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610" windowHeight="11640"/>
  </bookViews>
  <sheets>
    <sheet name="Core Spending Power - detail" sheetId="1" r:id="rId1"/>
    <sheet name="Change over the SR" sheetId="2" r:id="rId2"/>
    <sheet name="2016-17" sheetId="3" r:id="rId3"/>
    <sheet name="2017-18" sheetId="4" r:id="rId4"/>
    <sheet name="2018-19" sheetId="5" r:id="rId5"/>
    <sheet name="2019-20" sheetId="6" r:id="rId6"/>
  </sheets>
  <externalReferences>
    <externalReference r:id="rId7"/>
  </externalReferences>
  <definedNames>
    <definedName name="_xlnm._FilterDatabase" localSheetId="2" hidden="1">'2016-17'!$A$9:$S$390</definedName>
    <definedName name="_xlnm._FilterDatabase" localSheetId="5" hidden="1">'2019-20'!$A$10:$L$390</definedName>
    <definedName name="_xlnm._FilterDatabase" localSheetId="1" hidden="1">'Change over the SR'!$A$10:$P$390</definedName>
    <definedName name="_xlnm._FilterDatabase" hidden="1">#REF!</definedName>
    <definedName name="NEG_A">[1]Parameters!$K$4</definedName>
    <definedName name="NEG_B">[1]Parameters!$K$7</definedName>
    <definedName name="NEG_C">[1]Parameters!$K$10</definedName>
    <definedName name="NEG_D">[1]Parameters!$K$13</definedName>
    <definedName name="_xlnm.Print_Area" localSheetId="0">'Core Spending Power - detail'!$B$2:$G$25</definedName>
    <definedName name="_xlnm.Print_Titles" localSheetId="2">'2016-17'!$3:$5</definedName>
    <definedName name="_xlnm.Print_Titles" localSheetId="3">'2017-18'!$3:$5</definedName>
    <definedName name="_xlnm.Print_Titles" localSheetId="5">'2019-20'!$3:$5</definedName>
    <definedName name="_xlnm.Print_Titles" localSheetId="1">'Change over the SR'!$3:$5</definedName>
  </definedNames>
  <calcPr calcId="145621"/>
</workbook>
</file>

<file path=xl/calcChain.xml><?xml version="1.0" encoding="utf-8"?>
<calcChain xmlns="http://schemas.openxmlformats.org/spreadsheetml/2006/main">
  <c r="B25" i="1" l="1"/>
  <c r="D17" i="1" l="1"/>
  <c r="G10" i="1" l="1"/>
  <c r="G13" i="1"/>
  <c r="F15" i="1"/>
  <c r="E10" i="1"/>
  <c r="E16" i="1"/>
  <c r="C17" i="1"/>
  <c r="C16" i="1"/>
  <c r="C20" i="1"/>
  <c r="G15" i="1"/>
  <c r="G16" i="1"/>
  <c r="F17" i="1"/>
  <c r="C10" i="1"/>
  <c r="F16" i="1"/>
  <c r="F14" i="1"/>
  <c r="F13" i="1"/>
  <c r="F10" i="1"/>
  <c r="E15" i="1"/>
  <c r="E18" i="1"/>
  <c r="D15" i="1"/>
  <c r="D10" i="1"/>
  <c r="D18" i="1"/>
  <c r="E17" i="1"/>
  <c r="D16" i="1"/>
  <c r="C12" i="1"/>
  <c r="C11" i="1" s="1"/>
  <c r="G14" i="1"/>
  <c r="G17" i="1"/>
  <c r="E14" i="1"/>
  <c r="E13" i="1"/>
  <c r="D14" i="1"/>
  <c r="D13" i="1"/>
  <c r="G12" i="1" l="1"/>
  <c r="G11" i="1" s="1"/>
  <c r="D12" i="1"/>
  <c r="D11" i="1" s="1"/>
  <c r="F12" i="1"/>
  <c r="F11" i="1" s="1"/>
  <c r="E12" i="1"/>
  <c r="E11" i="1" s="1"/>
  <c r="E20" i="1" l="1"/>
  <c r="G20" i="1" l="1"/>
  <c r="G21" i="1" s="1"/>
  <c r="G22" i="1" s="1"/>
  <c r="F20" i="1"/>
  <c r="D20" i="1"/>
</calcChain>
</file>

<file path=xl/sharedStrings.xml><?xml version="1.0" encoding="utf-8"?>
<sst xmlns="http://schemas.openxmlformats.org/spreadsheetml/2006/main" count="4466" uniqueCount="820">
  <si>
    <t xml:space="preserve">CORE SPENDING POWER </t>
  </si>
  <si>
    <t>Please select authority</t>
  </si>
  <si>
    <t>England</t>
  </si>
  <si>
    <t>Illustrative Core Spending Power of Local Government;</t>
  </si>
  <si>
    <t>2015-16</t>
  </si>
  <si>
    <t>2016-17</t>
  </si>
  <si>
    <t>2017-18</t>
  </si>
  <si>
    <t>2018-19</t>
  </si>
  <si>
    <t>2019-20</t>
  </si>
  <si>
    <t>2018-19, 2019-20</t>
  </si>
  <si>
    <t>£ millions</t>
  </si>
  <si>
    <t>Settlement Funding Assessment*</t>
  </si>
  <si>
    <t xml:space="preserve">Council Tax of which; </t>
  </si>
  <si>
    <t>Council Tax Requirement excluding parish precepts (including base growth and levels increasing by CPI)</t>
  </si>
  <si>
    <t>additional revenue from referendum principle for social care</t>
  </si>
  <si>
    <t>additional revenue from £5 referendum principle for all Districts' Band D Council Tax level</t>
  </si>
  <si>
    <t>Improved Better Care Fund</t>
  </si>
  <si>
    <t>New Homes Bonus</t>
  </si>
  <si>
    <t>Rural Services Grant</t>
  </si>
  <si>
    <t>Transition Grant</t>
  </si>
  <si>
    <t>-</t>
  </si>
  <si>
    <t xml:space="preserve">Core Spending Power </t>
  </si>
  <si>
    <t>Change over the Spending Review period (£ millions)</t>
  </si>
  <si>
    <t>Change over the Spending Review period (% change)</t>
  </si>
  <si>
    <t>Please see the Core Spending Power Explanatory note for details of the assumptions underpinning the elements of Core Funding</t>
  </si>
  <si>
    <t>*2019-20 Settlement Funding Assessment has been modified to include a provisional tariff or top-up adjustment</t>
  </si>
  <si>
    <t>Adur</t>
  </si>
  <si>
    <t>Allerdale</t>
  </si>
  <si>
    <t>Amber Valley</t>
  </si>
  <si>
    <t>Arun</t>
  </si>
  <si>
    <t>Ashfield</t>
  </si>
  <si>
    <t>Ashford</t>
  </si>
  <si>
    <t>Avon Fire</t>
  </si>
  <si>
    <t>Aylesbury Vale</t>
  </si>
  <si>
    <t>Babergh</t>
  </si>
  <si>
    <t>Barking and Dagenham</t>
  </si>
  <si>
    <t>Barnet</t>
  </si>
  <si>
    <t>Barnsley</t>
  </si>
  <si>
    <t>Barrow-in-Furness</t>
  </si>
  <si>
    <t>Basildon</t>
  </si>
  <si>
    <t>Basingstoke and Deane</t>
  </si>
  <si>
    <t>Bassetlaw</t>
  </si>
  <si>
    <t>Bath &amp; North East Somerset</t>
  </si>
  <si>
    <t>Bedford</t>
  </si>
  <si>
    <t>Bedfordshire Fire</t>
  </si>
  <si>
    <t>Berkshire Fire Authority</t>
  </si>
  <si>
    <t>Bexley</t>
  </si>
  <si>
    <t>Birmingham</t>
  </si>
  <si>
    <t>Blaby</t>
  </si>
  <si>
    <t>Blackburn with Darwen</t>
  </si>
  <si>
    <t>Blackpool</t>
  </si>
  <si>
    <t>Bolsover</t>
  </si>
  <si>
    <t>Bolton</t>
  </si>
  <si>
    <t>Boston</t>
  </si>
  <si>
    <t>Bournemouth</t>
  </si>
  <si>
    <t>Bracknell Forest</t>
  </si>
  <si>
    <t>Bradford</t>
  </si>
  <si>
    <t>Braintree</t>
  </si>
  <si>
    <t>Breckland</t>
  </si>
  <si>
    <t>Brent</t>
  </si>
  <si>
    <t>Brentwood</t>
  </si>
  <si>
    <t>Brighton &amp; Hove</t>
  </si>
  <si>
    <t>Bristol</t>
  </si>
  <si>
    <t>Broadland</t>
  </si>
  <si>
    <t>Bromley</t>
  </si>
  <si>
    <t>Bromsgrove</t>
  </si>
  <si>
    <t>Broxbourne</t>
  </si>
  <si>
    <t>Broxtowe</t>
  </si>
  <si>
    <t>Buckinghamshire</t>
  </si>
  <si>
    <t>Buckinghamshire Fire</t>
  </si>
  <si>
    <t>Burnley</t>
  </si>
  <si>
    <t>Bury</t>
  </si>
  <si>
    <t>Calderdale</t>
  </si>
  <si>
    <t>Cambridge</t>
  </si>
  <si>
    <t>Cambridgeshire</t>
  </si>
  <si>
    <t>Cambridgeshire Fire</t>
  </si>
  <si>
    <t>Camden</t>
  </si>
  <si>
    <t>Cannock Chase</t>
  </si>
  <si>
    <t>Canterbury</t>
  </si>
  <si>
    <t>Carlisle</t>
  </si>
  <si>
    <t>Castle Point</t>
  </si>
  <si>
    <t>Central Bedfordshire</t>
  </si>
  <si>
    <t>Charnwood</t>
  </si>
  <si>
    <t>Chelmsford</t>
  </si>
  <si>
    <t>Cheltenham</t>
  </si>
  <si>
    <t>Cherwell</t>
  </si>
  <si>
    <t>Cheshire East</t>
  </si>
  <si>
    <t>Cheshire Fire</t>
  </si>
  <si>
    <t>Cheshire West &amp; Chester</t>
  </si>
  <si>
    <t>Chesterfield</t>
  </si>
  <si>
    <t>Chichester</t>
  </si>
  <si>
    <t>Chiltern</t>
  </si>
  <si>
    <t>Chorley</t>
  </si>
  <si>
    <t>Christchurch</t>
  </si>
  <si>
    <t>City of London</t>
  </si>
  <si>
    <t>Cleveland Fire</t>
  </si>
  <si>
    <t>Colchester</t>
  </si>
  <si>
    <t>Copeland</t>
  </si>
  <si>
    <t>Corby</t>
  </si>
  <si>
    <t>Cornwall</t>
  </si>
  <si>
    <t>Cotswold</t>
  </si>
  <si>
    <t>Coventry</t>
  </si>
  <si>
    <t>Craven</t>
  </si>
  <si>
    <t>Crawley</t>
  </si>
  <si>
    <t>Croydon</t>
  </si>
  <si>
    <t>Cumbria</t>
  </si>
  <si>
    <t>Dacorum</t>
  </si>
  <si>
    <t>Darlington</t>
  </si>
  <si>
    <t>Dartford</t>
  </si>
  <si>
    <t>Daventry</t>
  </si>
  <si>
    <t>Derby</t>
  </si>
  <si>
    <t>Derbyshire</t>
  </si>
  <si>
    <t>Derbyshire Dales</t>
  </si>
  <si>
    <t>Derbyshire Fire</t>
  </si>
  <si>
    <t>Devon</t>
  </si>
  <si>
    <t>Devon and Somerset Fire</t>
  </si>
  <si>
    <t>Doncaster</t>
  </si>
  <si>
    <t>Dorset</t>
  </si>
  <si>
    <t>Dorset and Wiltshire Fire</t>
  </si>
  <si>
    <t>Dover</t>
  </si>
  <si>
    <t>Dudley</t>
  </si>
  <si>
    <t>Durham</t>
  </si>
  <si>
    <t>Durham Fire</t>
  </si>
  <si>
    <t>Ealing</t>
  </si>
  <si>
    <t>East Cambridgeshire</t>
  </si>
  <si>
    <t>East Devon</t>
  </si>
  <si>
    <t>East Dorset</t>
  </si>
  <si>
    <t>East Hampshire</t>
  </si>
  <si>
    <t>East Hertfordshire</t>
  </si>
  <si>
    <t>East Lindsey</t>
  </si>
  <si>
    <t>East Northamptonshire</t>
  </si>
  <si>
    <t>East Riding of Yorkshire</t>
  </si>
  <si>
    <t>East Staffordshire</t>
  </si>
  <si>
    <t>East Sussex</t>
  </si>
  <si>
    <t>East Sussex Fire</t>
  </si>
  <si>
    <t>Eastbourne</t>
  </si>
  <si>
    <t>Eastleigh</t>
  </si>
  <si>
    <t>Eden</t>
  </si>
  <si>
    <t>Elmbridge</t>
  </si>
  <si>
    <t>Enfield</t>
  </si>
  <si>
    <t>Epping Forest</t>
  </si>
  <si>
    <t>Epsom and Ewell</t>
  </si>
  <si>
    <t>Erewash</t>
  </si>
  <si>
    <t>Essex</t>
  </si>
  <si>
    <t>Essex Fire Auhtority</t>
  </si>
  <si>
    <t>Exeter</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</si>
  <si>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</si>
  <si>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</si>
  <si>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</si>
  <si>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</si>
  <si>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</si>
  <si>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</si>
  <si>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</si>
  <si>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</si>
  <si>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</si>
  <si>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</si>
  <si>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</si>
  <si>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</si>
  <si>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</si>
  <si>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t>
  </si>
  <si>
    <t>Greenwich</t>
  </si>
  <si>
    <t>Guildford</t>
  </si>
  <si>
    <t>Hackney</t>
  </si>
  <si>
    <t>Halton</t>
  </si>
  <si>
    <t>Hambleton</t>
  </si>
  <si>
    <t>Hammersmith and Fulham</t>
  </si>
  <si>
    <t>Hampshire</t>
  </si>
  <si>
    <t>Hampshire Fire</t>
  </si>
  <si>
    <t>Harborough</t>
  </si>
  <si>
    <t>Haringey</t>
  </si>
  <si>
    <t>Harlow</t>
  </si>
  <si>
    <t>Harrogate</t>
  </si>
  <si>
    <t>Harrow</t>
  </si>
  <si>
    <t>Hart</t>
  </si>
  <si>
    <t>Hartlepool</t>
  </si>
  <si>
    <t>Hastings</t>
  </si>
  <si>
    <t>Havant</t>
  </si>
  <si>
    <t>Havering</t>
  </si>
  <si>
    <t>Hereford &amp; Worcester Fire</t>
  </si>
  <si>
    <t>Herefordshire</t>
  </si>
  <si>
    <t>Hertfordshire</t>
  </si>
  <si>
    <t>Hertsmere</t>
  </si>
  <si>
    <t>High Peak</t>
  </si>
  <si>
    <t>Hillingdon</t>
  </si>
  <si>
    <t>Hinckley and Bosworth</t>
  </si>
  <si>
    <t>Horsham</t>
  </si>
  <si>
    <t>Hounslow</t>
  </si>
  <si>
    <t>Humberside Fire</t>
  </si>
  <si>
    <t>Huntingdonshire</t>
  </si>
  <si>
    <t>Hyndburn</t>
  </si>
  <si>
    <t>Ipswich</t>
  </si>
  <si>
    <t>Isle of Wight Council</t>
  </si>
  <si>
    <t>Isles of Scilly</t>
  </si>
  <si>
    <t>Islington</t>
  </si>
  <si>
    <t>Kensington and Chelsea</t>
  </si>
  <si>
    <t>Kent</t>
  </si>
  <si>
    <t>Kent Fire</t>
  </si>
  <si>
    <t>Kettering</t>
  </si>
  <si>
    <t>King's Lynn and West Norfolk</t>
  </si>
  <si>
    <t>Kingston upon Hull</t>
  </si>
  <si>
    <t>Kingston upon Thames</t>
  </si>
  <si>
    <t>Kirklees</t>
  </si>
  <si>
    <t>Knowsley</t>
  </si>
  <si>
    <t>Lambeth</t>
  </si>
  <si>
    <t>Lancashire</t>
  </si>
  <si>
    <t>Lancashire Fire</t>
  </si>
  <si>
    <t>Lancaster</t>
  </si>
  <si>
    <t>Leeds</t>
  </si>
  <si>
    <t>Leicester</t>
  </si>
  <si>
    <t>Leicestershire</t>
  </si>
  <si>
    <t>Leicestershire Fire</t>
  </si>
  <si>
    <t>Lewes</t>
  </si>
  <si>
    <t>Lewisham</t>
  </si>
  <si>
    <t>Lichfield</t>
  </si>
  <si>
    <t>Lincoln</t>
  </si>
  <si>
    <t>Lincolnshire</t>
  </si>
  <si>
    <t>Liverpool</t>
  </si>
  <si>
    <t>Luton</t>
  </si>
  <si>
    <t>Maidstone</t>
  </si>
  <si>
    <t>Maldon</t>
  </si>
  <si>
    <t>Malvern Hills</t>
  </si>
  <si>
    <t>Manchester</t>
  </si>
  <si>
    <t>Mansfield</t>
  </si>
  <si>
    <t>Medway</t>
  </si>
  <si>
    <t>Melton</t>
  </si>
  <si>
    <t>Mendip</t>
  </si>
  <si>
    <t>Merseyside Fire</t>
  </si>
  <si>
    <t>Merton</t>
  </si>
  <si>
    <t>Mid Devon</t>
  </si>
  <si>
    <t>Mid Suffolk</t>
  </si>
  <si>
    <t>Mid Sussex</t>
  </si>
  <si>
    <t>Middlesbrough</t>
  </si>
  <si>
    <t>Milton Keynes</t>
  </si>
  <si>
    <t>Mole Valley</t>
  </si>
  <si>
    <t>New Forest</t>
  </si>
  <si>
    <t>Newark and Sherwood</t>
  </si>
  <si>
    <t>Newcastle upon Tyne</t>
  </si>
  <si>
    <t>Newcastle-under-Lyme</t>
  </si>
  <si>
    <t>Newham</t>
  </si>
  <si>
    <t>Norfolk</t>
  </si>
  <si>
    <t>North Devon</t>
  </si>
  <si>
    <t>North Dorset</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</si>
  <si>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</si>
  <si>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</si>
  <si>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</si>
  <si>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</si>
  <si>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</si>
  <si>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</si>
  <si>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</si>
  <si>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</si>
  <si>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</si>
  <si>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</si>
  <si>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 Yorkshire</t>
  </si>
  <si>
    <t>North Yorkshire Fire</t>
  </si>
  <si>
    <t>Northampton</t>
  </si>
  <si>
    <t>Northamptonshire</t>
  </si>
  <si>
    <t>Northumberland</t>
  </si>
  <si>
    <t>Norwich</t>
  </si>
  <si>
    <t>Nottingham</t>
  </si>
  <si>
    <t>Nottinghamshire</t>
  </si>
  <si>
    <t>Nottinghamshire Fire</t>
  </si>
  <si>
    <t>Nuneaton and Bedworth</t>
  </si>
  <si>
    <t>Oadby and Wigston</t>
  </si>
  <si>
    <t>Oldham</t>
  </si>
  <si>
    <t>Oxford</t>
  </si>
  <si>
    <t>Oxfordshire</t>
  </si>
  <si>
    <t>Pendle</t>
  </si>
  <si>
    <t>Peterborough</t>
  </si>
  <si>
    <t>Plymouth</t>
  </si>
  <si>
    <t>Poole</t>
  </si>
  <si>
    <t>Portsmouth</t>
  </si>
  <si>
    <t>Preston</t>
  </si>
  <si>
    <t>Purbeck</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</si>
  <si>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</si>
  <si>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</si>
  <si>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</si>
  <si>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</si>
  <si>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</si>
  <si>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</si>
  <si>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</si>
  <si>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</si>
  <si>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</si>
  <si>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</si>
  <si>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</si>
  <si>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</si>
  <si>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</si>
  <si>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</si>
  <si>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</si>
  <si>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</si>
  <si>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</si>
  <si>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</si>
  <si>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</si>
  <si>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</si>
  <si>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</si>
  <si>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</si>
  <si>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</si>
  <si>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</si>
  <si>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</si>
  <si>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</si>
  <si>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</si>
  <si>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</si>
  <si>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</si>
  <si>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Shropshire Fire</t>
  </si>
  <si>
    <t>Slough</t>
  </si>
  <si>
    <t>Solihull</t>
  </si>
  <si>
    <t>Somerset</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</si>
  <si>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</si>
  <si>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</si>
  <si>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</si>
  <si>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</si>
  <si>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</si>
  <si>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</si>
  <si>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</si>
  <si>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</si>
  <si>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</si>
  <si>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</si>
  <si>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</si>
  <si>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</si>
  <si>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</si>
  <si>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</si>
  <si>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</si>
  <si>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t>
  </si>
  <si>
    <t>Southampton</t>
  </si>
  <si>
    <t>Southend-on-Sea</t>
  </si>
  <si>
    <t>Southwark</t>
  </si>
  <si>
    <t>Spelthorne</t>
  </si>
  <si>
    <t>St Albans</t>
  </si>
  <si>
    <t>St Edmundsbury</t>
  </si>
  <si>
    <t>St Helens</t>
  </si>
  <si>
    <t>Stafford</t>
  </si>
  <si>
    <t>Staffordshire</t>
  </si>
  <si>
    <t>Staffordshire Fire</t>
  </si>
  <si>
    <t>Staffordshire Moorlands</t>
  </si>
  <si>
    <t>Stevenage</t>
  </si>
  <si>
    <t>Stockport</t>
  </si>
  <si>
    <t>Stockton-on-Tees</t>
  </si>
  <si>
    <t>Stoke-on-Trent</t>
  </si>
  <si>
    <t>Stratford-on-Avon</t>
  </si>
  <si>
    <t>Stroud</t>
  </si>
  <si>
    <t>Suffolk</t>
  </si>
  <si>
    <t>Suffolk Coastal</t>
  </si>
  <si>
    <t>Sunderland</t>
  </si>
  <si>
    <t>Surrey</t>
  </si>
  <si>
    <t>Surrey Heath</t>
  </si>
  <si>
    <t>Sutton</t>
  </si>
  <si>
    <t>Swale</t>
  </si>
  <si>
    <t>Swindon</t>
  </si>
  <si>
    <t>Tameside</t>
  </si>
  <si>
    <t>Tamworth</t>
  </si>
  <si>
    <t>Tandridge</t>
  </si>
  <si>
    <t>Taunton Deane</t>
  </si>
  <si>
    <t>Teignbridge</t>
  </si>
  <si>
    <t>Telford and the Wrekin</t>
  </si>
  <si>
    <t>Tendring</t>
  </si>
  <si>
    <t>Test Valley</t>
  </si>
  <si>
    <t>Tewkesbury</t>
  </si>
  <si>
    <t>Thanet</t>
  </si>
  <si>
    <t>Three Rivers</t>
  </si>
  <si>
    <t>Thurrock</t>
  </si>
  <si>
    <t>Tonbridge and Malling</t>
  </si>
  <si>
    <t>Torbay</t>
  </si>
  <si>
    <t>Torridge</t>
  </si>
  <si>
    <t>Tower Hamlets</t>
  </si>
  <si>
    <t>Trafford</t>
  </si>
  <si>
    <t>Tunbridge Wells</t>
  </si>
  <si>
    <t>Tyne and Wear Fire</t>
  </si>
  <si>
    <t>Uttlesford</t>
  </si>
  <si>
    <t>Vale of White Horse</t>
  </si>
  <si>
    <t>Wakefield</t>
  </si>
  <si>
    <t>Walsall</t>
  </si>
  <si>
    <t>Waltham Forest</t>
  </si>
  <si>
    <t>Wandsworth</t>
  </si>
  <si>
    <t>Warrington</t>
  </si>
  <si>
    <t>Warwick</t>
  </si>
  <si>
    <t>Warwickshire</t>
  </si>
  <si>
    <t>Watford</t>
  </si>
  <si>
    <t>Waveney</t>
  </si>
  <si>
    <t>Waverley</t>
  </si>
  <si>
    <t>Wealden</t>
  </si>
  <si>
    <t>Wellingborough</t>
  </si>
  <si>
    <t>Welwyn Hatfield</t>
  </si>
  <si>
    <t>West Berkshire</t>
  </si>
  <si>
    <t>West Devon</t>
  </si>
  <si>
    <t>West Dorset</t>
  </si>
  <si>
    <t>West Lancashire</t>
  </si>
  <si>
    <t>West Lindsey</t>
  </si>
  <si>
    <t>West Midlands Fire</t>
  </si>
  <si>
    <t>West Oxfordshire</t>
  </si>
  <si>
    <t>West Somerset</t>
  </si>
  <si>
    <t>West Sussex</t>
  </si>
  <si>
    <t>West Yorkshire Fire</t>
  </si>
  <si>
    <t>Westminster</t>
  </si>
  <si>
    <t>Weymouth and Portland</t>
  </si>
  <si>
    <t>Wigan</t>
  </si>
  <si>
    <t>Wiltshire</t>
  </si>
  <si>
    <t>Winchester</t>
  </si>
  <si>
    <t>Windsor and Maidenhead</t>
  </si>
  <si>
    <t>Wirral</t>
  </si>
  <si>
    <t>Woking</t>
  </si>
  <si>
    <t>Wokingham</t>
  </si>
  <si>
    <t>Wolverhampton</t>
  </si>
  <si>
    <t>Worcester</t>
  </si>
  <si>
    <t>Worcestershire</t>
  </si>
  <si>
    <t>Worthing</t>
  </si>
  <si>
    <t>Wychavon</t>
  </si>
  <si>
    <t>Wycombe</t>
  </si>
  <si>
    <t>Wyre</t>
  </si>
  <si>
    <t>Wyre Forest</t>
  </si>
  <si>
    <t>York</t>
  </si>
  <si>
    <t>Core Spending Power: 2019-20 compared to 2015-16</t>
  </si>
  <si>
    <t>Rcode</t>
  </si>
  <si>
    <t>Local Authority</t>
  </si>
  <si>
    <t>Adjusted Settlement Funding Assessment</t>
  </si>
  <si>
    <t>Council Tax excluding Parish Precepts</t>
  </si>
  <si>
    <t>Rural Services Delivery Grant</t>
  </si>
  <si>
    <t>Adjusted Core Spending Power</t>
  </si>
  <si>
    <t>Settlement Funding Assessment</t>
  </si>
  <si>
    <t>Estimated Council Tax excluding Parish Precepts</t>
  </si>
  <si>
    <t>Potential additional Council Tax revenue from Adult Social Care flexibility</t>
  </si>
  <si>
    <t>Potential additional Council Tax revenue from £5 referendum principle for districts</t>
  </si>
  <si>
    <t>Proposed Improved Better Care Fund</t>
  </si>
  <si>
    <t>Illustrative New Homes Bonus</t>
  </si>
  <si>
    <t>Core Spending Power</t>
  </si>
  <si>
    <t>Percentage change in Core Spending Power from 2015-16 to 2019-20</t>
  </si>
  <si>
    <t>%</t>
  </si>
  <si>
    <t>TE</t>
  </si>
  <si>
    <t>R285</t>
  </si>
  <si>
    <t>R46</t>
  </si>
  <si>
    <t>R52</t>
  </si>
  <si>
    <t>R286</t>
  </si>
  <si>
    <t>R229</t>
  </si>
  <si>
    <t>R157</t>
  </si>
  <si>
    <t>R950</t>
  </si>
  <si>
    <t>R17</t>
  </si>
  <si>
    <t>R262</t>
  </si>
  <si>
    <t>R383</t>
  </si>
  <si>
    <t>R384</t>
  </si>
  <si>
    <t>R349</t>
  </si>
  <si>
    <t>R47</t>
  </si>
  <si>
    <t>R94</t>
  </si>
  <si>
    <t>R114</t>
  </si>
  <si>
    <t>R230</t>
  </si>
  <si>
    <t>R602</t>
  </si>
  <si>
    <t>R679</t>
  </si>
  <si>
    <t>R954</t>
  </si>
  <si>
    <t>R964</t>
  </si>
  <si>
    <t>R385</t>
  </si>
  <si>
    <t>R358</t>
  </si>
  <si>
    <t>R185</t>
  </si>
  <si>
    <t>R659</t>
  </si>
  <si>
    <t>R660</t>
  </si>
  <si>
    <t>R53</t>
  </si>
  <si>
    <t>R334</t>
  </si>
  <si>
    <t>R194</t>
  </si>
  <si>
    <t>R622</t>
  </si>
  <si>
    <t>R642</t>
  </si>
  <si>
    <t>R365</t>
  </si>
  <si>
    <t>R95</t>
  </si>
  <si>
    <t>R201</t>
  </si>
  <si>
    <t>R386</t>
  </si>
  <si>
    <t>R96</t>
  </si>
  <si>
    <t>R625</t>
  </si>
  <si>
    <t>R603</t>
  </si>
  <si>
    <t>R202</t>
  </si>
  <si>
    <t>R387</t>
  </si>
  <si>
    <t>R127</t>
  </si>
  <si>
    <t>R136</t>
  </si>
  <si>
    <t>R231</t>
  </si>
  <si>
    <t>R633</t>
  </si>
  <si>
    <t>R955</t>
  </si>
  <si>
    <t>R173</t>
  </si>
  <si>
    <t>R335</t>
  </si>
  <si>
    <t>R366</t>
  </si>
  <si>
    <t>R22</t>
  </si>
  <si>
    <t>R663</t>
  </si>
  <si>
    <t>R965</t>
  </si>
  <si>
    <t>R371</t>
  </si>
  <si>
    <t>R253</t>
  </si>
  <si>
    <t>R158</t>
  </si>
  <si>
    <t>R48</t>
  </si>
  <si>
    <t>R97</t>
  </si>
  <si>
    <t>R680</t>
  </si>
  <si>
    <t>R186</t>
  </si>
  <si>
    <t>R98</t>
  </si>
  <si>
    <t>R108</t>
  </si>
  <si>
    <t>R237</t>
  </si>
  <si>
    <t>R677</t>
  </si>
  <si>
    <t>R966</t>
  </si>
  <si>
    <t>R678</t>
  </si>
  <si>
    <t>R54</t>
  </si>
  <si>
    <t>R287</t>
  </si>
  <si>
    <t>R19</t>
  </si>
  <si>
    <t>R174</t>
  </si>
  <si>
    <t>R72</t>
  </si>
  <si>
    <t>R370</t>
  </si>
  <si>
    <t>R951</t>
  </si>
  <si>
    <t>R99</t>
  </si>
  <si>
    <t>R49</t>
  </si>
  <si>
    <t>R208</t>
  </si>
  <si>
    <t>R672</t>
  </si>
  <si>
    <t>R109</t>
  </si>
  <si>
    <t>R359</t>
  </si>
  <si>
    <t>R221</t>
  </si>
  <si>
    <t>R288</t>
  </si>
  <si>
    <t>R388</t>
  </si>
  <si>
    <t>R412</t>
  </si>
  <si>
    <t>R137</t>
  </si>
  <si>
    <t>R624</t>
  </si>
  <si>
    <t>R159</t>
  </si>
  <si>
    <t>R209</t>
  </si>
  <si>
    <t>R621</t>
  </si>
  <si>
    <t>R634</t>
  </si>
  <si>
    <t>R60</t>
  </si>
  <si>
    <t>R956</t>
  </si>
  <si>
    <t>R665</t>
  </si>
  <si>
    <t>R751</t>
  </si>
  <si>
    <t>R350</t>
  </si>
  <si>
    <t>R635</t>
  </si>
  <si>
    <t>R753</t>
  </si>
  <si>
    <t>R160</t>
  </si>
  <si>
    <t>R360</t>
  </si>
  <si>
    <t>R673</t>
  </si>
  <si>
    <t>R958</t>
  </si>
  <si>
    <t>R389</t>
  </si>
  <si>
    <t>R23</t>
  </si>
  <si>
    <t>R61</t>
  </si>
  <si>
    <t>R78</t>
  </si>
  <si>
    <t>R115</t>
  </si>
  <si>
    <t>R138</t>
  </si>
  <si>
    <t>R195</t>
  </si>
  <si>
    <t>R210</t>
  </si>
  <si>
    <t>R610</t>
  </si>
  <si>
    <t>R254</t>
  </si>
  <si>
    <t>R637</t>
  </si>
  <si>
    <t>R959</t>
  </si>
  <si>
    <t>R88</t>
  </si>
  <si>
    <t>R116</t>
  </si>
  <si>
    <t>R50</t>
  </si>
  <si>
    <t>R269</t>
  </si>
  <si>
    <t>R390</t>
  </si>
  <si>
    <t>R100</t>
  </si>
  <si>
    <t>R270</t>
  </si>
  <si>
    <t>R56</t>
  </si>
  <si>
    <t>R666</t>
  </si>
  <si>
    <t>R968</t>
  </si>
  <si>
    <t>R62</t>
  </si>
  <si>
    <t>R117</t>
  </si>
  <si>
    <t>R24</t>
  </si>
  <si>
    <t>R263</t>
  </si>
  <si>
    <t>R110</t>
  </si>
  <si>
    <t>R175</t>
  </si>
  <si>
    <t>R353</t>
  </si>
  <si>
    <t>R232</t>
  </si>
  <si>
    <t>R111</t>
  </si>
  <si>
    <t>R419</t>
  </si>
  <si>
    <t>R118</t>
  </si>
  <si>
    <t>R162</t>
  </si>
  <si>
    <t>R203</t>
  </si>
  <si>
    <t>R570</t>
  </si>
  <si>
    <t>R301</t>
  </si>
  <si>
    <t>R372</t>
  </si>
  <si>
    <t>R271</t>
  </si>
  <si>
    <t>R373</t>
  </si>
  <si>
    <t>R650</t>
  </si>
  <si>
    <t>R222</t>
  </si>
  <si>
    <t>R374</t>
  </si>
  <si>
    <t>R638</t>
  </si>
  <si>
    <t>R960</t>
  </si>
  <si>
    <t>R187</t>
  </si>
  <si>
    <t>R391</t>
  </si>
  <si>
    <t>R101</t>
  </si>
  <si>
    <t>R614</t>
  </si>
  <si>
    <t>R392</t>
  </si>
  <si>
    <t>R119</t>
  </si>
  <si>
    <t>R606</t>
  </si>
  <si>
    <t>R89</t>
  </si>
  <si>
    <t>R120</t>
  </si>
  <si>
    <t>R393</t>
  </si>
  <si>
    <t>R969</t>
  </si>
  <si>
    <t>R656</t>
  </si>
  <si>
    <t>R422</t>
  </si>
  <si>
    <t>R139</t>
  </si>
  <si>
    <t>R57</t>
  </si>
  <si>
    <t>R394</t>
  </si>
  <si>
    <t>R188</t>
  </si>
  <si>
    <t>R289</t>
  </si>
  <si>
    <t>R395</t>
  </si>
  <si>
    <t>R952</t>
  </si>
  <si>
    <t>R648</t>
  </si>
  <si>
    <t>R176</t>
  </si>
  <si>
    <t>R264</t>
  </si>
  <si>
    <t>R601</t>
  </si>
  <si>
    <t>R403</t>
  </si>
  <si>
    <t>R375</t>
  </si>
  <si>
    <t>R376</t>
  </si>
  <si>
    <t>R667</t>
  </si>
  <si>
    <t>R970</t>
  </si>
  <si>
    <t>R211</t>
  </si>
  <si>
    <t>R207</t>
  </si>
  <si>
    <t>R611</t>
  </si>
  <si>
    <t>R396</t>
  </si>
  <si>
    <t>R367</t>
  </si>
  <si>
    <t>R344</t>
  </si>
  <si>
    <t>R377</t>
  </si>
  <si>
    <t>R668</t>
  </si>
  <si>
    <t>R971</t>
  </si>
  <si>
    <t>R177</t>
  </si>
  <si>
    <t>R368</t>
  </si>
  <si>
    <t>R628</t>
  </si>
  <si>
    <t>R639</t>
  </si>
  <si>
    <t>R961</t>
  </si>
  <si>
    <t>R91</t>
  </si>
  <si>
    <t>R378</t>
  </si>
  <si>
    <t>R255</t>
  </si>
  <si>
    <t>R196</t>
  </si>
  <si>
    <t>R428</t>
  </si>
  <si>
    <t>R345</t>
  </si>
  <si>
    <t>R619</t>
  </si>
  <si>
    <t>R163</t>
  </si>
  <si>
    <t>R102</t>
  </si>
  <si>
    <t>R657</t>
  </si>
  <si>
    <t>R336</t>
  </si>
  <si>
    <t>R233</t>
  </si>
  <si>
    <t>R658</t>
  </si>
  <si>
    <t>R190</t>
  </si>
  <si>
    <t>R248</t>
  </si>
  <si>
    <t>R302</t>
  </si>
  <si>
    <t>R397</t>
  </si>
  <si>
    <t>R67</t>
  </si>
  <si>
    <t>R265</t>
  </si>
  <si>
    <t>R290</t>
  </si>
  <si>
    <t>R607</t>
  </si>
  <si>
    <t>R620</t>
  </si>
  <si>
    <t>R272</t>
  </si>
  <si>
    <t>R121</t>
  </si>
  <si>
    <t>R234</t>
  </si>
  <si>
    <t>R354</t>
  </si>
  <si>
    <t>R256</t>
  </si>
  <si>
    <t>R398</t>
  </si>
  <si>
    <t>R429</t>
  </si>
  <si>
    <t>R63</t>
  </si>
  <si>
    <t>R73</t>
  </si>
  <si>
    <t>R58</t>
  </si>
  <si>
    <t>R612</t>
  </si>
  <si>
    <t>R140</t>
  </si>
  <si>
    <t>R197</t>
  </si>
  <si>
    <t>R613</t>
  </si>
  <si>
    <t>R204</t>
  </si>
  <si>
    <t>R605</t>
  </si>
  <si>
    <t>R355</t>
  </si>
  <si>
    <t>R280</t>
  </si>
  <si>
    <t>R191</t>
  </si>
  <si>
    <t>R618</t>
  </si>
  <si>
    <t>R953</t>
  </si>
  <si>
    <t>R212</t>
  </si>
  <si>
    <t>R430</t>
  </si>
  <si>
    <t>R674</t>
  </si>
  <si>
    <t>R205</t>
  </si>
  <si>
    <t>R661</t>
  </si>
  <si>
    <t>R669</t>
  </si>
  <si>
    <t>R972</t>
  </si>
  <si>
    <t>R281</t>
  </si>
  <si>
    <t>R192</t>
  </si>
  <si>
    <t>R337</t>
  </si>
  <si>
    <t>R238</t>
  </si>
  <si>
    <t>R434</t>
  </si>
  <si>
    <t>R178</t>
  </si>
  <si>
    <t>R649</t>
  </si>
  <si>
    <t>R652</t>
  </si>
  <si>
    <t>R623</t>
  </si>
  <si>
    <t>R626</t>
  </si>
  <si>
    <t>R179</t>
  </si>
  <si>
    <t>R75</t>
  </si>
  <si>
    <t>R644</t>
  </si>
  <si>
    <t>R399</t>
  </si>
  <si>
    <t>R608</t>
  </si>
  <si>
    <t>R131</t>
  </si>
  <si>
    <t>R273</t>
  </si>
  <si>
    <t>R180</t>
  </si>
  <si>
    <t>R400</t>
  </si>
  <si>
    <t>R224</t>
  </si>
  <si>
    <t>R338</t>
  </si>
  <si>
    <t>R103</t>
  </si>
  <si>
    <t>R181</t>
  </si>
  <si>
    <t>R92</t>
  </si>
  <si>
    <t>R351</t>
  </si>
  <si>
    <t>R282</t>
  </si>
  <si>
    <t>R274</t>
  </si>
  <si>
    <t>R236</t>
  </si>
  <si>
    <t>R123</t>
  </si>
  <si>
    <t>R629</t>
  </si>
  <si>
    <t>R615</t>
  </si>
  <si>
    <t>R339</t>
  </si>
  <si>
    <t>R361</t>
  </si>
  <si>
    <t>R226</t>
  </si>
  <si>
    <t>R249</t>
  </si>
  <si>
    <t>R347</t>
  </si>
  <si>
    <t>R616</t>
  </si>
  <si>
    <t>R165</t>
  </si>
  <si>
    <t>R352</t>
  </si>
  <si>
    <t>R166</t>
  </si>
  <si>
    <t>R675</t>
  </si>
  <si>
    <t>R973</t>
  </si>
  <si>
    <t>R645</t>
  </si>
  <si>
    <t>R362</t>
  </si>
  <si>
    <t>R436</t>
  </si>
  <si>
    <t>R18</t>
  </si>
  <si>
    <t>R27</t>
  </si>
  <si>
    <t>R59</t>
  </si>
  <si>
    <t>R604</t>
  </si>
  <si>
    <t>R65</t>
  </si>
  <si>
    <t>R198</t>
  </si>
  <si>
    <t>R199</t>
  </si>
  <si>
    <t>R51</t>
  </si>
  <si>
    <t>R206</t>
  </si>
  <si>
    <t>R213</t>
  </si>
  <si>
    <t>R239</t>
  </si>
  <si>
    <t>R182</t>
  </si>
  <si>
    <t>R252</t>
  </si>
  <si>
    <t>R257</t>
  </si>
  <si>
    <t>R356</t>
  </si>
  <si>
    <t>R303</t>
  </si>
  <si>
    <t>R627</t>
  </si>
  <si>
    <t>R654</t>
  </si>
  <si>
    <t>R379</t>
  </si>
  <si>
    <t>R275</t>
  </si>
  <si>
    <t>R141</t>
  </si>
  <si>
    <t>R266</t>
  </si>
  <si>
    <t>R346</t>
  </si>
  <si>
    <t>R258</t>
  </si>
  <si>
    <t>R640</t>
  </si>
  <si>
    <t>R962</t>
  </si>
  <si>
    <t>R259</t>
  </si>
  <si>
    <t>R142</t>
  </si>
  <si>
    <t>R340</t>
  </si>
  <si>
    <t>R609</t>
  </si>
  <si>
    <t>R630</t>
  </si>
  <si>
    <t>R283</t>
  </si>
  <si>
    <t>R112</t>
  </si>
  <si>
    <t>R438</t>
  </si>
  <si>
    <t>R267</t>
  </si>
  <si>
    <t>R357</t>
  </si>
  <si>
    <t>R439</t>
  </si>
  <si>
    <t>R276</t>
  </si>
  <si>
    <t>R401</t>
  </si>
  <si>
    <t>R167</t>
  </si>
  <si>
    <t>R631</t>
  </si>
  <si>
    <t>R341</t>
  </si>
  <si>
    <t>R261</t>
  </si>
  <si>
    <t>R277</t>
  </si>
  <si>
    <t>R250</t>
  </si>
  <si>
    <t>R66</t>
  </si>
  <si>
    <t>R662</t>
  </si>
  <si>
    <t>R105</t>
  </si>
  <si>
    <t>R125</t>
  </si>
  <si>
    <t>R113</t>
  </si>
  <si>
    <t>R168</t>
  </si>
  <si>
    <t>R143</t>
  </si>
  <si>
    <t>R655</t>
  </si>
  <si>
    <t>R169</t>
  </si>
  <si>
    <t>R653</t>
  </si>
  <si>
    <t>R69</t>
  </si>
  <si>
    <t>R380</t>
  </si>
  <si>
    <t>R342</t>
  </si>
  <si>
    <t>R170</t>
  </si>
  <si>
    <t>R304</t>
  </si>
  <si>
    <t>R107</t>
  </si>
  <si>
    <t>R240</t>
  </si>
  <si>
    <t>R369</t>
  </si>
  <si>
    <t>R363</t>
  </si>
  <si>
    <t>R402</t>
  </si>
  <si>
    <t>R381</t>
  </si>
  <si>
    <t>R651</t>
  </si>
  <si>
    <t>R284</t>
  </si>
  <si>
    <t>R440</t>
  </si>
  <si>
    <t>R144</t>
  </si>
  <si>
    <t>R268</t>
  </si>
  <si>
    <t>R278</t>
  </si>
  <si>
    <t>R93</t>
  </si>
  <si>
    <t>R214</t>
  </si>
  <si>
    <t>R145</t>
  </si>
  <si>
    <t>R643</t>
  </si>
  <si>
    <t>R70</t>
  </si>
  <si>
    <t>R76</t>
  </si>
  <si>
    <t>R183</t>
  </si>
  <si>
    <t>R200</t>
  </si>
  <si>
    <t>R305</t>
  </si>
  <si>
    <t>R241</t>
  </si>
  <si>
    <t>R251</t>
  </si>
  <si>
    <t>R441</t>
  </si>
  <si>
    <t>R306</t>
  </si>
  <si>
    <t>R382</t>
  </si>
  <si>
    <t>R77</t>
  </si>
  <si>
    <t>R343</t>
  </si>
  <si>
    <t>R676</t>
  </si>
  <si>
    <t>R126</t>
  </si>
  <si>
    <t>R646</t>
  </si>
  <si>
    <t>R348</t>
  </si>
  <si>
    <t>R279</t>
  </si>
  <si>
    <t>R647</t>
  </si>
  <si>
    <t>R364</t>
  </si>
  <si>
    <t>R133</t>
  </si>
  <si>
    <t>R671</t>
  </si>
  <si>
    <t>R291</t>
  </si>
  <si>
    <t>R134</t>
  </si>
  <si>
    <t>R21</t>
  </si>
  <si>
    <t>R184</t>
  </si>
  <si>
    <t>R135</t>
  </si>
  <si>
    <t>R617</t>
  </si>
  <si>
    <t>Core Spending Power: 2016-17 compared to 2015-16</t>
  </si>
  <si>
    <t>Percentage change in Core Spending Power from 2015-16 to 2016-17</t>
  </si>
  <si>
    <t>Change in Core Spending Power from provisional settlement</t>
  </si>
  <si>
    <t>Percentage change in Core Spending Power from provisional settlement</t>
  </si>
  <si>
    <t>Core Spending Power: 2017-18 compared to 2016-17</t>
  </si>
  <si>
    <t>Percentage change in Core Spending Power from 2016-17 to 2017-18</t>
  </si>
  <si>
    <t>Core Spending Power: 2018-19 compared to 2017-18</t>
  </si>
  <si>
    <t>Percentage change in Core Spending Power from 2017-18 to 2018-19</t>
  </si>
  <si>
    <t>Core Spending Power: 2019-20 compared to 2018-19</t>
  </si>
  <si>
    <t>Modified Settlement Funding Assessment</t>
  </si>
  <si>
    <t>Percentage change in Core Spending Power from 2018-19 to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</si>
</sst>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 #,##0.00_);_(* \(#,##0.00\);_(* &quot;-&quot;??_);_(@_)"/>
    <numFmt numFmtId="165" formatCode="_-* #,##0.0_-;\-* #,##0.0_-;_-* &quot;-&quot;??_-;_-@_-"/>
    <numFmt numFmtId="166" formatCode="#,##0.0"/>
    <numFmt numFmtId="167" formatCode="0.0%"/>
    <numFmt numFmtId="168" formatCode="#,##0.000"/>
    <numFmt numFmtId="169" formatCode="_(* #,##0.0_);_(* \(#,##0.0\);_(* &quot;-&quot;??_);_(@_)"/>
    <numFmt numFmtId="170" formatCode="0.0"/>
    <numFmt numFmtId="171" formatCode="0.000"/>
    <numFmt numFmtId="172" formatCode="0.0000"/>
    <numFmt numFmtId="173" formatCode="#,##0.0_-;\(#,##0.0\);_-* &quot;-&quot;??_-"/>
    <numFmt numFmtId="174" formatCode="&quot;to &quot;0.0000;&quot;to &quot;\-0.0000;&quot;to 0&quot;"/>
    <numFmt numFmtId="175" formatCode="_(* #,##0_);_(* \(#,##0\);_(* &quot;-&quot;_);_(@_)"/>
    <numFmt numFmtId="176" formatCode="_(&quot;£&quot;* #,##0.00_);_(&quot;£&quot;* \(#,##0.00\);_(&quot;£&quot;* &quot;-&quot;??_);_(@_)"/>
    <numFmt numFmtId="177" formatCode="_-[$€-2]* #,##0.00_-;\-[$€-2]* #,##0.00_-;_-[$€-2]* &quot;-&quot;??_-"/>
    <numFmt numFmtId="178" formatCode="#,##0;\-#,##0;\-"/>
    <numFmt numFmtId="179" formatCode="#\ ##0"/>
    <numFmt numFmtId="180" formatCode="[&lt;0.0001]&quot;&lt;0.0001&quot;;0.0000"/>
    <numFmt numFmtId="181" formatCode="#,##0.0,,;\-#,##0.0,,;\-"/>
    <numFmt numFmtId="182" formatCode="#,##0,;\-#,##0,;\-"/>
    <numFmt numFmtId="183" formatCode="0.0%;\-0.0%;\-"/>
    <numFmt numFmtId="184" formatCode="#,##0.0,,;\-#,##0.0,,"/>
    <numFmt numFmtId="185" formatCode="#,##0,;\-#,##0,"/>
    <numFmt numFmtId="186" formatCode="0.0%;\-0.0%"/>
  </numFmts>
  <fonts count="84" x14ac:knownFonts="1">
    <font>
      <sz val="11"/>
      <color theme="1"/>
      <name val="Calibri"/>
      <family val="2"/>
      <scheme val="minor"/>
    </font>
    <font>
      <sz val="12"/>
      <color theme="1"/>
      <name val="Arial"/>
      <family val="2"/>
    </font>
    <font>
      <sz val="11"/>
      <color theme="1"/>
      <name val="Calibri"/>
      <family val="2"/>
      <scheme val="minor"/>
    </font>
    <font>
      <b/>
      <sz val="10"/>
      <name val="Calibri"/>
      <family val="2"/>
      <scheme val="minor"/>
    </font>
    <font>
      <i/>
      <sz val="11"/>
      <color theme="1"/>
      <name val="Calibri"/>
      <family val="2"/>
      <scheme val="minor"/>
    </font>
    <font>
      <sz val="10"/>
      <name val="Arial"/>
      <family val="2"/>
    </font>
    <font>
      <b/>
      <sz val="14"/>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0"/>
      <name val="Calibri"/>
      <family val="2"/>
      <scheme val="minor"/>
    </font>
    <font>
      <sz val="11"/>
      <color theme="0"/>
      <name val="Calibri"/>
      <family val="2"/>
      <scheme val="minor"/>
    </font>
    <font>
      <sz val="11"/>
      <color indexed="8"/>
      <name val="Calibri"/>
      <family val="2"/>
      <scheme val="minor"/>
    </font>
    <font>
      <sz val="11"/>
      <color indexed="8"/>
      <name val="Calibri"/>
      <family val="2"/>
    </font>
    <font>
      <sz val="11"/>
      <name val="Calibri"/>
      <family val="2"/>
      <scheme val="minor"/>
    </font>
    <font>
      <sz val="11"/>
      <color theme="0" tint="-0.14999847407452621"/>
      <name val="Calibri"/>
      <family val="2"/>
      <scheme val="minor"/>
    </font>
    <font>
      <sz val="10"/>
      <color theme="1"/>
      <name val="Arial"/>
      <family val="2"/>
    </font>
    <font>
      <b/>
      <sz val="11"/>
      <color theme="1"/>
      <name val="Calibri"/>
      <family val="2"/>
      <scheme val="minor"/>
    </font>
    <font>
      <i/>
      <sz val="10"/>
      <color theme="1"/>
      <name val="Arial"/>
      <family val="2"/>
    </font>
    <font>
      <b/>
      <sz val="11"/>
      <color indexed="8"/>
      <name val="Calibri"/>
      <family val="2"/>
      <scheme val="minor"/>
    </font>
    <font>
      <b/>
      <sz val="11"/>
      <color theme="0"/>
      <name val="Calibri"/>
      <family val="2"/>
      <scheme val="minor"/>
    </font>
    <font>
      <b/>
      <sz val="10"/>
      <color indexed="18"/>
      <name val="Arial"/>
      <family val="2"/>
    </font>
    <font>
      <sz val="11"/>
      <color indexed="9"/>
      <name val="Calibri"/>
      <family val="2"/>
    </font>
    <font>
      <sz val="11"/>
      <color indexed="20"/>
      <name val="Calibri"/>
      <family val="2"/>
    </font>
    <font>
      <b/>
      <sz val="11"/>
      <color indexed="52"/>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0"/>
      <color theme="0"/>
      <name val="Calibri"/>
      <family val="2"/>
      <scheme val="minor"/>
    </font>
    <font>
      <i/>
      <sz val="12"/>
      <color theme="1"/>
      <name val="Calibri"/>
      <family val="2"/>
      <scheme val="minor"/>
    </font>
  </fonts>
  <fills count="52">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4" tint="-0.249977111117893"/>
        <bgColor rgb="FF000000"/>
      </patternFill>
    </fill>
    <fill>
      <patternFill patternType="solid">
        <fgColor theme="4" tint="-0.249977111117893"/>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auto="1"/>
      </left>
      <right/>
      <top/>
      <bottom style="medium">
        <color auto="1"/>
      </bottom>
      <diagonal/>
    </border>
    <border>
      <left/>
      <right style="thin">
        <color auto="1"/>
      </right>
      <top/>
      <bottom style="medium">
        <color auto="1"/>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medium">
        <color auto="1"/>
      </right>
      <top/>
      <bottom/>
      <diagonal/>
    </border>
  </borders>
  <cellStyleXfs count="414">
    <xf numFmtId="0" fontId="0" fillId="0" borderId="0"/>
    <xf numFmtId="164" fontId="2" fillId="0" borderId="0" applyFont="0" applyFill="0" applyBorder="0" applyAlignment="0" applyProtection="0"/>
    <xf numFmtId="9" fontId="2" fillId="0" borderId="0" applyFont="0" applyFill="0" applyBorder="0" applyAlignment="0" applyProtection="0"/>
    <xf numFmtId="0" fontId="5" fillId="0" borderId="0"/>
    <xf numFmtId="164" fontId="5" fillId="0" borderId="0" applyFont="0" applyFill="0" applyBorder="0" applyAlignment="0" applyProtection="0"/>
    <xf numFmtId="164" fontId="1" fillId="0" borderId="0" applyFon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22" applyNumberFormat="0" applyFill="0" applyProtection="0">
      <alignment horizontal="center"/>
    </xf>
    <xf numFmtId="170" fontId="5" fillId="0" borderId="0" applyFont="0" applyFill="0" applyBorder="0" applyProtection="0">
      <alignment horizontal="right"/>
    </xf>
    <xf numFmtId="170" fontId="5" fillId="0" borderId="0" applyFont="0" applyFill="0" applyBorder="0" applyProtection="0">
      <alignment horizontal="right"/>
    </xf>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171" fontId="5" fillId="0" borderId="0" applyFont="0" applyFill="0" applyBorder="0" applyProtection="0">
      <alignment horizontal="right"/>
    </xf>
    <xf numFmtId="171" fontId="5" fillId="0" borderId="0" applyFont="0" applyFill="0" applyBorder="0" applyProtection="0">
      <alignment horizontal="right"/>
    </xf>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172" fontId="5" fillId="0" borderId="0" applyFont="0" applyFill="0" applyBorder="0" applyProtection="0">
      <alignment horizontal="right"/>
    </xf>
    <xf numFmtId="172" fontId="5" fillId="0" borderId="0" applyFont="0" applyFill="0" applyBorder="0" applyProtection="0">
      <alignment horizontal="right"/>
    </xf>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3" fillId="7" borderId="0" applyNumberFormat="0" applyBorder="0" applyAlignment="0" applyProtection="0"/>
    <xf numFmtId="173" fontId="5" fillId="0" borderId="0" applyBorder="0"/>
    <xf numFmtId="0" fontId="24" fillId="23" borderId="23" applyNumberFormat="0" applyAlignment="0" applyProtection="0"/>
    <xf numFmtId="3" fontId="25" fillId="24" borderId="24">
      <alignment horizontal="right"/>
    </xf>
    <xf numFmtId="0" fontId="26" fillId="25" borderId="25" applyNumberFormat="0" applyAlignment="0" applyProtection="0"/>
    <xf numFmtId="172" fontId="27" fillId="0" borderId="0" applyFont="0" applyFill="0" applyBorder="0" applyProtection="0">
      <alignment horizontal="right"/>
    </xf>
    <xf numFmtId="174" fontId="27" fillId="0" borderId="0" applyFont="0" applyFill="0" applyBorder="0" applyProtection="0">
      <alignment horizontal="left"/>
    </xf>
    <xf numFmtId="175" fontId="28" fillId="0" borderId="0" applyFont="0" applyFill="0" applyBorder="0" applyAlignment="0" applyProtection="0"/>
    <xf numFmtId="175" fontId="2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6" fontId="5" fillId="0" borderId="0" applyFont="0" applyFill="0" applyBorder="0" applyAlignment="0" applyProtection="0"/>
    <xf numFmtId="0" fontId="29" fillId="0" borderId="26" applyNumberFormat="0" applyBorder="0" applyAlignment="0" applyProtection="0">
      <alignment horizontal="right" vertical="center"/>
    </xf>
    <xf numFmtId="177" fontId="5" fillId="0" borderId="0" applyFont="0" applyFill="0" applyBorder="0" applyAlignment="0" applyProtection="0"/>
    <xf numFmtId="0" fontId="30" fillId="0" borderId="0" applyNumberFormat="0" applyFill="0" applyBorder="0" applyAlignment="0" applyProtection="0"/>
    <xf numFmtId="0" fontId="31" fillId="0" borderId="0">
      <alignment horizontal="right"/>
      <protection locked="0"/>
    </xf>
    <xf numFmtId="0" fontId="32" fillId="0" borderId="0">
      <alignment horizontal="left"/>
    </xf>
    <xf numFmtId="0" fontId="33" fillId="0" borderId="0">
      <alignment horizontal="left"/>
    </xf>
    <xf numFmtId="0" fontId="5" fillId="0" borderId="0" applyFont="0" applyFill="0" applyBorder="0" applyProtection="0">
      <alignment horizontal="right"/>
    </xf>
    <xf numFmtId="0" fontId="5" fillId="0" borderId="0" applyFont="0" applyFill="0" applyBorder="0" applyProtection="0">
      <alignment horizontal="right"/>
    </xf>
    <xf numFmtId="0" fontId="34" fillId="8" borderId="0" applyNumberFormat="0" applyBorder="0" applyAlignment="0" applyProtection="0"/>
    <xf numFmtId="38" fontId="35" fillId="26" borderId="0" applyNumberFormat="0" applyBorder="0" applyAlignment="0" applyProtection="0"/>
    <xf numFmtId="0" fontId="36" fillId="27" borderId="27" applyProtection="0">
      <alignment horizontal="right"/>
    </xf>
    <xf numFmtId="0" fontId="37" fillId="0" borderId="0">
      <alignment horizontal="left" wrapText="1"/>
    </xf>
    <xf numFmtId="0" fontId="38" fillId="27" borderId="0" applyProtection="0">
      <alignment horizontal="left"/>
    </xf>
    <xf numFmtId="0" fontId="39" fillId="0" borderId="28" applyNumberFormat="0" applyFill="0" applyAlignment="0" applyProtection="0"/>
    <xf numFmtId="0" fontId="40" fillId="0" borderId="0">
      <alignment vertical="top" wrapText="1"/>
    </xf>
    <xf numFmtId="0" fontId="40" fillId="0" borderId="0">
      <alignment vertical="top" wrapText="1"/>
    </xf>
    <xf numFmtId="0" fontId="40" fillId="0" borderId="0">
      <alignment vertical="top" wrapText="1"/>
    </xf>
    <xf numFmtId="0" fontId="40" fillId="0" borderId="0">
      <alignment vertical="top" wrapText="1"/>
    </xf>
    <xf numFmtId="0" fontId="41" fillId="0" borderId="29" applyNumberFormat="0" applyFill="0" applyAlignment="0" applyProtection="0"/>
    <xf numFmtId="178" fontId="42" fillId="0" borderId="0" applyNumberFormat="0" applyFill="0" applyAlignment="0" applyProtection="0"/>
    <xf numFmtId="0" fontId="43" fillId="0" borderId="30" applyNumberFormat="0" applyFill="0" applyAlignment="0" applyProtection="0"/>
    <xf numFmtId="178" fontId="44" fillId="0" borderId="0" applyNumberFormat="0" applyFill="0" applyAlignment="0" applyProtection="0"/>
    <xf numFmtId="0" fontId="43" fillId="0" borderId="0" applyNumberFormat="0" applyFill="0" applyBorder="0" applyAlignment="0" applyProtection="0"/>
    <xf numFmtId="178" fontId="25" fillId="0" borderId="0" applyNumberFormat="0" applyFill="0" applyAlignment="0" applyProtection="0"/>
    <xf numFmtId="178" fontId="45" fillId="0" borderId="0" applyNumberFormat="0" applyFill="0" applyAlignment="0" applyProtection="0"/>
    <xf numFmtId="178" fontId="46" fillId="0" borderId="0" applyNumberFormat="0" applyFill="0" applyAlignment="0" applyProtection="0"/>
    <xf numFmtId="178" fontId="46" fillId="0" borderId="0" applyNumberFormat="0" applyFont="0" applyFill="0" applyBorder="0" applyAlignment="0" applyProtection="0"/>
    <xf numFmtId="178" fontId="46"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48" fillId="0" borderId="0" applyNumberFormat="0" applyFill="0" applyBorder="0" applyAlignment="0" applyProtection="0">
      <alignment vertical="top"/>
      <protection locked="0"/>
    </xf>
    <xf numFmtId="0" fontId="52" fillId="0" borderId="0" applyFill="0" applyBorder="0" applyProtection="0">
      <alignment horizontal="left"/>
    </xf>
    <xf numFmtId="10" fontId="35" fillId="28" borderId="24" applyNumberFormat="0" applyBorder="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53" fillId="6" borderId="23" applyNumberFormat="0" applyAlignment="0" applyProtection="0"/>
    <xf numFmtId="0" fontId="36" fillId="0" borderId="31" applyProtection="0">
      <alignment horizontal="right"/>
    </xf>
    <xf numFmtId="0" fontId="36" fillId="0" borderId="27" applyProtection="0">
      <alignment horizontal="right"/>
    </xf>
    <xf numFmtId="0" fontId="36" fillId="0" borderId="32" applyProtection="0">
      <alignment horizontal="center"/>
      <protection locked="0"/>
    </xf>
    <xf numFmtId="0" fontId="35" fillId="0" borderId="0">
      <alignment horizontal="left" vertical="center"/>
    </xf>
    <xf numFmtId="0" fontId="35" fillId="0" borderId="0">
      <alignment horizontal="left" vertical="center"/>
    </xf>
    <xf numFmtId="0" fontId="35" fillId="0" borderId="0">
      <alignment horizontal="center" vertical="center"/>
    </xf>
    <xf numFmtId="0" fontId="35" fillId="0" borderId="0">
      <alignment horizontal="center" vertical="center"/>
    </xf>
    <xf numFmtId="0" fontId="54" fillId="0" borderId="33" applyNumberFormat="0" applyFill="0" applyAlignment="0" applyProtection="0"/>
    <xf numFmtId="0" fontId="5" fillId="0" borderId="0"/>
    <xf numFmtId="0" fontId="5" fillId="0" borderId="0"/>
    <xf numFmtId="0" fontId="5" fillId="0" borderId="0"/>
    <xf numFmtId="1" fontId="5" fillId="0" borderId="0" applyFont="0" applyFill="0" applyBorder="0" applyProtection="0">
      <alignment horizontal="right"/>
    </xf>
    <xf numFmtId="1" fontId="5" fillId="0" borderId="0" applyFont="0" applyFill="0" applyBorder="0" applyProtection="0">
      <alignment horizontal="right"/>
    </xf>
    <xf numFmtId="0" fontId="55" fillId="29"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179" fontId="28" fillId="0" borderId="0"/>
    <xf numFmtId="0" fontId="5" fillId="0" borderId="0">
      <alignment vertical="top"/>
    </xf>
    <xf numFmtId="0" fontId="2" fillId="0" borderId="0"/>
    <xf numFmtId="0" fontId="2" fillId="0" borderId="0"/>
    <xf numFmtId="0" fontId="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lignment vertical="top"/>
    </xf>
    <xf numFmtId="0" fontId="2" fillId="0" borderId="0"/>
    <xf numFmtId="0" fontId="5" fillId="0" borderId="0">
      <alignment vertical="top"/>
    </xf>
    <xf numFmtId="0" fontId="2" fillId="0" borderId="0"/>
    <xf numFmtId="0" fontId="5" fillId="0" borderId="0">
      <alignment vertical="top"/>
    </xf>
    <xf numFmtId="0" fontId="2" fillId="0" borderId="0"/>
    <xf numFmtId="0" fontId="5" fillId="0" borderId="0">
      <alignment vertical="top"/>
    </xf>
    <xf numFmtId="0" fontId="2" fillId="0" borderId="0"/>
    <xf numFmtId="179" fontId="28" fillId="0" borderId="0"/>
    <xf numFmtId="0" fontId="5" fillId="0" borderId="0">
      <alignment vertical="top"/>
    </xf>
    <xf numFmtId="0" fontId="2" fillId="0" borderId="0"/>
    <xf numFmtId="0" fontId="5" fillId="0" borderId="0">
      <alignment vertical="top"/>
    </xf>
    <xf numFmtId="179" fontId="28" fillId="0" borderId="0"/>
    <xf numFmtId="0" fontId="2" fillId="0" borderId="0"/>
    <xf numFmtId="0" fontId="5" fillId="0" borderId="0">
      <alignment vertical="top"/>
    </xf>
    <xf numFmtId="0" fontId="2" fillId="0" borderId="0"/>
    <xf numFmtId="0" fontId="2" fillId="0" borderId="0"/>
    <xf numFmtId="0" fontId="5" fillId="0" borderId="0">
      <alignment vertical="top"/>
    </xf>
    <xf numFmtId="179" fontId="28" fillId="0" borderId="0"/>
    <xf numFmtId="0" fontId="5" fillId="0" borderId="0"/>
    <xf numFmtId="0" fontId="13" fillId="0" borderId="0"/>
    <xf numFmtId="0" fontId="5" fillId="0" borderId="0"/>
    <xf numFmtId="0" fontId="5" fillId="0" borderId="0"/>
    <xf numFmtId="0" fontId="2" fillId="0" borderId="0"/>
    <xf numFmtId="0" fontId="5" fillId="0" borderId="0">
      <alignment vertical="top"/>
    </xf>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179" fontId="28" fillId="0" borderId="0"/>
    <xf numFmtId="0" fontId="57" fillId="0" borderId="0"/>
    <xf numFmtId="0" fontId="5" fillId="0" borderId="0"/>
    <xf numFmtId="0"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2" fillId="0" borderId="0"/>
    <xf numFmtId="179" fontId="28"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179" fontId="28" fillId="0" borderId="0"/>
    <xf numFmtId="0" fontId="5" fillId="0" borderId="0">
      <alignment vertical="top"/>
    </xf>
    <xf numFmtId="179" fontId="28" fillId="0" borderId="0"/>
    <xf numFmtId="0" fontId="5" fillId="0" borderId="0">
      <alignment vertical="top"/>
    </xf>
    <xf numFmtId="179" fontId="28" fillId="0" borderId="0"/>
    <xf numFmtId="0" fontId="5" fillId="0" borderId="0">
      <alignment vertical="top"/>
    </xf>
    <xf numFmtId="0" fontId="5" fillId="30" borderId="34" applyNumberFormat="0" applyFont="0" applyAlignment="0" applyProtection="0"/>
    <xf numFmtId="0" fontId="2" fillId="2" borderId="1" applyNumberFormat="0" applyFont="0" applyAlignment="0" applyProtection="0"/>
    <xf numFmtId="0" fontId="58" fillId="23" borderId="35" applyNumberFormat="0" applyAlignment="0" applyProtection="0"/>
    <xf numFmtId="40" fontId="59" fillId="24" borderId="0">
      <alignment horizontal="right"/>
    </xf>
    <xf numFmtId="0" fontId="60" fillId="24" borderId="0">
      <alignment horizontal="right"/>
    </xf>
    <xf numFmtId="0" fontId="61" fillId="24" borderId="17"/>
    <xf numFmtId="0" fontId="61" fillId="0" borderId="0" applyBorder="0">
      <alignment horizontal="centerContinuous"/>
    </xf>
    <xf numFmtId="0" fontId="62" fillId="0" borderId="0" applyBorder="0">
      <alignment horizontal="centerContinuous"/>
    </xf>
    <xf numFmtId="180" fontId="5" fillId="0" borderId="0" applyFont="0" applyFill="0" applyBorder="0" applyProtection="0">
      <alignment horizontal="right"/>
    </xf>
    <xf numFmtId="180" fontId="5" fillId="0" borderId="0" applyFont="0" applyFill="0" applyBorder="0" applyProtection="0">
      <alignment horizontal="right"/>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0" fontId="5" fillId="0" borderId="0"/>
    <xf numFmtId="2" fontId="63" fillId="31" borderId="36" applyAlignment="0" applyProtection="0">
      <protection locked="0"/>
    </xf>
    <xf numFmtId="0" fontId="64" fillId="28" borderId="36" applyNumberFormat="0" applyAlignment="0" applyProtection="0"/>
    <xf numFmtId="0" fontId="65" fillId="32" borderId="24" applyNumberFormat="0" applyAlignment="0" applyProtection="0">
      <alignment horizontal="center" vertical="center"/>
    </xf>
    <xf numFmtId="0" fontId="5" fillId="0" borderId="0"/>
    <xf numFmtId="4" fontId="57" fillId="33" borderId="35" applyNumberFormat="0" applyProtection="0">
      <alignment vertical="center"/>
    </xf>
    <xf numFmtId="4" fontId="66" fillId="33" borderId="35" applyNumberFormat="0" applyProtection="0">
      <alignment vertical="center"/>
    </xf>
    <xf numFmtId="4" fontId="57" fillId="33" borderId="35" applyNumberFormat="0" applyProtection="0">
      <alignment horizontal="left" vertical="center" indent="1"/>
    </xf>
    <xf numFmtId="4" fontId="57" fillId="33" borderId="35" applyNumberFormat="0" applyProtection="0">
      <alignment horizontal="left" vertical="center" indent="1"/>
    </xf>
    <xf numFmtId="0" fontId="5" fillId="34" borderId="35" applyNumberFormat="0" applyProtection="0">
      <alignment horizontal="left" vertical="center" indent="1"/>
    </xf>
    <xf numFmtId="4" fontId="57" fillId="35" borderId="35" applyNumberFormat="0" applyProtection="0">
      <alignment horizontal="right" vertical="center"/>
    </xf>
    <xf numFmtId="4" fontId="57" fillId="36" borderId="35" applyNumberFormat="0" applyProtection="0">
      <alignment horizontal="right" vertical="center"/>
    </xf>
    <xf numFmtId="4" fontId="57" fillId="37" borderId="35" applyNumberFormat="0" applyProtection="0">
      <alignment horizontal="right" vertical="center"/>
    </xf>
    <xf numFmtId="4" fontId="57" fillId="38" borderId="35" applyNumberFormat="0" applyProtection="0">
      <alignment horizontal="right" vertical="center"/>
    </xf>
    <xf numFmtId="4" fontId="57" fillId="39" borderId="35" applyNumberFormat="0" applyProtection="0">
      <alignment horizontal="right" vertical="center"/>
    </xf>
    <xf numFmtId="4" fontId="57" fillId="40" borderId="35" applyNumberFormat="0" applyProtection="0">
      <alignment horizontal="right" vertical="center"/>
    </xf>
    <xf numFmtId="4" fontId="57" fillId="41" borderId="35" applyNumberFormat="0" applyProtection="0">
      <alignment horizontal="right" vertical="center"/>
    </xf>
    <xf numFmtId="4" fontId="57" fillId="42" borderId="35" applyNumberFormat="0" applyProtection="0">
      <alignment horizontal="right" vertical="center"/>
    </xf>
    <xf numFmtId="4" fontId="57" fillId="43" borderId="35" applyNumberFormat="0" applyProtection="0">
      <alignment horizontal="right" vertical="center"/>
    </xf>
    <xf numFmtId="4" fontId="67" fillId="44" borderId="35" applyNumberFormat="0" applyProtection="0">
      <alignment horizontal="left" vertical="center" indent="1"/>
    </xf>
    <xf numFmtId="4" fontId="57" fillId="45" borderId="37" applyNumberFormat="0" applyProtection="0">
      <alignment horizontal="left" vertical="center" indent="1"/>
    </xf>
    <xf numFmtId="4" fontId="68" fillId="46" borderId="0" applyNumberFormat="0" applyProtection="0">
      <alignment horizontal="left" vertical="center" indent="1"/>
    </xf>
    <xf numFmtId="0" fontId="5" fillId="34" borderId="35" applyNumberFormat="0" applyProtection="0">
      <alignment horizontal="left" vertical="center" indent="1"/>
    </xf>
    <xf numFmtId="4" fontId="57" fillId="45" borderId="35" applyNumberFormat="0" applyProtection="0">
      <alignment horizontal="left" vertical="center" indent="1"/>
    </xf>
    <xf numFmtId="4" fontId="57" fillId="47" borderId="35" applyNumberFormat="0" applyProtection="0">
      <alignment horizontal="left" vertical="center" indent="1"/>
    </xf>
    <xf numFmtId="0" fontId="5" fillId="47" borderId="35" applyNumberFormat="0" applyProtection="0">
      <alignment horizontal="left" vertical="center" indent="1"/>
    </xf>
    <xf numFmtId="0" fontId="5" fillId="47" borderId="35" applyNumberFormat="0" applyProtection="0">
      <alignment horizontal="left" vertical="center" indent="1"/>
    </xf>
    <xf numFmtId="0" fontId="5" fillId="32" borderId="35" applyNumberFormat="0" applyProtection="0">
      <alignment horizontal="left" vertical="center" indent="1"/>
    </xf>
    <xf numFmtId="0" fontId="5" fillId="32" borderId="35" applyNumberFormat="0" applyProtection="0">
      <alignment horizontal="left" vertical="center" indent="1"/>
    </xf>
    <xf numFmtId="0" fontId="5" fillId="26" borderId="35" applyNumberFormat="0" applyProtection="0">
      <alignment horizontal="left" vertical="center" indent="1"/>
    </xf>
    <xf numFmtId="0" fontId="5" fillId="26" borderId="35" applyNumberFormat="0" applyProtection="0">
      <alignment horizontal="left" vertical="center" indent="1"/>
    </xf>
    <xf numFmtId="0" fontId="5" fillId="34" borderId="35" applyNumberFormat="0" applyProtection="0">
      <alignment horizontal="left" vertical="center" indent="1"/>
    </xf>
    <xf numFmtId="0" fontId="5" fillId="34" borderId="35" applyNumberFormat="0" applyProtection="0">
      <alignment horizontal="left" vertical="center" indent="1"/>
    </xf>
    <xf numFmtId="4" fontId="57" fillId="28" borderId="35" applyNumberFormat="0" applyProtection="0">
      <alignment vertical="center"/>
    </xf>
    <xf numFmtId="4" fontId="66" fillId="28" borderId="35" applyNumberFormat="0" applyProtection="0">
      <alignment vertical="center"/>
    </xf>
    <xf numFmtId="4" fontId="57" fillId="28" borderId="35" applyNumberFormat="0" applyProtection="0">
      <alignment horizontal="left" vertical="center" indent="1"/>
    </xf>
    <xf numFmtId="4" fontId="57" fillId="28" borderId="35" applyNumberFormat="0" applyProtection="0">
      <alignment horizontal="left" vertical="center" indent="1"/>
    </xf>
    <xf numFmtId="4" fontId="57" fillId="45" borderId="35" applyNumberFormat="0" applyProtection="0">
      <alignment horizontal="right" vertical="center"/>
    </xf>
    <xf numFmtId="4" fontId="66" fillId="45" borderId="35" applyNumberFormat="0" applyProtection="0">
      <alignment horizontal="right" vertical="center"/>
    </xf>
    <xf numFmtId="0" fontId="5" fillId="34" borderId="35" applyNumberFormat="0" applyProtection="0">
      <alignment horizontal="left" vertical="center" indent="1"/>
    </xf>
    <xf numFmtId="0" fontId="5" fillId="34" borderId="35" applyNumberFormat="0" applyProtection="0">
      <alignment horizontal="left" vertical="center" indent="1"/>
    </xf>
    <xf numFmtId="0" fontId="69" fillId="0" borderId="0"/>
    <xf numFmtId="4" fontId="70" fillId="45" borderId="35" applyNumberFormat="0" applyProtection="0">
      <alignment horizontal="right" vertical="center"/>
    </xf>
    <xf numFmtId="0" fontId="5" fillId="0" borderId="0"/>
    <xf numFmtId="0" fontId="5" fillId="0" borderId="0">
      <alignment horizontal="left" wrapText="1"/>
    </xf>
    <xf numFmtId="0" fontId="71" fillId="24" borderId="38">
      <alignment horizontal="center"/>
    </xf>
    <xf numFmtId="0" fontId="37" fillId="0" borderId="0">
      <alignment horizontal="left"/>
    </xf>
    <xf numFmtId="3" fontId="72" fillId="24" borderId="0"/>
    <xf numFmtId="3" fontId="71" fillId="24" borderId="0"/>
    <xf numFmtId="0" fontId="72" fillId="24" borderId="0"/>
    <xf numFmtId="0" fontId="71" fillId="24" borderId="0"/>
    <xf numFmtId="0" fontId="72" fillId="24" borderId="0">
      <alignment horizontal="center"/>
    </xf>
    <xf numFmtId="0" fontId="73" fillId="0" borderId="0">
      <alignment wrapText="1"/>
    </xf>
    <xf numFmtId="0" fontId="73" fillId="0" borderId="0">
      <alignment wrapText="1"/>
    </xf>
    <xf numFmtId="0" fontId="73" fillId="0" borderId="0">
      <alignment wrapText="1"/>
    </xf>
    <xf numFmtId="0" fontId="73" fillId="0" borderId="0">
      <alignment wrapText="1"/>
    </xf>
    <xf numFmtId="0" fontId="37" fillId="48" borderId="0">
      <alignment horizontal="right" vertical="top" wrapText="1"/>
    </xf>
    <xf numFmtId="0" fontId="37" fillId="48" borderId="0">
      <alignment horizontal="right" vertical="top" wrapText="1"/>
    </xf>
    <xf numFmtId="0" fontId="37" fillId="48" borderId="0">
      <alignment horizontal="right" vertical="top" wrapText="1"/>
    </xf>
    <xf numFmtId="0" fontId="37" fillId="48" borderId="0">
      <alignment horizontal="right" vertical="top" wrapText="1"/>
    </xf>
    <xf numFmtId="0" fontId="74" fillId="0" borderId="0"/>
    <xf numFmtId="0" fontId="74" fillId="0" borderId="0"/>
    <xf numFmtId="0" fontId="74" fillId="0" borderId="0"/>
    <xf numFmtId="0" fontId="74" fillId="0" borderId="0"/>
    <xf numFmtId="0" fontId="75" fillId="0" borderId="0"/>
    <xf numFmtId="0" fontId="75" fillId="0" borderId="0"/>
    <xf numFmtId="0" fontId="75" fillId="0" borderId="0"/>
    <xf numFmtId="0" fontId="76" fillId="0" borderId="0"/>
    <xf numFmtId="0" fontId="76" fillId="0" borderId="0"/>
    <xf numFmtId="0" fontId="76" fillId="0" borderId="0"/>
    <xf numFmtId="181" fontId="35" fillId="0" borderId="0">
      <alignment wrapText="1"/>
      <protection locked="0"/>
    </xf>
    <xf numFmtId="181" fontId="35" fillId="0" borderId="0">
      <alignment wrapText="1"/>
      <protection locked="0"/>
    </xf>
    <xf numFmtId="181" fontId="37" fillId="49" borderId="0">
      <alignment wrapText="1"/>
      <protection locked="0"/>
    </xf>
    <xf numFmtId="181" fontId="37" fillId="49" borderId="0">
      <alignment wrapText="1"/>
      <protection locked="0"/>
    </xf>
    <xf numFmtId="181" fontId="37" fillId="49" borderId="0">
      <alignment wrapText="1"/>
      <protection locked="0"/>
    </xf>
    <xf numFmtId="181" fontId="37" fillId="49" borderId="0">
      <alignment wrapText="1"/>
      <protection locked="0"/>
    </xf>
    <xf numFmtId="181" fontId="35" fillId="0" borderId="0">
      <alignment wrapText="1"/>
      <protection locked="0"/>
    </xf>
    <xf numFmtId="182" fontId="35" fillId="0" borderId="0">
      <alignment wrapText="1"/>
      <protection locked="0"/>
    </xf>
    <xf numFmtId="182" fontId="35" fillId="0" borderId="0">
      <alignment wrapText="1"/>
      <protection locked="0"/>
    </xf>
    <xf numFmtId="182" fontId="35" fillId="0" borderId="0">
      <alignment wrapText="1"/>
      <protection locked="0"/>
    </xf>
    <xf numFmtId="182" fontId="37" fillId="49" borderId="0">
      <alignment wrapText="1"/>
      <protection locked="0"/>
    </xf>
    <xf numFmtId="182" fontId="37" fillId="49" borderId="0">
      <alignment wrapText="1"/>
      <protection locked="0"/>
    </xf>
    <xf numFmtId="182" fontId="37" fillId="49" borderId="0">
      <alignment wrapText="1"/>
      <protection locked="0"/>
    </xf>
    <xf numFmtId="182" fontId="37" fillId="49" borderId="0">
      <alignment wrapText="1"/>
      <protection locked="0"/>
    </xf>
    <xf numFmtId="182" fontId="37" fillId="49" borderId="0">
      <alignment wrapText="1"/>
      <protection locked="0"/>
    </xf>
    <xf numFmtId="182" fontId="35" fillId="0" borderId="0">
      <alignment wrapText="1"/>
      <protection locked="0"/>
    </xf>
    <xf numFmtId="183" fontId="35" fillId="0" borderId="0">
      <alignment wrapText="1"/>
      <protection locked="0"/>
    </xf>
    <xf numFmtId="183" fontId="35" fillId="0" borderId="0">
      <alignment wrapText="1"/>
      <protection locked="0"/>
    </xf>
    <xf numFmtId="183" fontId="37" fillId="49" borderId="0">
      <alignment wrapText="1"/>
      <protection locked="0"/>
    </xf>
    <xf numFmtId="183" fontId="37" fillId="49" borderId="0">
      <alignment wrapText="1"/>
      <protection locked="0"/>
    </xf>
    <xf numFmtId="183" fontId="37" fillId="49" borderId="0">
      <alignment wrapText="1"/>
      <protection locked="0"/>
    </xf>
    <xf numFmtId="183" fontId="37" fillId="49" borderId="0">
      <alignment wrapText="1"/>
      <protection locked="0"/>
    </xf>
    <xf numFmtId="183" fontId="35" fillId="0" borderId="0">
      <alignment wrapText="1"/>
      <protection locked="0"/>
    </xf>
    <xf numFmtId="184" fontId="37" fillId="48" borderId="39">
      <alignment wrapText="1"/>
    </xf>
    <xf numFmtId="184" fontId="37" fillId="48" borderId="39">
      <alignment wrapText="1"/>
    </xf>
    <xf numFmtId="184" fontId="37" fillId="48" borderId="39">
      <alignment wrapText="1"/>
    </xf>
    <xf numFmtId="185" fontId="37" fillId="48" borderId="39">
      <alignment wrapText="1"/>
    </xf>
    <xf numFmtId="185" fontId="37" fillId="48" borderId="39">
      <alignment wrapText="1"/>
    </xf>
    <xf numFmtId="185" fontId="37" fillId="48" borderId="39">
      <alignment wrapText="1"/>
    </xf>
    <xf numFmtId="185" fontId="37" fillId="48" borderId="39">
      <alignment wrapText="1"/>
    </xf>
    <xf numFmtId="186" fontId="37" fillId="48" borderId="39">
      <alignment wrapText="1"/>
    </xf>
    <xf numFmtId="186" fontId="37" fillId="48" borderId="39">
      <alignment wrapText="1"/>
    </xf>
    <xf numFmtId="186" fontId="37" fillId="48" borderId="39">
      <alignment wrapText="1"/>
    </xf>
    <xf numFmtId="0" fontId="74" fillId="0" borderId="40">
      <alignment horizontal="right"/>
    </xf>
    <xf numFmtId="0" fontId="74" fillId="0" borderId="40">
      <alignment horizontal="right"/>
    </xf>
    <xf numFmtId="0" fontId="74" fillId="0" borderId="40">
      <alignment horizontal="right"/>
    </xf>
    <xf numFmtId="0" fontId="74" fillId="0" borderId="40">
      <alignment horizontal="right"/>
    </xf>
    <xf numFmtId="40" fontId="77" fillId="0" borderId="0"/>
    <xf numFmtId="0" fontId="78" fillId="0" borderId="0" applyNumberFormat="0" applyFill="0" applyBorder="0" applyAlignment="0" applyProtection="0"/>
    <xf numFmtId="0" fontId="79" fillId="0" borderId="0" applyNumberFormat="0" applyFill="0" applyBorder="0" applyProtection="0">
      <alignment horizontal="left" vertical="center" indent="10"/>
    </xf>
    <xf numFmtId="0" fontId="79" fillId="0" borderId="0" applyNumberFormat="0" applyFill="0" applyBorder="0" applyProtection="0">
      <alignment horizontal="left" vertical="center" indent="10"/>
    </xf>
    <xf numFmtId="0" fontId="80" fillId="0" borderId="41" applyNumberFormat="0" applyFill="0" applyAlignment="0" applyProtection="0"/>
    <xf numFmtId="0" fontId="81" fillId="0" borderId="0" applyNumberFormat="0" applyFill="0" applyBorder="0" applyAlignment="0" applyProtection="0"/>
    <xf numFmtId="0" fontId="35" fillId="0" borderId="0"/>
  </cellStyleXfs>
  <cellXfs count="156">
    <xf numFmtId="0" fontId="0" fillId="0" borderId="0" xfId="0"/>
    <xf numFmtId="0" fontId="6" fillId="4" borderId="5" xfId="3" applyFont="1" applyFill="1" applyBorder="1" applyAlignment="1"/>
    <xf numFmtId="0" fontId="7" fillId="4" borderId="0" xfId="3" applyFont="1" applyFill="1" applyBorder="1" applyAlignment="1">
      <alignment horizontal="right" wrapText="1"/>
    </xf>
    <xf numFmtId="0" fontId="7" fillId="4" borderId="0" xfId="3" applyFont="1" applyFill="1" applyBorder="1" applyAlignment="1">
      <alignment horizontal="right" vertical="top" wrapText="1"/>
    </xf>
    <xf numFmtId="0" fontId="7" fillId="4" borderId="6" xfId="3" applyFont="1" applyFill="1" applyBorder="1" applyAlignment="1">
      <alignment horizontal="right" vertical="top" wrapText="1"/>
    </xf>
    <xf numFmtId="0" fontId="8" fillId="4" borderId="5" xfId="3" applyFont="1" applyFill="1" applyBorder="1" applyAlignment="1"/>
    <xf numFmtId="0" fontId="7" fillId="4" borderId="10" xfId="0" applyFont="1" applyFill="1" applyBorder="1"/>
    <xf numFmtId="0" fontId="9" fillId="4" borderId="11" xfId="0" applyFont="1" applyFill="1" applyBorder="1"/>
    <xf numFmtId="166" fontId="9" fillId="4" borderId="11" xfId="0" applyNumberFormat="1" applyFont="1" applyFill="1" applyBorder="1" applyAlignment="1">
      <alignment horizontal="right"/>
    </xf>
    <xf numFmtId="0" fontId="9" fillId="4" borderId="14" xfId="0" applyFont="1" applyFill="1" applyBorder="1"/>
    <xf numFmtId="167" fontId="9" fillId="4" borderId="14" xfId="2" applyNumberFormat="1" applyFont="1" applyFill="1" applyBorder="1" applyAlignment="1">
      <alignment horizontal="right"/>
    </xf>
    <xf numFmtId="0" fontId="9" fillId="4" borderId="12" xfId="0" applyFont="1" applyFill="1" applyBorder="1"/>
    <xf numFmtId="0" fontId="7" fillId="4" borderId="5" xfId="0" applyFont="1" applyFill="1" applyBorder="1"/>
    <xf numFmtId="0" fontId="9" fillId="4" borderId="0" xfId="0" applyFont="1" applyFill="1" applyBorder="1"/>
    <xf numFmtId="0" fontId="9" fillId="4" borderId="6" xfId="0" applyFont="1" applyFill="1" applyBorder="1"/>
    <xf numFmtId="168" fontId="2" fillId="4" borderId="0" xfId="3" applyNumberFormat="1" applyFont="1" applyFill="1" applyAlignment="1">
      <alignment wrapText="1"/>
    </xf>
    <xf numFmtId="168" fontId="0" fillId="4" borderId="0" xfId="3" applyNumberFormat="1" applyFont="1" applyFill="1" applyAlignment="1">
      <alignment wrapText="1"/>
    </xf>
    <xf numFmtId="168" fontId="11" fillId="4" borderId="0" xfId="3" applyNumberFormat="1" applyFont="1" applyFill="1" applyAlignment="1">
      <alignment wrapText="1"/>
    </xf>
    <xf numFmtId="168" fontId="8" fillId="4" borderId="0" xfId="3" applyNumberFormat="1" applyFont="1" applyFill="1" applyAlignment="1"/>
    <xf numFmtId="168" fontId="12" fillId="4" borderId="0" xfId="1" applyNumberFormat="1" applyFont="1" applyFill="1" applyBorder="1" applyAlignment="1">
      <alignment wrapText="1"/>
    </xf>
    <xf numFmtId="168" fontId="12" fillId="4" borderId="0" xfId="6" applyNumberFormat="1" applyFont="1" applyFill="1" applyAlignment="1">
      <alignment wrapText="1"/>
    </xf>
    <xf numFmtId="168" fontId="12" fillId="4" borderId="0" xfId="7" applyNumberFormat="1" applyFont="1" applyFill="1" applyAlignment="1">
      <alignment wrapText="1"/>
    </xf>
    <xf numFmtId="168" fontId="2" fillId="4" borderId="0" xfId="3" applyNumberFormat="1" applyFont="1" applyFill="1"/>
    <xf numFmtId="0" fontId="0" fillId="4" borderId="0" xfId="0" applyFill="1"/>
    <xf numFmtId="168" fontId="15" fillId="4" borderId="0" xfId="3" applyNumberFormat="1" applyFont="1" applyFill="1" applyBorder="1" applyAlignment="1">
      <alignment wrapText="1"/>
    </xf>
    <xf numFmtId="3" fontId="15" fillId="4" borderId="0" xfId="7" applyNumberFormat="1" applyFont="1" applyFill="1" applyBorder="1" applyAlignment="1">
      <alignment wrapText="1"/>
    </xf>
    <xf numFmtId="3" fontId="11" fillId="4" borderId="0" xfId="7" applyNumberFormat="1" applyFont="1" applyFill="1" applyBorder="1" applyAlignment="1">
      <alignment wrapText="1"/>
    </xf>
    <xf numFmtId="168" fontId="11" fillId="4" borderId="0" xfId="3" applyNumberFormat="1" applyFont="1" applyFill="1"/>
    <xf numFmtId="0" fontId="11" fillId="4" borderId="0" xfId="0" applyFont="1" applyFill="1"/>
    <xf numFmtId="168" fontId="2" fillId="4" borderId="3" xfId="3" applyNumberFormat="1" applyFont="1" applyFill="1" applyBorder="1" applyAlignment="1">
      <alignment wrapText="1"/>
    </xf>
    <xf numFmtId="168" fontId="2" fillId="4" borderId="3" xfId="3" applyNumberFormat="1" applyFont="1" applyFill="1" applyBorder="1" applyAlignment="1">
      <alignment horizontal="left" vertical="top" wrapText="1"/>
    </xf>
    <xf numFmtId="166" fontId="12" fillId="4" borderId="3" xfId="6" applyNumberFormat="1" applyFont="1" applyFill="1" applyBorder="1" applyAlignment="1">
      <alignment wrapText="1"/>
    </xf>
    <xf numFmtId="168" fontId="12" fillId="4" borderId="3" xfId="7" applyNumberFormat="1" applyFont="1" applyFill="1" applyBorder="1" applyAlignment="1">
      <alignment wrapText="1"/>
    </xf>
    <xf numFmtId="0" fontId="16" fillId="4" borderId="3" xfId="3" applyFont="1" applyFill="1" applyBorder="1" applyAlignment="1">
      <alignment horizontal="left" wrapText="1"/>
    </xf>
    <xf numFmtId="169" fontId="17" fillId="4" borderId="16" xfId="1" applyNumberFormat="1" applyFont="1" applyFill="1" applyBorder="1" applyAlignment="1">
      <alignment wrapText="1"/>
    </xf>
    <xf numFmtId="168" fontId="12" fillId="4" borderId="3" xfId="6" applyNumberFormat="1" applyFont="1" applyFill="1" applyBorder="1" applyAlignment="1">
      <alignment wrapText="1"/>
    </xf>
    <xf numFmtId="0" fontId="18" fillId="4" borderId="3" xfId="3" applyFont="1" applyFill="1" applyBorder="1" applyAlignment="1">
      <alignment horizontal="left" wrapText="1"/>
    </xf>
    <xf numFmtId="169" fontId="17" fillId="4" borderId="3" xfId="1" applyNumberFormat="1" applyFont="1" applyFill="1" applyBorder="1" applyAlignment="1">
      <alignment wrapText="1"/>
    </xf>
    <xf numFmtId="169" fontId="0" fillId="4" borderId="16" xfId="1" applyNumberFormat="1" applyFont="1" applyFill="1" applyBorder="1" applyAlignment="1">
      <alignment wrapText="1"/>
    </xf>
    <xf numFmtId="169" fontId="0" fillId="4" borderId="3" xfId="1" applyNumberFormat="1" applyFont="1" applyFill="1" applyBorder="1" applyAlignment="1">
      <alignment horizontal="right" wrapText="1"/>
    </xf>
    <xf numFmtId="169" fontId="17" fillId="4" borderId="16" xfId="1" applyNumberFormat="1" applyFont="1" applyFill="1" applyBorder="1" applyAlignment="1">
      <alignment horizontal="right" wrapText="1"/>
    </xf>
    <xf numFmtId="0" fontId="18" fillId="4" borderId="3" xfId="3" applyFont="1" applyFill="1" applyBorder="1" applyAlignment="1">
      <alignment horizontal="right" vertical="top" wrapText="1" indent="2"/>
    </xf>
    <xf numFmtId="169" fontId="17" fillId="4" borderId="3" xfId="1" applyNumberFormat="1" applyFont="1" applyFill="1" applyBorder="1" applyAlignment="1">
      <alignment horizontal="right" wrapText="1"/>
    </xf>
    <xf numFmtId="0" fontId="0" fillId="4" borderId="16" xfId="0" applyFont="1" applyFill="1" applyBorder="1" applyAlignment="1">
      <alignment horizontal="right" wrapText="1"/>
    </xf>
    <xf numFmtId="168" fontId="12" fillId="4" borderId="3" xfId="6" applyNumberFormat="1" applyFont="1" applyFill="1" applyBorder="1" applyAlignment="1">
      <alignment horizontal="right" vertical="top" wrapText="1"/>
    </xf>
    <xf numFmtId="168" fontId="12" fillId="4" borderId="3" xfId="7" applyNumberFormat="1" applyFont="1" applyFill="1" applyBorder="1" applyAlignment="1">
      <alignment horizontal="right" vertical="top" wrapText="1"/>
    </xf>
    <xf numFmtId="168" fontId="12" fillId="4" borderId="3" xfId="1" applyNumberFormat="1" applyFont="1" applyFill="1" applyBorder="1" applyAlignment="1">
      <alignment horizontal="right" vertical="top" wrapText="1"/>
    </xf>
    <xf numFmtId="168" fontId="19" fillId="4" borderId="16" xfId="7" applyNumberFormat="1" applyFont="1" applyFill="1" applyBorder="1" applyAlignment="1">
      <alignment horizontal="right" vertical="top" wrapText="1"/>
    </xf>
    <xf numFmtId="0" fontId="12" fillId="4" borderId="3" xfId="0" applyFont="1" applyFill="1" applyBorder="1" applyAlignment="1">
      <alignment horizontal="right"/>
    </xf>
    <xf numFmtId="0" fontId="0" fillId="4" borderId="16" xfId="0" applyFont="1" applyFill="1" applyBorder="1"/>
    <xf numFmtId="167" fontId="19" fillId="4" borderId="17" xfId="1" applyNumberFormat="1" applyFont="1" applyFill="1" applyBorder="1" applyAlignment="1">
      <alignment wrapText="1"/>
    </xf>
    <xf numFmtId="167" fontId="12" fillId="4" borderId="0" xfId="1" applyNumberFormat="1" applyFont="1" applyFill="1" applyBorder="1" applyAlignment="1">
      <alignment wrapText="1"/>
    </xf>
    <xf numFmtId="0" fontId="17" fillId="4" borderId="0" xfId="0" applyFont="1" applyFill="1"/>
    <xf numFmtId="0" fontId="0" fillId="4" borderId="17" xfId="0" applyFont="1" applyFill="1" applyBorder="1"/>
    <xf numFmtId="166" fontId="12" fillId="4" borderId="0" xfId="1" applyNumberFormat="1" applyFont="1" applyFill="1" applyBorder="1" applyAlignment="1">
      <alignment wrapText="1"/>
    </xf>
    <xf numFmtId="166" fontId="19" fillId="4" borderId="17" xfId="1" applyNumberFormat="1" applyFont="1" applyFill="1" applyBorder="1" applyAlignment="1">
      <alignment wrapText="1"/>
    </xf>
    <xf numFmtId="166" fontId="12" fillId="4" borderId="0" xfId="1" applyNumberFormat="1" applyFont="1" applyFill="1" applyAlignment="1">
      <alignment wrapText="1"/>
    </xf>
    <xf numFmtId="166" fontId="12" fillId="4" borderId="0" xfId="7" applyNumberFormat="1" applyFont="1" applyFill="1" applyAlignment="1">
      <alignment wrapText="1"/>
    </xf>
    <xf numFmtId="166" fontId="12" fillId="4" borderId="0" xfId="6" applyNumberFormat="1" applyFont="1" applyFill="1" applyAlignment="1">
      <alignment wrapText="1"/>
    </xf>
    <xf numFmtId="166" fontId="17" fillId="4" borderId="0" xfId="0" applyNumberFormat="1" applyFont="1" applyFill="1"/>
    <xf numFmtId="167" fontId="2" fillId="4" borderId="17" xfId="2" applyNumberFormat="1" applyFont="1" applyFill="1" applyBorder="1"/>
    <xf numFmtId="166" fontId="2" fillId="4" borderId="0" xfId="4" applyNumberFormat="1" applyFont="1" applyFill="1" applyAlignment="1">
      <alignment wrapText="1"/>
    </xf>
    <xf numFmtId="166" fontId="19" fillId="4" borderId="17" xfId="7" applyNumberFormat="1" applyFont="1" applyFill="1" applyBorder="1" applyAlignment="1">
      <alignment wrapText="1"/>
    </xf>
    <xf numFmtId="166" fontId="12" fillId="4" borderId="0" xfId="7" applyNumberFormat="1" applyFont="1" applyFill="1" applyBorder="1" applyAlignment="1">
      <alignment wrapText="1"/>
    </xf>
    <xf numFmtId="4" fontId="12" fillId="4" borderId="0" xfId="7" applyNumberFormat="1" applyFont="1" applyFill="1" applyAlignment="1">
      <alignment wrapText="1"/>
    </xf>
    <xf numFmtId="168" fontId="0" fillId="0" borderId="0" xfId="3" applyNumberFormat="1" applyFont="1" applyFill="1"/>
    <xf numFmtId="168" fontId="2" fillId="0" borderId="0" xfId="3" applyNumberFormat="1" applyFont="1" applyFill="1"/>
    <xf numFmtId="0" fontId="0" fillId="0" borderId="0" xfId="0" applyFill="1"/>
    <xf numFmtId="168" fontId="12" fillId="0" borderId="0" xfId="1" applyNumberFormat="1" applyFont="1" applyFill="1" applyBorder="1"/>
    <xf numFmtId="168" fontId="12" fillId="0" borderId="0" xfId="6" applyNumberFormat="1" applyFont="1" applyFill="1"/>
    <xf numFmtId="168" fontId="12" fillId="0" borderId="0" xfId="7" applyNumberFormat="1" applyFont="1" applyFill="1"/>
    <xf numFmtId="168" fontId="2" fillId="0" borderId="0" xfId="3" applyNumberFormat="1" applyFont="1" applyFill="1" applyBorder="1"/>
    <xf numFmtId="168" fontId="2" fillId="0" borderId="0" xfId="3" applyNumberFormat="1" applyFont="1" applyFill="1" applyAlignment="1">
      <alignment wrapText="1"/>
    </xf>
    <xf numFmtId="168" fontId="12" fillId="0" borderId="0" xfId="1" applyNumberFormat="1" applyFont="1" applyFill="1" applyBorder="1" applyAlignment="1">
      <alignment wrapText="1"/>
    </xf>
    <xf numFmtId="168" fontId="12" fillId="0" borderId="0" xfId="6" applyNumberFormat="1" applyFont="1" applyFill="1" applyAlignment="1">
      <alignment wrapText="1"/>
    </xf>
    <xf numFmtId="168" fontId="12" fillId="0" borderId="0" xfId="7" applyNumberFormat="1" applyFont="1" applyFill="1" applyAlignment="1">
      <alignment wrapText="1"/>
    </xf>
    <xf numFmtId="169" fontId="0" fillId="4" borderId="3" xfId="1" applyNumberFormat="1" applyFont="1" applyFill="1" applyBorder="1" applyAlignment="1">
      <alignment wrapText="1"/>
    </xf>
    <xf numFmtId="169" fontId="0" fillId="4" borderId="18" xfId="1" applyNumberFormat="1" applyFont="1" applyFill="1" applyBorder="1" applyAlignment="1">
      <alignment wrapText="1"/>
    </xf>
    <xf numFmtId="0" fontId="0" fillId="4" borderId="3" xfId="0" applyFont="1" applyFill="1" applyBorder="1" applyAlignment="1">
      <alignment horizontal="right" wrapText="1"/>
    </xf>
    <xf numFmtId="0" fontId="17" fillId="4" borderId="3" xfId="0" applyFont="1" applyFill="1" applyBorder="1" applyAlignment="1">
      <alignment horizontal="right"/>
    </xf>
    <xf numFmtId="0" fontId="0" fillId="4" borderId="3" xfId="0" applyFont="1" applyFill="1" applyBorder="1"/>
    <xf numFmtId="0" fontId="0" fillId="4" borderId="18" xfId="0" applyFont="1" applyFill="1" applyBorder="1"/>
    <xf numFmtId="0" fontId="0" fillId="4" borderId="0" xfId="0" applyFont="1" applyFill="1" applyBorder="1"/>
    <xf numFmtId="0" fontId="0" fillId="4" borderId="19" xfId="0" applyFont="1" applyFill="1" applyBorder="1"/>
    <xf numFmtId="167" fontId="2" fillId="4" borderId="0" xfId="2" applyNumberFormat="1" applyFont="1" applyFill="1" applyBorder="1"/>
    <xf numFmtId="166" fontId="2" fillId="4" borderId="19" xfId="2" applyNumberFormat="1" applyFont="1" applyFill="1" applyBorder="1"/>
    <xf numFmtId="167" fontId="2" fillId="4" borderId="19" xfId="2" applyNumberFormat="1" applyFont="1" applyFill="1" applyBorder="1"/>
    <xf numFmtId="168" fontId="19" fillId="4" borderId="17" xfId="7" applyNumberFormat="1" applyFont="1" applyFill="1" applyBorder="1" applyAlignment="1">
      <alignment wrapText="1"/>
    </xf>
    <xf numFmtId="0" fontId="0" fillId="4" borderId="16" xfId="0" applyFill="1" applyBorder="1" applyAlignment="1">
      <alignment horizontal="right" wrapText="1"/>
    </xf>
    <xf numFmtId="168" fontId="19" fillId="4" borderId="3" xfId="7" applyNumberFormat="1" applyFont="1" applyFill="1" applyBorder="1" applyAlignment="1">
      <alignment horizontal="right" vertical="top" wrapText="1"/>
    </xf>
    <xf numFmtId="0" fontId="0" fillId="4" borderId="16" xfId="0" applyFill="1" applyBorder="1"/>
    <xf numFmtId="0" fontId="0" fillId="4" borderId="3" xfId="0" applyFill="1" applyBorder="1"/>
    <xf numFmtId="167" fontId="19" fillId="4" borderId="0" xfId="1" applyNumberFormat="1" applyFont="1" applyFill="1" applyBorder="1" applyAlignment="1">
      <alignment wrapText="1"/>
    </xf>
    <xf numFmtId="0" fontId="0" fillId="4" borderId="17" xfId="0" applyFill="1" applyBorder="1"/>
    <xf numFmtId="0" fontId="0" fillId="4" borderId="0" xfId="0" applyFill="1" applyBorder="1"/>
    <xf numFmtId="166" fontId="19" fillId="4" borderId="0" xfId="1" applyNumberFormat="1" applyFont="1" applyFill="1" applyBorder="1" applyAlignment="1">
      <alignment wrapText="1"/>
    </xf>
    <xf numFmtId="167" fontId="0" fillId="4" borderId="17" xfId="2" applyNumberFormat="1" applyFont="1" applyFill="1" applyBorder="1"/>
    <xf numFmtId="166" fontId="19" fillId="4" borderId="0" xfId="7" applyNumberFormat="1" applyFont="1" applyFill="1" applyAlignment="1">
      <alignment wrapText="1"/>
    </xf>
    <xf numFmtId="3" fontId="11" fillId="4" borderId="0" xfId="0" applyNumberFormat="1" applyFont="1" applyFill="1"/>
    <xf numFmtId="168" fontId="15" fillId="4" borderId="14" xfId="3" applyNumberFormat="1" applyFont="1" applyFill="1" applyBorder="1" applyAlignment="1">
      <alignment wrapText="1"/>
    </xf>
    <xf numFmtId="168" fontId="11" fillId="4" borderId="14" xfId="3" applyNumberFormat="1" applyFont="1" applyFill="1" applyBorder="1" applyAlignment="1">
      <alignment wrapText="1"/>
    </xf>
    <xf numFmtId="3" fontId="11" fillId="4" borderId="14" xfId="7" applyNumberFormat="1" applyFont="1" applyFill="1" applyBorder="1" applyAlignment="1">
      <alignment wrapText="1"/>
    </xf>
    <xf numFmtId="169" fontId="19" fillId="4" borderId="3" xfId="1" applyNumberFormat="1" applyFont="1" applyFill="1" applyBorder="1" applyAlignment="1">
      <alignment wrapText="1"/>
    </xf>
    <xf numFmtId="0" fontId="12" fillId="4" borderId="0" xfId="0" applyFont="1" applyFill="1"/>
    <xf numFmtId="169" fontId="19" fillId="4" borderId="3" xfId="1" applyNumberFormat="1" applyFont="1" applyFill="1" applyBorder="1" applyAlignment="1">
      <alignment horizontal="right" wrapText="1"/>
    </xf>
    <xf numFmtId="0" fontId="0" fillId="4" borderId="3" xfId="0" applyFill="1" applyBorder="1" applyAlignment="1">
      <alignment horizontal="right" wrapText="1"/>
    </xf>
    <xf numFmtId="169" fontId="0" fillId="4" borderId="18" xfId="1" applyNumberFormat="1" applyFont="1" applyFill="1" applyBorder="1" applyAlignment="1">
      <alignment horizontal="right" wrapText="1"/>
    </xf>
    <xf numFmtId="0" fontId="19" fillId="4" borderId="3" xfId="0" applyFont="1" applyFill="1" applyBorder="1" applyAlignment="1">
      <alignment horizontal="right"/>
    </xf>
    <xf numFmtId="0" fontId="0" fillId="4" borderId="14" xfId="0" applyFill="1" applyBorder="1"/>
    <xf numFmtId="0" fontId="0" fillId="4" borderId="20" xfId="0" applyFill="1" applyBorder="1"/>
    <xf numFmtId="0" fontId="0" fillId="4" borderId="21" xfId="0" applyFill="1" applyBorder="1"/>
    <xf numFmtId="0" fontId="19" fillId="4" borderId="0" xfId="0" applyFont="1" applyFill="1"/>
    <xf numFmtId="0" fontId="0" fillId="4" borderId="19" xfId="0" applyFill="1" applyBorder="1"/>
    <xf numFmtId="166" fontId="0" fillId="4" borderId="0" xfId="0" applyNumberFormat="1" applyFill="1"/>
    <xf numFmtId="166" fontId="19" fillId="4" borderId="0" xfId="0" applyNumberFormat="1" applyFont="1" applyFill="1"/>
    <xf numFmtId="167" fontId="0" fillId="4" borderId="0" xfId="2" applyNumberFormat="1" applyFont="1" applyFill="1" applyBorder="1"/>
    <xf numFmtId="0" fontId="20" fillId="50" borderId="2" xfId="0" applyFont="1" applyFill="1" applyBorder="1"/>
    <xf numFmtId="0" fontId="20" fillId="50" borderId="3" xfId="0" applyFont="1" applyFill="1" applyBorder="1"/>
    <xf numFmtId="0" fontId="20" fillId="50" borderId="4" xfId="0" applyFont="1" applyFill="1" applyBorder="1"/>
    <xf numFmtId="0" fontId="9" fillId="4" borderId="0" xfId="3" applyFont="1" applyFill="1" applyBorder="1" applyAlignment="1">
      <alignment horizontal="right" vertical="top" wrapText="1"/>
    </xf>
    <xf numFmtId="0" fontId="9" fillId="4" borderId="6" xfId="3" applyFont="1" applyFill="1" applyBorder="1" applyAlignment="1">
      <alignment horizontal="right" vertical="top" wrapText="1"/>
    </xf>
    <xf numFmtId="0" fontId="9" fillId="4" borderId="7" xfId="3" applyFont="1" applyFill="1" applyBorder="1" applyAlignment="1">
      <alignment horizontal="left" vertical="top" wrapText="1"/>
    </xf>
    <xf numFmtId="0" fontId="9" fillId="4" borderId="8" xfId="3" applyFont="1" applyFill="1" applyBorder="1" applyAlignment="1">
      <alignment horizontal="right" wrapText="1"/>
    </xf>
    <xf numFmtId="0" fontId="9" fillId="4" borderId="9" xfId="3" applyFont="1" applyFill="1" applyBorder="1" applyAlignment="1">
      <alignment horizontal="right" wrapText="1"/>
    </xf>
    <xf numFmtId="0" fontId="9" fillId="4" borderId="5" xfId="3" applyFont="1" applyFill="1" applyBorder="1" applyAlignment="1">
      <alignment horizontal="left" vertical="top" wrapText="1"/>
    </xf>
    <xf numFmtId="165" fontId="9" fillId="4" borderId="0" xfId="4" applyNumberFormat="1" applyFont="1" applyFill="1" applyBorder="1" applyAlignment="1">
      <alignment horizontal="right" wrapText="1"/>
    </xf>
    <xf numFmtId="0" fontId="83" fillId="4" borderId="5" xfId="3" applyFont="1" applyFill="1" applyBorder="1" applyAlignment="1">
      <alignment horizontal="left" vertical="top" wrapText="1" indent="2"/>
    </xf>
    <xf numFmtId="165" fontId="83" fillId="4" borderId="0" xfId="4" applyNumberFormat="1" applyFont="1" applyFill="1" applyBorder="1" applyAlignment="1">
      <alignment horizontal="right" wrapText="1"/>
    </xf>
    <xf numFmtId="165" fontId="83" fillId="4" borderId="6" xfId="4" applyNumberFormat="1" applyFont="1" applyFill="1" applyBorder="1" applyAlignment="1">
      <alignment horizontal="right" wrapText="1"/>
    </xf>
    <xf numFmtId="165" fontId="9" fillId="4" borderId="6" xfId="4" applyNumberFormat="1" applyFont="1" applyFill="1" applyBorder="1" applyAlignment="1">
      <alignment horizontal="right" wrapText="1"/>
    </xf>
    <xf numFmtId="0" fontId="8" fillId="3" borderId="2" xfId="3" applyFont="1" applyFill="1" applyBorder="1" applyAlignment="1">
      <alignment horizontal="left" vertical="top" wrapText="1"/>
    </xf>
    <xf numFmtId="165" fontId="8" fillId="3" borderId="3" xfId="5" applyNumberFormat="1" applyFont="1" applyFill="1" applyBorder="1" applyAlignment="1">
      <alignment wrapText="1"/>
    </xf>
    <xf numFmtId="165" fontId="8" fillId="3" borderId="4" xfId="5" applyNumberFormat="1" applyFont="1" applyFill="1" applyBorder="1" applyAlignment="1">
      <alignment wrapText="1"/>
    </xf>
    <xf numFmtId="0" fontId="9" fillId="4" borderId="10" xfId="0" applyFont="1" applyFill="1" applyBorder="1"/>
    <xf numFmtId="166" fontId="9" fillId="4" borderId="12" xfId="1" applyNumberFormat="1" applyFont="1" applyFill="1" applyBorder="1" applyAlignment="1">
      <alignment horizontal="right"/>
    </xf>
    <xf numFmtId="0" fontId="9" fillId="4" borderId="13" xfId="0" applyFont="1" applyFill="1" applyBorder="1"/>
    <xf numFmtId="167" fontId="9" fillId="4" borderId="15" xfId="2" applyNumberFormat="1" applyFont="1" applyFill="1" applyBorder="1" applyAlignment="1">
      <alignment horizontal="right"/>
    </xf>
    <xf numFmtId="165" fontId="9" fillId="4" borderId="42" xfId="4" applyNumberFormat="1" applyFont="1" applyFill="1" applyBorder="1" applyAlignment="1">
      <alignment horizontal="right" wrapText="1"/>
    </xf>
    <xf numFmtId="0" fontId="0" fillId="4" borderId="0" xfId="0" applyFont="1" applyFill="1"/>
    <xf numFmtId="0" fontId="4" fillId="4" borderId="0" xfId="0" applyFont="1" applyFill="1"/>
    <xf numFmtId="3" fontId="11" fillId="4" borderId="0" xfId="0" applyNumberFormat="1" applyFont="1" applyFill="1" applyAlignment="1">
      <alignment horizontal="right"/>
    </xf>
    <xf numFmtId="0" fontId="14" fillId="4" borderId="0" xfId="0" applyFont="1" applyFill="1"/>
    <xf numFmtId="168" fontId="0" fillId="4" borderId="0" xfId="3" applyNumberFormat="1" applyFont="1" applyFill="1"/>
    <xf numFmtId="168" fontId="12" fillId="4" borderId="0" xfId="1" applyNumberFormat="1" applyFont="1" applyFill="1" applyBorder="1"/>
    <xf numFmtId="168" fontId="12" fillId="4" borderId="0" xfId="6" applyNumberFormat="1" applyFont="1" applyFill="1"/>
    <xf numFmtId="168" fontId="12" fillId="4" borderId="0" xfId="7" applyNumberFormat="1" applyFont="1" applyFill="1"/>
    <xf numFmtId="168" fontId="2" fillId="4" borderId="0" xfId="3" applyNumberFormat="1" applyFont="1" applyFill="1" applyBorder="1"/>
    <xf numFmtId="0" fontId="82" fillId="51" borderId="2" xfId="0" applyFont="1" applyFill="1" applyBorder="1" applyAlignment="1">
      <alignment horizontal="center"/>
    </xf>
    <xf numFmtId="0" fontId="82" fillId="51" borderId="3" xfId="0" applyFont="1" applyFill="1" applyBorder="1" applyAlignment="1">
      <alignment horizontal="center"/>
    </xf>
    <xf numFmtId="0" fontId="82" fillId="51"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10" fillId="4" borderId="13" xfId="0" applyFont="1" applyFill="1" applyBorder="1" applyAlignment="1">
      <alignment horizontal="left" wrapText="1"/>
    </xf>
    <xf numFmtId="0" fontId="10" fillId="4" borderId="14" xfId="0" applyFont="1" applyFill="1" applyBorder="1" applyAlignment="1">
      <alignment horizontal="left" wrapText="1"/>
    </xf>
    <xf numFmtId="0" fontId="10" fillId="4" borderId="15" xfId="0" applyFont="1" applyFill="1" applyBorder="1" applyAlignment="1">
      <alignment horizontal="left" wrapText="1"/>
    </xf>
  </cellXfs>
  <cellStyles count="414">
    <cellStyle name=" 1" xfId="8"/>
    <cellStyle name=" 1 2" xfId="9"/>
    <cellStyle name=" 1 2 2" xfId="10"/>
    <cellStyle name=" 1 3" xfId="11"/>
    <cellStyle name=" Writer Import]_x000d__x000a_Display Dialog=No_x000d__x000a__x000d__x000a_[Horizontal Arrange]_x000d__x000a_Dimensions Interlocking=Yes_x000d__x000a_Sum Hierarchy=Yes_x000d__x000a_Generate" xfId="12"/>
    <cellStyle name=" Writer Import]_x000d__x000a_Display Dialog=No_x000d__x000a__x000d__x000a_[Horizontal Arrange]_x000d__x000a_Dimensions Interlocking=Yes_x000d__x000a_Sum Hierarchy=Yes_x000d__x000a_Generate 2" xfId="13"/>
    <cellStyle name="%" xfId="14"/>
    <cellStyle name="% 2" xfId="15"/>
    <cellStyle name="% 2 2" xfId="16"/>
    <cellStyle name="% 3" xfId="17"/>
    <cellStyle name="%_charts tables TP 2" xfId="18"/>
    <cellStyle name="%_charts tables TP-formatted " xfId="19"/>
    <cellStyle name="%_PEF FSBR2011" xfId="20"/>
    <cellStyle name="%_PEF FSBR2011 AA simplification" xfId="21"/>
    <cellStyle name="]_x000d__x000a_Zoomed=1_x000d__x000a_Row=0_x000d__x000a_Column=0_x000d__x000a_Height=0_x000d__x000a_Width=0_x000d__x000a_FontName=FoxFont_x000d__x000a_FontStyle=0_x000d__x000a_FontSize=9_x000d__x000a_PrtFontName=FoxPrin" xfId="22"/>
    <cellStyle name="_TableHead" xfId="23"/>
    <cellStyle name="1dp" xfId="24"/>
    <cellStyle name="1dp 2" xfId="25"/>
    <cellStyle name="20% - Accent1 2" xfId="6"/>
    <cellStyle name="20% - Accent2 2" xfId="26"/>
    <cellStyle name="20% - Accent3 2" xfId="27"/>
    <cellStyle name="20% - Accent4 2" xfId="28"/>
    <cellStyle name="20% - Accent5 2" xfId="29"/>
    <cellStyle name="20% - Accent6 2" xfId="7"/>
    <cellStyle name="3dp" xfId="30"/>
    <cellStyle name="3dp 2" xfId="31"/>
    <cellStyle name="40% - Accent1 2" xfId="32"/>
    <cellStyle name="40% - Accent2 2" xfId="33"/>
    <cellStyle name="40% - Accent3 2" xfId="34"/>
    <cellStyle name="40% - Accent4 2" xfId="35"/>
    <cellStyle name="40% - Accent5 2" xfId="36"/>
    <cellStyle name="40% - Accent6 2" xfId="37"/>
    <cellStyle name="4dp" xfId="38"/>
    <cellStyle name="4dp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Bid £m format" xfId="53"/>
    <cellStyle name="Calculation 2" xfId="54"/>
    <cellStyle name="CellNationValue" xfId="55"/>
    <cellStyle name="Check Cell 2" xfId="56"/>
    <cellStyle name="CIL" xfId="57"/>
    <cellStyle name="CIU" xfId="58"/>
    <cellStyle name="Comma" xfId="1" builtinId="3"/>
    <cellStyle name="Comma [0] 2" xfId="59"/>
    <cellStyle name="Comma [0] 3" xfId="60"/>
    <cellStyle name="Comma 2" xfId="4"/>
    <cellStyle name="Comma 3" xfId="61"/>
    <cellStyle name="Comma 3 2" xfId="62"/>
    <cellStyle name="Comma 4" xfId="63"/>
    <cellStyle name="Comma 5" xfId="64"/>
    <cellStyle name="Comma 5 2" xfId="65"/>
    <cellStyle name="Comma 6" xfId="5"/>
    <cellStyle name="Comma 7" xfId="66"/>
    <cellStyle name="Comma 8" xfId="67"/>
    <cellStyle name="Currency 2" xfId="68"/>
    <cellStyle name="Description" xfId="69"/>
    <cellStyle name="Euro" xfId="70"/>
    <cellStyle name="Explanatory Text 2" xfId="71"/>
    <cellStyle name="Flash" xfId="72"/>
    <cellStyle name="footnote ref" xfId="73"/>
    <cellStyle name="footnote text" xfId="74"/>
    <cellStyle name="General" xfId="75"/>
    <cellStyle name="General 2" xfId="76"/>
    <cellStyle name="Good 2" xfId="77"/>
    <cellStyle name="Grey" xfId="78"/>
    <cellStyle name="HeaderLabel" xfId="79"/>
    <cellStyle name="HeaderLEA" xfId="80"/>
    <cellStyle name="HeaderText" xfId="81"/>
    <cellStyle name="Heading 1 2" xfId="82"/>
    <cellStyle name="Heading 1 2 2" xfId="83"/>
    <cellStyle name="Heading 1 2_asset sales" xfId="84"/>
    <cellStyle name="Heading 1 3" xfId="85"/>
    <cellStyle name="Heading 1 4" xfId="86"/>
    <cellStyle name="Heading 2 2" xfId="87"/>
    <cellStyle name="Heading 2 3" xfId="88"/>
    <cellStyle name="Heading 3 2" xfId="89"/>
    <cellStyle name="Heading 3 3" xfId="90"/>
    <cellStyle name="Heading 4 2" xfId="91"/>
    <cellStyle name="Heading 4 3" xfId="92"/>
    <cellStyle name="Heading 5" xfId="93"/>
    <cellStyle name="Heading 6" xfId="94"/>
    <cellStyle name="Heading 7" xfId="95"/>
    <cellStyle name="Heading 8" xfId="96"/>
    <cellStyle name="Hyperlink 2" xfId="97"/>
    <cellStyle name="Hyperlink 2 2" xfId="98"/>
    <cellStyle name="Hyperlink 3" xfId="99"/>
    <cellStyle name="Hyperlink 4" xfId="100"/>
    <cellStyle name="Hyperlink 4 2" xfId="101"/>
    <cellStyle name="Hyperlink 5" xfId="102"/>
    <cellStyle name="Information" xfId="103"/>
    <cellStyle name="Input [yellow]" xfId="104"/>
    <cellStyle name="Input 10" xfId="105"/>
    <cellStyle name="Input 11" xfId="106"/>
    <cellStyle name="Input 12" xfId="107"/>
    <cellStyle name="Input 13" xfId="108"/>
    <cellStyle name="Input 14" xfId="109"/>
    <cellStyle name="Input 15" xfId="110"/>
    <cellStyle name="Input 16" xfId="111"/>
    <cellStyle name="Input 17" xfId="112"/>
    <cellStyle name="Input 18" xfId="113"/>
    <cellStyle name="Input 19" xfId="114"/>
    <cellStyle name="Input 2" xfId="115"/>
    <cellStyle name="Input 3" xfId="116"/>
    <cellStyle name="Input 4" xfId="117"/>
    <cellStyle name="Input 5" xfId="118"/>
    <cellStyle name="Input 6" xfId="119"/>
    <cellStyle name="Input 7" xfId="120"/>
    <cellStyle name="Input 8" xfId="121"/>
    <cellStyle name="Input 9" xfId="122"/>
    <cellStyle name="LabelIntersect" xfId="123"/>
    <cellStyle name="LabelLeft" xfId="124"/>
    <cellStyle name="LabelTop" xfId="125"/>
    <cellStyle name="LEAName" xfId="126"/>
    <cellStyle name="LEAName 2" xfId="127"/>
    <cellStyle name="LEANumber" xfId="128"/>
    <cellStyle name="LEANumber 2" xfId="129"/>
    <cellStyle name="Linked Cell 2" xfId="130"/>
    <cellStyle name="Mik" xfId="131"/>
    <cellStyle name="Mik 2" xfId="132"/>
    <cellStyle name="Mik_For fiscal tables" xfId="133"/>
    <cellStyle name="N" xfId="134"/>
    <cellStyle name="N 2" xfId="135"/>
    <cellStyle name="Neutral 2" xfId="136"/>
    <cellStyle name="Normal" xfId="0" builtinId="0"/>
    <cellStyle name="Normal - Style1" xfId="137"/>
    <cellStyle name="Normal - Style2" xfId="138"/>
    <cellStyle name="Normal - Style3" xfId="139"/>
    <cellStyle name="Normal - Style4" xfId="140"/>
    <cellStyle name="Normal - Style5" xfId="141"/>
    <cellStyle name="Normal 10" xfId="142"/>
    <cellStyle name="Normal 10 2" xfId="143"/>
    <cellStyle name="Normal 11" xfId="144"/>
    <cellStyle name="Normal 11 10" xfId="145"/>
    <cellStyle name="Normal 11 11" xfId="146"/>
    <cellStyle name="Normal 11 2" xfId="147"/>
    <cellStyle name="Normal 11 3" xfId="148"/>
    <cellStyle name="Normal 11 4" xfId="149"/>
    <cellStyle name="Normal 11 5" xfId="150"/>
    <cellStyle name="Normal 11 6" xfId="151"/>
    <cellStyle name="Normal 11 7" xfId="152"/>
    <cellStyle name="Normal 11 8" xfId="153"/>
    <cellStyle name="Normal 11 9" xfId="154"/>
    <cellStyle name="Normal 12" xfId="155"/>
    <cellStyle name="Normal 12 2" xfId="156"/>
    <cellStyle name="Normal 13" xfId="157"/>
    <cellStyle name="Normal 13 2" xfId="158"/>
    <cellStyle name="Normal 14" xfId="159"/>
    <cellStyle name="Normal 14 2" xfId="160"/>
    <cellStyle name="Normal 15" xfId="161"/>
    <cellStyle name="Normal 15 2" xfId="162"/>
    <cellStyle name="Normal 16" xfId="163"/>
    <cellStyle name="Normal 16 2" xfId="164"/>
    <cellStyle name="Normal 16 3" xfId="165"/>
    <cellStyle name="Normal 17" xfId="166"/>
    <cellStyle name="Normal 17 2" xfId="167"/>
    <cellStyle name="Normal 18" xfId="168"/>
    <cellStyle name="Normal 18 2" xfId="169"/>
    <cellStyle name="Normal 18 3" xfId="170"/>
    <cellStyle name="Normal 19" xfId="171"/>
    <cellStyle name="Normal 19 2" xfId="172"/>
    <cellStyle name="Normal 19 3" xfId="173"/>
    <cellStyle name="Normal 2" xfId="3"/>
    <cellStyle name="Normal 2 2" xfId="174"/>
    <cellStyle name="Normal 2 2 2" xfId="175"/>
    <cellStyle name="Normal 2 2 3" xfId="176"/>
    <cellStyle name="Normal 2 3" xfId="177"/>
    <cellStyle name="Normal 2_Economy Tables" xfId="178"/>
    <cellStyle name="Normal 20" xfId="179"/>
    <cellStyle name="Normal 20 2" xfId="180"/>
    <cellStyle name="Normal 21" xfId="181"/>
    <cellStyle name="Normal 21 2" xfId="182"/>
    <cellStyle name="Normal 21 3" xfId="183"/>
    <cellStyle name="Normal 21_Copy of Fiscal Tables" xfId="184"/>
    <cellStyle name="Normal 22" xfId="185"/>
    <cellStyle name="Normal 22 2" xfId="186"/>
    <cellStyle name="Normal 22 3" xfId="187"/>
    <cellStyle name="Normal 22_Copy of Fiscal Tables" xfId="188"/>
    <cellStyle name="Normal 23" xfId="189"/>
    <cellStyle name="Normal 24" xfId="190"/>
    <cellStyle name="Normal 24 2" xfId="191"/>
    <cellStyle name="Normal 25" xfId="192"/>
    <cellStyle name="Normal 25 2" xfId="193"/>
    <cellStyle name="Normal 26" xfId="194"/>
    <cellStyle name="Normal 26 2" xfId="195"/>
    <cellStyle name="Normal 27" xfId="196"/>
    <cellStyle name="Normal 27 2" xfId="197"/>
    <cellStyle name="Normal 28" xfId="198"/>
    <cellStyle name="Normal 28 2" xfId="199"/>
    <cellStyle name="Normal 29" xfId="200"/>
    <cellStyle name="Normal 29 2" xfId="201"/>
    <cellStyle name="Normal 3" xfId="202"/>
    <cellStyle name="Normal 3 10" xfId="203"/>
    <cellStyle name="Normal 3 11" xfId="204"/>
    <cellStyle name="Normal 3 2" xfId="205"/>
    <cellStyle name="Normal 3 2 2" xfId="206"/>
    <cellStyle name="Normal 3 3" xfId="207"/>
    <cellStyle name="Normal 3 4" xfId="208"/>
    <cellStyle name="Normal 3 5" xfId="209"/>
    <cellStyle name="Normal 3 6" xfId="210"/>
    <cellStyle name="Normal 3 7" xfId="211"/>
    <cellStyle name="Normal 3 8" xfId="212"/>
    <cellStyle name="Normal 3 9" xfId="213"/>
    <cellStyle name="Normal 3_asset sales" xfId="214"/>
    <cellStyle name="Normal 30" xfId="215"/>
    <cellStyle name="Normal 30 2" xfId="216"/>
    <cellStyle name="Normal 31" xfId="217"/>
    <cellStyle name="Normal 31 2" xfId="218"/>
    <cellStyle name="Normal 32" xfId="219"/>
    <cellStyle name="Normal 32 2" xfId="220"/>
    <cellStyle name="Normal 33" xfId="221"/>
    <cellStyle name="Normal 33 2" xfId="222"/>
    <cellStyle name="Normal 34" xfId="223"/>
    <cellStyle name="Normal 34 2" xfId="224"/>
    <cellStyle name="Normal 35" xfId="225"/>
    <cellStyle name="Normal 35 2" xfId="226"/>
    <cellStyle name="Normal 36" xfId="227"/>
    <cellStyle name="Normal 36 2" xfId="228"/>
    <cellStyle name="Normal 37" xfId="229"/>
    <cellStyle name="Normal 37 2" xfId="230"/>
    <cellStyle name="Normal 38" xfId="231"/>
    <cellStyle name="Normal 38 2" xfId="232"/>
    <cellStyle name="Normal 39" xfId="233"/>
    <cellStyle name="Normal 39 2" xfId="234"/>
    <cellStyle name="Normal 4" xfId="235"/>
    <cellStyle name="Normal 4 2" xfId="236"/>
    <cellStyle name="Normal 4 3" xfId="237"/>
    <cellStyle name="Normal 4 6" xfId="238"/>
    <cellStyle name="Normal 40" xfId="239"/>
    <cellStyle name="Normal 40 2" xfId="240"/>
    <cellStyle name="Normal 41" xfId="241"/>
    <cellStyle name="Normal 41 2" xfId="242"/>
    <cellStyle name="Normal 42" xfId="243"/>
    <cellStyle name="Normal 42 2" xfId="244"/>
    <cellStyle name="Normal 43" xfId="245"/>
    <cellStyle name="Normal 43 2" xfId="246"/>
    <cellStyle name="Normal 44" xfId="247"/>
    <cellStyle name="Normal 44 2" xfId="248"/>
    <cellStyle name="Normal 45" xfId="249"/>
    <cellStyle name="Normal 45 2" xfId="250"/>
    <cellStyle name="Normal 46" xfId="251"/>
    <cellStyle name="Normal 46 2" xfId="252"/>
    <cellStyle name="Normal 47" xfId="253"/>
    <cellStyle name="Normal 47 2" xfId="254"/>
    <cellStyle name="Normal 48" xfId="255"/>
    <cellStyle name="Normal 48 2" xfId="256"/>
    <cellStyle name="Normal 49" xfId="257"/>
    <cellStyle name="Normal 49 2" xfId="258"/>
    <cellStyle name="Normal 5" xfId="259"/>
    <cellStyle name="Normal 5 2" xfId="260"/>
    <cellStyle name="Normal 5 3" xfId="261"/>
    <cellStyle name="Normal 50" xfId="262"/>
    <cellStyle name="Normal 51" xfId="263"/>
    <cellStyle name="Normal 52" xfId="264"/>
    <cellStyle name="Normal 53" xfId="265"/>
    <cellStyle name="Normal 54" xfId="266"/>
    <cellStyle name="Normal 55" xfId="267"/>
    <cellStyle name="Normal 56" xfId="268"/>
    <cellStyle name="Normal 57" xfId="269"/>
    <cellStyle name="Normal 6" xfId="270"/>
    <cellStyle name="Normal 6 2" xfId="271"/>
    <cellStyle name="Normal 6 3" xfId="272"/>
    <cellStyle name="Normal 7" xfId="273"/>
    <cellStyle name="Normal 7 2" xfId="274"/>
    <cellStyle name="Normal 8" xfId="275"/>
    <cellStyle name="Normal 8 2" xfId="276"/>
    <cellStyle name="Normal 9" xfId="277"/>
    <cellStyle name="Normal 9 2" xfId="278"/>
    <cellStyle name="Note 2" xfId="279"/>
    <cellStyle name="Note 2 2" xfId="280"/>
    <cellStyle name="Output 2" xfId="281"/>
    <cellStyle name="Output Amounts" xfId="282"/>
    <cellStyle name="Output Column Headings" xfId="283"/>
    <cellStyle name="Output Line Items" xfId="284"/>
    <cellStyle name="Output Report Heading" xfId="285"/>
    <cellStyle name="Output Report Title" xfId="286"/>
    <cellStyle name="P" xfId="287"/>
    <cellStyle name="P 2" xfId="288"/>
    <cellStyle name="Percent" xfId="2" builtinId="5"/>
    <cellStyle name="Percent [2]" xfId="289"/>
    <cellStyle name="Percent 2" xfId="290"/>
    <cellStyle name="Percent 3" xfId="291"/>
    <cellStyle name="Percent 3 2" xfId="292"/>
    <cellStyle name="Percent 4" xfId="293"/>
    <cellStyle name="Percent 4 2" xfId="294"/>
    <cellStyle name="Percent 5" xfId="295"/>
    <cellStyle name="Percent 6" xfId="296"/>
    <cellStyle name="Percent 7" xfId="297"/>
    <cellStyle name="Percent 8" xfId="298"/>
    <cellStyle name="Percent 9" xfId="299"/>
    <cellStyle name="Refdb standard" xfId="300"/>
    <cellStyle name="ReportData" xfId="301"/>
    <cellStyle name="ReportElements" xfId="302"/>
    <cellStyle name="ReportHeader" xfId="303"/>
    <cellStyle name="Row_Headings" xfId="304"/>
    <cellStyle name="SAPBEXaggData" xfId="305"/>
    <cellStyle name="SAPBEXaggDataEmph" xfId="306"/>
    <cellStyle name="SAPBEXaggItem" xfId="307"/>
    <cellStyle name="SAPBEXaggItemX" xfId="308"/>
    <cellStyle name="SAPBEXchaText" xfId="309"/>
    <cellStyle name="SAPBEXexcBad7" xfId="310"/>
    <cellStyle name="SAPBEXexcBad8" xfId="311"/>
    <cellStyle name="SAPBEXexcBad9" xfId="312"/>
    <cellStyle name="SAPBEXexcCritical4" xfId="313"/>
    <cellStyle name="SAPBEXexcCritical5" xfId="314"/>
    <cellStyle name="SAPBEXexcCritical6" xfId="315"/>
    <cellStyle name="SAPBEXexcGood1" xfId="316"/>
    <cellStyle name="SAPBEXexcGood2" xfId="317"/>
    <cellStyle name="SAPBEXexcGood3" xfId="318"/>
    <cellStyle name="SAPBEXfilterDrill" xfId="319"/>
    <cellStyle name="SAPBEXfilterItem" xfId="320"/>
    <cellStyle name="SAPBEXfilterText" xfId="321"/>
    <cellStyle name="SAPBEXformats" xfId="322"/>
    <cellStyle name="SAPBEXheaderItem" xfId="323"/>
    <cellStyle name="SAPBEXheaderText" xfId="324"/>
    <cellStyle name="SAPBEXHLevel0" xfId="325"/>
    <cellStyle name="SAPBEXHLevel0X" xfId="326"/>
    <cellStyle name="SAPBEXHLevel1" xfId="327"/>
    <cellStyle name="SAPBEXHLevel1X" xfId="328"/>
    <cellStyle name="SAPBEXHLevel2" xfId="329"/>
    <cellStyle name="SAPBEXHLevel2X" xfId="330"/>
    <cellStyle name="SAPBEXHLevel3" xfId="331"/>
    <cellStyle name="SAPBEXHLevel3X" xfId="332"/>
    <cellStyle name="SAPBEXresData" xfId="333"/>
    <cellStyle name="SAPBEXresDataEmph" xfId="334"/>
    <cellStyle name="SAPBEXresItem" xfId="335"/>
    <cellStyle name="SAPBEXresItemX" xfId="336"/>
    <cellStyle name="SAPBEXstdData" xfId="337"/>
    <cellStyle name="SAPBEXstdDataEmph" xfId="338"/>
    <cellStyle name="SAPBEXstdItem" xfId="339"/>
    <cellStyle name="SAPBEXstdItemX" xfId="340"/>
    <cellStyle name="SAPBEXtitle" xfId="341"/>
    <cellStyle name="SAPBEXundefined" xfId="342"/>
    <cellStyle name="Style 1" xfId="343"/>
    <cellStyle name="Style 1 2" xfId="344"/>
    <cellStyle name="Style1" xfId="345"/>
    <cellStyle name="Style1 2" xfId="346"/>
    <cellStyle name="Style2" xfId="347"/>
    <cellStyle name="Style3" xfId="348"/>
    <cellStyle name="Style4" xfId="349"/>
    <cellStyle name="Style5" xfId="350"/>
    <cellStyle name="Style6" xfId="351"/>
    <cellStyle name="Table Footnote" xfId="352"/>
    <cellStyle name="Table Footnote 2" xfId="353"/>
    <cellStyle name="Table Footnote 2 2" xfId="354"/>
    <cellStyle name="Table Footnote_Table 5.6 sales of assets 23Feb2010" xfId="355"/>
    <cellStyle name="Table Header" xfId="356"/>
    <cellStyle name="Table Header 2" xfId="357"/>
    <cellStyle name="Table Header 2 2" xfId="358"/>
    <cellStyle name="Table Header_Table 5.6 sales of assets 23Feb2010" xfId="359"/>
    <cellStyle name="Table Heading 1" xfId="360"/>
    <cellStyle name="Table Heading 1 2" xfId="361"/>
    <cellStyle name="Table Heading 1 2 2" xfId="362"/>
    <cellStyle name="Table Heading 1_Table 5.6 sales of assets 23Feb2010" xfId="363"/>
    <cellStyle name="Table Heading 2" xfId="364"/>
    <cellStyle name="Table Heading 2 2" xfId="365"/>
    <cellStyle name="Table Heading 2_Table 5.6 sales of assets 23Feb2010" xfId="366"/>
    <cellStyle name="Table Of Which" xfId="367"/>
    <cellStyle name="Table Of Which 2" xfId="368"/>
    <cellStyle name="Table Of Which_Table 5.6 sales of assets 23Feb2010" xfId="369"/>
    <cellStyle name="Table Row Billions" xfId="370"/>
    <cellStyle name="Table Row Billions 2" xfId="371"/>
    <cellStyle name="Table Row Billions Check" xfId="372"/>
    <cellStyle name="Table Row Billions Check 2" xfId="373"/>
    <cellStyle name="Table Row Billions Check 3" xfId="374"/>
    <cellStyle name="Table Row Billions Check_asset sales" xfId="375"/>
    <cellStyle name="Table Row Billions_Table 5.6 sales of assets 23Feb2010" xfId="376"/>
    <cellStyle name="Table Row Millions" xfId="377"/>
    <cellStyle name="Table Row Millions 2" xfId="378"/>
    <cellStyle name="Table Row Millions 2 2" xfId="379"/>
    <cellStyle name="Table Row Millions Check" xfId="380"/>
    <cellStyle name="Table Row Millions Check 2" xfId="381"/>
    <cellStyle name="Table Row Millions Check 3" xfId="382"/>
    <cellStyle name="Table Row Millions Check 4" xfId="383"/>
    <cellStyle name="Table Row Millions Check_asset sales" xfId="384"/>
    <cellStyle name="Table Row Millions_Table 5.6 sales of assets 23Feb2010" xfId="385"/>
    <cellStyle name="Table Row Percentage" xfId="386"/>
    <cellStyle name="Table Row Percentage 2" xfId="387"/>
    <cellStyle name="Table Row Percentage Check" xfId="388"/>
    <cellStyle name="Table Row Percentage Check 2" xfId="389"/>
    <cellStyle name="Table Row Percentage Check 3" xfId="390"/>
    <cellStyle name="Table Row Percentage Check_asset sales" xfId="391"/>
    <cellStyle name="Table Row Percentage_Table 5.6 sales of assets 23Feb2010" xfId="392"/>
    <cellStyle name="Table Total Billions" xfId="393"/>
    <cellStyle name="Table Total Billions 2" xfId="394"/>
    <cellStyle name="Table Total Billions_Table 5.6 sales of assets 23Feb2010" xfId="395"/>
    <cellStyle name="Table Total Millions" xfId="396"/>
    <cellStyle name="Table Total Millions 2" xfId="397"/>
    <cellStyle name="Table Total Millions 2 2" xfId="398"/>
    <cellStyle name="Table Total Millions_Table 5.6 sales of assets 23Feb2010" xfId="399"/>
    <cellStyle name="Table Total Percentage" xfId="400"/>
    <cellStyle name="Table Total Percentage 2" xfId="401"/>
    <cellStyle name="Table Total Percentage_Table 5.6 sales of assets 23Feb2010" xfId="402"/>
    <cellStyle name="Table Units" xfId="403"/>
    <cellStyle name="Table Units 2" xfId="404"/>
    <cellStyle name="Table Units 2 2" xfId="405"/>
    <cellStyle name="Table Units_Table 5.6 sales of assets 23Feb2010" xfId="406"/>
    <cellStyle name="Times New Roman" xfId="407"/>
    <cellStyle name="Title 2" xfId="408"/>
    <cellStyle name="Title 3" xfId="409"/>
    <cellStyle name="Title 4" xfId="410"/>
    <cellStyle name="Total 2" xfId="411"/>
    <cellStyle name="Warning Text 2" xfId="412"/>
    <cellStyle name="whole number" xfId="4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fpnet/Spending%20Power/2016-17%20to%202019-20/Public%20Tables/Final%20Settlement/160201%20Core%20Spending%20Power%20FINAL%20SETTL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KI LA Data"/>
      <sheetName val="KI Local Authority Dropdown"/>
      <sheetName val="KI 2016-17"/>
      <sheetName val="KI 2017-18"/>
      <sheetName val="KI 2018-19"/>
      <sheetName val="KI 2019-20"/>
      <sheetName val="Core Spending Power - Summary"/>
      <sheetName val="per Dwelling"/>
      <sheetName val="Core Spending Power - detail"/>
      <sheetName val="Change over the SR"/>
      <sheetName val="2016-17 (SoS)"/>
      <sheetName val="2017-18 (SoS)"/>
      <sheetName val="2016-17"/>
      <sheetName val="2017-18"/>
      <sheetName val="2018-19"/>
      <sheetName val="2019-20"/>
      <sheetName val="Area Spending Power"/>
      <sheetName val="SoS cribsheet"/>
      <sheetName val="Changes on provisional 1617"/>
      <sheetName val="Changes on provisional 1718"/>
      <sheetName val="LA Data"/>
      <sheetName val="25112015 deflator update"/>
      <sheetName val="PHG assumptions"/>
      <sheetName val="for briefing pack"/>
      <sheetName val="HoC table"/>
      <sheetName val="HoC table (v2)"/>
      <sheetName val="Visible Lines - Summary"/>
      <sheetName val="2016-17 (visible)"/>
      <sheetName val="2017-18 (visible)"/>
      <sheetName val="2018-19 (visible)"/>
      <sheetName val="2019-20 (visible)"/>
      <sheetName val="NHB"/>
      <sheetName val="Transition Grant"/>
      <sheetName val="SFA"/>
    </sheetNames>
    <sheetDataSet>
      <sheetData sheetId="0">
        <row r="4">
          <cell r="K4" t="str">
            <v>No</v>
          </cell>
        </row>
        <row r="7">
          <cell r="K7" t="str">
            <v>No</v>
          </cell>
        </row>
        <row r="10">
          <cell r="K10" t="str">
            <v>No</v>
          </cell>
        </row>
        <row r="13">
          <cell r="K13" t="str">
            <v>Yes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1"/>
  <sheetViews>
    <sheetView tabSelected="1" workbookViewId="0">
      <selection activeCell="O14" sqref="O14"/>
    </sheetView>
  </sheetViews>
  <sheetFormatPr defaultRowHeight="15" x14ac:dyDescent="0.25"/>
  <cols>
    <col min="1" max="1" width="9.140625" style="23"/>
    <col min="2" max="2" width="68.85546875" bestFit="1" customWidth="1"/>
    <col min="3" max="3" width="11" bestFit="1" customWidth="1"/>
    <col min="4" max="7" width="11.28515625" bestFit="1" customWidth="1"/>
    <col min="8" max="12" width="9.140625" style="28"/>
    <col min="13" max="13" width="9.140625" style="141"/>
    <col min="14" max="16384" width="9.140625" style="28"/>
  </cols>
  <sheetData>
    <row r="1" spans="2:12" ht="15.75" thickBot="1" x14ac:dyDescent="0.3">
      <c r="B1" s="23"/>
      <c r="C1" s="23"/>
      <c r="D1" s="23"/>
      <c r="E1" s="23"/>
      <c r="F1" s="23"/>
      <c r="G1" s="23"/>
    </row>
    <row r="2" spans="2:12" ht="15.75" thickBot="1" x14ac:dyDescent="0.3">
      <c r="B2" s="147" t="s">
        <v>0</v>
      </c>
      <c r="C2" s="148"/>
      <c r="D2" s="148"/>
      <c r="E2" s="148"/>
      <c r="F2" s="148"/>
      <c r="G2" s="149"/>
    </row>
    <row r="3" spans="2:12" ht="15.75" thickBot="1" x14ac:dyDescent="0.3">
      <c r="B3" s="139" t="s">
        <v>1</v>
      </c>
      <c r="C3" s="138"/>
      <c r="D3" s="138"/>
      <c r="E3" s="138"/>
      <c r="F3" s="138"/>
      <c r="G3" s="138"/>
    </row>
    <row r="4" spans="2:12" ht="15.75" thickBot="1" x14ac:dyDescent="0.3">
      <c r="B4" s="150" t="s">
        <v>2</v>
      </c>
      <c r="C4" s="151"/>
      <c r="D4" s="151"/>
      <c r="E4" s="151"/>
      <c r="F4" s="151"/>
      <c r="G4" s="152"/>
    </row>
    <row r="5" spans="2:12" ht="15.75" thickBot="1" x14ac:dyDescent="0.3">
      <c r="B5" s="138"/>
      <c r="C5" s="138"/>
      <c r="D5" s="138"/>
      <c r="E5" s="138"/>
      <c r="F5" s="138"/>
      <c r="G5" s="138"/>
    </row>
    <row r="6" spans="2:12" ht="15.75" thickBot="1" x14ac:dyDescent="0.3">
      <c r="B6" s="116" t="s">
        <v>3</v>
      </c>
      <c r="C6" s="117"/>
      <c r="D6" s="117"/>
      <c r="E6" s="117"/>
      <c r="F6" s="117"/>
      <c r="G6" s="118"/>
    </row>
    <row r="7" spans="2:12" ht="18" customHeight="1" x14ac:dyDescent="0.3">
      <c r="B7" s="1"/>
      <c r="C7" s="2"/>
      <c r="D7" s="3"/>
      <c r="E7" s="3"/>
      <c r="F7" s="3"/>
      <c r="G7" s="4"/>
    </row>
    <row r="8" spans="2:12" ht="15.75" x14ac:dyDescent="0.25">
      <c r="B8" s="5"/>
      <c r="C8" s="119" t="s">
        <v>4</v>
      </c>
      <c r="D8" s="119" t="s">
        <v>5</v>
      </c>
      <c r="E8" s="119" t="s">
        <v>6</v>
      </c>
      <c r="F8" s="119" t="s">
        <v>7</v>
      </c>
      <c r="G8" s="120" t="s">
        <v>8</v>
      </c>
      <c r="I8" s="28" t="s">
        <v>4</v>
      </c>
      <c r="J8" s="28" t="s">
        <v>5</v>
      </c>
      <c r="K8" s="28" t="s">
        <v>6</v>
      </c>
      <c r="L8" s="28" t="s">
        <v>9</v>
      </c>
    </row>
    <row r="9" spans="2:12" ht="15.75" x14ac:dyDescent="0.25">
      <c r="B9" s="121"/>
      <c r="C9" s="122"/>
      <c r="D9" s="122" t="s">
        <v>10</v>
      </c>
      <c r="E9" s="122" t="s">
        <v>10</v>
      </c>
      <c r="F9" s="122" t="s">
        <v>10</v>
      </c>
      <c r="G9" s="123" t="s">
        <v>10</v>
      </c>
    </row>
    <row r="10" spans="2:12" ht="15.75" x14ac:dyDescent="0.25">
      <c r="B10" s="124" t="s">
        <v>11</v>
      </c>
      <c r="C10" s="125">
        <f>VLOOKUP($B$4,'2016-17'!$B:$P,I10,0)</f>
        <v>21249.938229202988</v>
      </c>
      <c r="D10" s="125">
        <f>VLOOKUP($B$4,'2016-17'!$B:$P,J10,0)</f>
        <v>18601.462198462294</v>
      </c>
      <c r="E10" s="125">
        <f>VLOOKUP($B$4,'2017-18'!$B:$L,$K10,0)</f>
        <v>16623.890854490255</v>
      </c>
      <c r="F10" s="125">
        <f>VLOOKUP($B$4,'2018-19'!$B:$K,$K10,0)</f>
        <v>15558.856148238385</v>
      </c>
      <c r="G10" s="129">
        <f>VLOOKUP($B$4,'2019-20'!$B:$K,$K10,0)</f>
        <v>14499.699024462288</v>
      </c>
      <c r="I10" s="98">
        <v>2</v>
      </c>
      <c r="J10" s="98">
        <v>7</v>
      </c>
      <c r="K10" s="98">
        <v>3</v>
      </c>
      <c r="L10" s="98">
        <v>3</v>
      </c>
    </row>
    <row r="11" spans="2:12" ht="15.75" x14ac:dyDescent="0.25">
      <c r="B11" s="124" t="s">
        <v>12</v>
      </c>
      <c r="C11" s="125">
        <f>SUM(C12:C14)</f>
        <v>22035.883029519991</v>
      </c>
      <c r="D11" s="125">
        <f t="shared" ref="D11:G11" si="0">SUM(D12:D14)</f>
        <v>23162.577701548107</v>
      </c>
      <c r="E11" s="125">
        <f t="shared" si="0"/>
        <v>24459.286774791737</v>
      </c>
      <c r="F11" s="125">
        <f t="shared" si="0"/>
        <v>25853.396712949474</v>
      </c>
      <c r="G11" s="137">
        <f t="shared" si="0"/>
        <v>27353.374856511324</v>
      </c>
    </row>
    <row r="12" spans="2:12" ht="31.5" x14ac:dyDescent="0.25">
      <c r="B12" s="126" t="s">
        <v>13</v>
      </c>
      <c r="C12" s="127">
        <f>VLOOKUP($B$4,'2016-17'!$B:$P,I12,0)</f>
        <v>22035.883029519991</v>
      </c>
      <c r="D12" s="127">
        <f>VLOOKUP($B$4,'2016-17'!$B:$P,J12,0)</f>
        <v>22748.547773827559</v>
      </c>
      <c r="E12" s="127">
        <f>VLOOKUP($B$4,'2017-18'!$B:$L,$K12,0)</f>
        <v>23601.841327389953</v>
      </c>
      <c r="F12" s="127">
        <f>VLOOKUP($B$4,'2018-19'!$B:$K,$K12,0)</f>
        <v>24512.954510607786</v>
      </c>
      <c r="G12" s="128">
        <f>VLOOKUP($B$4,'2019-20'!$B:$K,$K12,0)</f>
        <v>25486.077821056537</v>
      </c>
      <c r="I12" s="98">
        <v>3</v>
      </c>
      <c r="J12" s="98">
        <v>8</v>
      </c>
      <c r="K12" s="98">
        <v>4</v>
      </c>
      <c r="L12" s="98">
        <v>4</v>
      </c>
    </row>
    <row r="13" spans="2:12" ht="15.75" x14ac:dyDescent="0.25">
      <c r="B13" s="126" t="s">
        <v>14</v>
      </c>
      <c r="C13" s="127">
        <v>0</v>
      </c>
      <c r="D13" s="127">
        <f>VLOOKUP($B$4,'2016-17'!$B:$P,J13,0)</f>
        <v>392.75456709621244</v>
      </c>
      <c r="E13" s="127">
        <f>VLOOKUP($B$4,'2017-18'!$B:$L,$K13,0)</f>
        <v>820.8697502838229</v>
      </c>
      <c r="F13" s="127">
        <f>VLOOKUP($B$4,'2018-19'!$B:$K,$K13,0)</f>
        <v>1289.7962940382947</v>
      </c>
      <c r="G13" s="128">
        <f>VLOOKUP($B$4,'2019-20'!$B:$K,$K13,0)</f>
        <v>1803.9541312515166</v>
      </c>
      <c r="J13" s="98">
        <v>9</v>
      </c>
      <c r="K13" s="98">
        <v>5</v>
      </c>
      <c r="L13" s="98">
        <v>5</v>
      </c>
    </row>
    <row r="14" spans="2:12" ht="31.5" x14ac:dyDescent="0.25">
      <c r="B14" s="126" t="s">
        <v>15</v>
      </c>
      <c r="C14" s="127">
        <v>0</v>
      </c>
      <c r="D14" s="127">
        <f>VLOOKUP($B$4,'2016-17'!$B:$P,J14,0)</f>
        <v>21.27536062433629</v>
      </c>
      <c r="E14" s="127">
        <f>VLOOKUP($B$4,'2017-18'!$B:$L,$K14,0)</f>
        <v>36.575697117960416</v>
      </c>
      <c r="F14" s="127">
        <f>VLOOKUP($B$4,'2018-19'!$B:$K,$K14,0)</f>
        <v>50.645908303395167</v>
      </c>
      <c r="G14" s="128">
        <f>VLOOKUP($B$4,'2019-20'!$B:$K,$K14,0)</f>
        <v>63.342904203269541</v>
      </c>
      <c r="J14" s="98">
        <v>10</v>
      </c>
      <c r="K14" s="98">
        <v>6</v>
      </c>
      <c r="L14" s="98">
        <v>6</v>
      </c>
    </row>
    <row r="15" spans="2:12" ht="15.75" x14ac:dyDescent="0.25">
      <c r="B15" s="124" t="s">
        <v>16</v>
      </c>
      <c r="C15" s="125">
        <v>0</v>
      </c>
      <c r="D15" s="125">
        <f>VLOOKUP($B$4,'2016-17'!$B:$P,J15,0)</f>
        <v>0</v>
      </c>
      <c r="E15" s="125">
        <f>VLOOKUP($B$4,'2017-18'!$B:$L,$K15,0)</f>
        <v>105.00000000000004</v>
      </c>
      <c r="F15" s="125">
        <f>VLOOKUP($B$4,'2018-19'!$B:$K,$K15,0)</f>
        <v>825.00000000000011</v>
      </c>
      <c r="G15" s="129">
        <f>VLOOKUP($B$4,'2019-20'!$B:$K,$K15,0)</f>
        <v>1500</v>
      </c>
      <c r="J15" s="98">
        <v>11</v>
      </c>
      <c r="K15" s="98">
        <v>7</v>
      </c>
      <c r="L15" s="98">
        <v>7</v>
      </c>
    </row>
    <row r="16" spans="2:12" ht="15.75" x14ac:dyDescent="0.25">
      <c r="B16" s="124" t="s">
        <v>17</v>
      </c>
      <c r="C16" s="125">
        <f>VLOOKUP($B$4,'2016-17'!$B:$P,I16,0)</f>
        <v>1199.9999999999995</v>
      </c>
      <c r="D16" s="125">
        <f>VLOOKUP($B$4,'2016-17'!$B:$P,J16,0)</f>
        <v>1484.9999999999998</v>
      </c>
      <c r="E16" s="125">
        <f>VLOOKUP($B$4,'2017-18'!$B:$L,$K16,0)</f>
        <v>1493</v>
      </c>
      <c r="F16" s="125">
        <f>VLOOKUP($B$4,'2018-19'!$B:$K,$K16,0)</f>
        <v>937.99999999999989</v>
      </c>
      <c r="G16" s="129">
        <f>VLOOKUP($B$4,'2019-20'!$B:$K,$K16,0)</f>
        <v>900.00000000000068</v>
      </c>
      <c r="I16" s="98">
        <v>4</v>
      </c>
      <c r="J16" s="98">
        <v>12</v>
      </c>
      <c r="K16" s="98">
        <v>8</v>
      </c>
      <c r="L16" s="98">
        <v>8</v>
      </c>
    </row>
    <row r="17" spans="1:12" ht="15.75" x14ac:dyDescent="0.25">
      <c r="B17" s="124" t="s">
        <v>18</v>
      </c>
      <c r="C17" s="125">
        <f>VLOOKUP($B$4,'2016-17'!$B:$P,I17,0)</f>
        <v>15.500000000000007</v>
      </c>
      <c r="D17" s="125">
        <f>VLOOKUP($B$4,'2016-17'!$B:$P,J17,0)</f>
        <v>80.5</v>
      </c>
      <c r="E17" s="125">
        <f>VLOOKUP($B$4,'2017-18'!$B:$L,$K17,0)</f>
        <v>65</v>
      </c>
      <c r="F17" s="125">
        <f>VLOOKUP($B$4,'2018-19'!$B:$K,$K17,0)</f>
        <v>50.000000000000014</v>
      </c>
      <c r="G17" s="129">
        <f>VLOOKUP($B$4,'2019-20'!$B:$K,$K17,0)</f>
        <v>65</v>
      </c>
      <c r="I17" s="98">
        <v>5</v>
      </c>
      <c r="J17" s="98">
        <v>13</v>
      </c>
      <c r="K17" s="98">
        <v>9</v>
      </c>
      <c r="L17" s="98">
        <v>9</v>
      </c>
    </row>
    <row r="18" spans="1:12" ht="15.75" x14ac:dyDescent="0.25">
      <c r="B18" s="124" t="s">
        <v>19</v>
      </c>
      <c r="C18" s="125" t="s">
        <v>20</v>
      </c>
      <c r="D18" s="125">
        <f>VLOOKUP($B$4,'2016-17'!$B:$P,J18,0)</f>
        <v>150.00000000000014</v>
      </c>
      <c r="E18" s="125">
        <f>VLOOKUP($B$4,'2017-18'!$B:$L,$K18,0)</f>
        <v>149.99999999999994</v>
      </c>
      <c r="F18" s="125" t="s">
        <v>20</v>
      </c>
      <c r="G18" s="129" t="s">
        <v>20</v>
      </c>
      <c r="I18" s="140" t="s">
        <v>20</v>
      </c>
      <c r="J18" s="98">
        <v>14</v>
      </c>
      <c r="K18" s="98">
        <v>10</v>
      </c>
      <c r="L18" s="140" t="s">
        <v>20</v>
      </c>
    </row>
    <row r="19" spans="1:12" ht="16.5" thickBot="1" x14ac:dyDescent="0.3">
      <c r="B19" s="124"/>
      <c r="C19" s="125"/>
      <c r="D19" s="125"/>
      <c r="E19" s="125"/>
      <c r="F19" s="125"/>
      <c r="G19" s="129"/>
    </row>
    <row r="20" spans="1:12" ht="16.5" thickBot="1" x14ac:dyDescent="0.3">
      <c r="B20" s="130" t="s">
        <v>21</v>
      </c>
      <c r="C20" s="131">
        <f>VLOOKUP($B$4,'2016-17'!$B:$P,I20,0)</f>
        <v>44501.321258722914</v>
      </c>
      <c r="D20" s="131">
        <f>VLOOKUP($B$4,'2016-17'!$B:$Q,J20,0)</f>
        <v>43479.539900010393</v>
      </c>
      <c r="E20" s="131">
        <f>VLOOKUP($B$4,'2017-18'!$B:$Q,$K20,0)</f>
        <v>42896.17762928197</v>
      </c>
      <c r="F20" s="131">
        <f>VLOOKUP($B$4,'2018-19'!$B:$L,$L20,0)</f>
        <v>43225.252861187866</v>
      </c>
      <c r="G20" s="132">
        <f>VLOOKUP($B$4,'2019-20'!$B:$L,$L20,0)</f>
        <v>44318.073880973585</v>
      </c>
      <c r="I20" s="98">
        <v>6</v>
      </c>
      <c r="J20" s="98">
        <v>15</v>
      </c>
      <c r="K20" s="98">
        <v>11</v>
      </c>
      <c r="L20" s="98">
        <v>10</v>
      </c>
    </row>
    <row r="21" spans="1:12" ht="15.75" x14ac:dyDescent="0.25">
      <c r="B21" s="133" t="s">
        <v>22</v>
      </c>
      <c r="C21" s="7"/>
      <c r="D21" s="8"/>
      <c r="E21" s="8"/>
      <c r="F21" s="8"/>
      <c r="G21" s="134">
        <f>G20-$C$20</f>
        <v>-183.24737774932873</v>
      </c>
    </row>
    <row r="22" spans="1:12" ht="16.5" thickBot="1" x14ac:dyDescent="0.3">
      <c r="B22" s="135" t="s">
        <v>23</v>
      </c>
      <c r="C22" s="9"/>
      <c r="D22" s="10"/>
      <c r="E22" s="10"/>
      <c r="F22" s="10"/>
      <c r="G22" s="136">
        <f>G21/$C$20</f>
        <v>-4.1177963387639769E-3</v>
      </c>
    </row>
    <row r="23" spans="1:12" ht="15.75" x14ac:dyDescent="0.25">
      <c r="B23" s="6" t="s">
        <v>24</v>
      </c>
      <c r="C23" s="7"/>
      <c r="D23" s="7"/>
      <c r="E23" s="7"/>
      <c r="F23" s="7"/>
      <c r="G23" s="11"/>
    </row>
    <row r="24" spans="1:12" ht="15.75" x14ac:dyDescent="0.25">
      <c r="B24" s="12" t="s">
        <v>25</v>
      </c>
      <c r="C24" s="13"/>
      <c r="D24" s="13"/>
      <c r="E24" s="13"/>
      <c r="F24" s="13"/>
      <c r="G24" s="14"/>
    </row>
    <row r="25" spans="1:12" ht="46.5" customHeight="1" thickBot="1" x14ac:dyDescent="0.3">
      <c r="B25" s="153" t="str">
        <f>IF(B4="Greater London Authority","In addition, a Transport Grant payable directly to the Greater London Authority for the purposes of Transport for London, as provided for under Section 101 of the Greater London Authority Act, will continue to be paid by the Department for Transport.","")</f>
        <v/>
      </c>
      <c r="C25" s="154"/>
      <c r="D25" s="154"/>
      <c r="E25" s="154"/>
      <c r="F25" s="154"/>
      <c r="G25" s="155"/>
    </row>
    <row r="26" spans="1:12" x14ac:dyDescent="0.25">
      <c r="A26" s="28"/>
      <c r="B26" s="28"/>
      <c r="C26" s="28"/>
      <c r="D26" s="28"/>
      <c r="E26" s="28"/>
      <c r="F26" s="28"/>
      <c r="G26" s="28"/>
    </row>
    <row r="27" spans="1:12" x14ac:dyDescent="0.25">
      <c r="A27" s="28"/>
      <c r="B27" s="17" t="s">
        <v>2</v>
      </c>
      <c r="C27" s="17"/>
      <c r="D27" s="28"/>
      <c r="E27" s="28"/>
      <c r="F27" s="28"/>
      <c r="G27" s="28"/>
    </row>
    <row r="28" spans="1:12" x14ac:dyDescent="0.25">
      <c r="A28" s="28"/>
      <c r="B28" s="17"/>
      <c r="C28" s="17"/>
      <c r="D28" s="28"/>
      <c r="E28" s="28"/>
      <c r="F28" s="28"/>
      <c r="G28" s="28"/>
    </row>
    <row r="29" spans="1:12" x14ac:dyDescent="0.25">
      <c r="A29" s="28"/>
      <c r="B29" s="17" t="s">
        <v>26</v>
      </c>
      <c r="C29" s="17"/>
      <c r="D29" s="28"/>
      <c r="E29" s="28"/>
      <c r="F29" s="28"/>
      <c r="G29" s="28"/>
    </row>
    <row r="30" spans="1:12" x14ac:dyDescent="0.25">
      <c r="A30" s="28"/>
      <c r="B30" s="17" t="s">
        <v>27</v>
      </c>
      <c r="C30" s="17"/>
      <c r="D30" s="28"/>
      <c r="E30" s="28"/>
      <c r="F30" s="28"/>
      <c r="G30" s="28"/>
    </row>
    <row r="31" spans="1:12" x14ac:dyDescent="0.25">
      <c r="A31" s="28"/>
      <c r="B31" s="17" t="s">
        <v>28</v>
      </c>
      <c r="C31" s="17"/>
      <c r="D31" s="28"/>
      <c r="E31" s="28"/>
      <c r="F31" s="28"/>
      <c r="G31" s="28"/>
    </row>
    <row r="32" spans="1:12" x14ac:dyDescent="0.25">
      <c r="A32" s="28"/>
      <c r="B32" s="17" t="s">
        <v>29</v>
      </c>
      <c r="C32" s="17"/>
      <c r="D32" s="28"/>
      <c r="E32" s="28"/>
      <c r="F32" s="28"/>
      <c r="G32" s="28"/>
    </row>
    <row r="33" spans="1:7" x14ac:dyDescent="0.25">
      <c r="A33" s="28"/>
      <c r="B33" s="17" t="s">
        <v>30</v>
      </c>
      <c r="C33" s="17"/>
      <c r="D33" s="28"/>
      <c r="E33" s="28"/>
      <c r="F33" s="28"/>
      <c r="G33" s="28"/>
    </row>
    <row r="34" spans="1:7" x14ac:dyDescent="0.25">
      <c r="A34" s="28"/>
      <c r="B34" s="17" t="s">
        <v>31</v>
      </c>
      <c r="C34" s="17"/>
      <c r="D34" s="28"/>
      <c r="E34" s="28"/>
      <c r="F34" s="28"/>
      <c r="G34" s="28"/>
    </row>
    <row r="35" spans="1:7" x14ac:dyDescent="0.25">
      <c r="A35" s="28"/>
      <c r="B35" s="17" t="s">
        <v>32</v>
      </c>
      <c r="C35" s="17"/>
      <c r="D35" s="28"/>
      <c r="E35" s="28"/>
      <c r="F35" s="28"/>
      <c r="G35" s="28"/>
    </row>
    <row r="36" spans="1:7" x14ac:dyDescent="0.25">
      <c r="A36" s="28"/>
      <c r="B36" s="17" t="s">
        <v>33</v>
      </c>
      <c r="C36" s="17"/>
      <c r="D36" s="28"/>
      <c r="E36" s="28"/>
      <c r="F36" s="28"/>
      <c r="G36" s="28"/>
    </row>
    <row r="37" spans="1:7" x14ac:dyDescent="0.25">
      <c r="A37" s="28"/>
      <c r="B37" s="17" t="s">
        <v>34</v>
      </c>
      <c r="C37" s="17"/>
      <c r="D37" s="28"/>
      <c r="E37" s="28"/>
      <c r="F37" s="28"/>
      <c r="G37" s="28"/>
    </row>
    <row r="38" spans="1:7" x14ac:dyDescent="0.25">
      <c r="A38" s="28"/>
      <c r="B38" s="17" t="s">
        <v>35</v>
      </c>
      <c r="C38" s="17"/>
      <c r="D38" s="28"/>
      <c r="E38" s="28"/>
      <c r="F38" s="28"/>
      <c r="G38" s="28"/>
    </row>
    <row r="39" spans="1:7" x14ac:dyDescent="0.25">
      <c r="A39" s="28"/>
      <c r="B39" s="17" t="s">
        <v>36</v>
      </c>
      <c r="C39" s="17"/>
      <c r="D39" s="28"/>
      <c r="E39" s="28"/>
      <c r="F39" s="28"/>
      <c r="G39" s="28"/>
    </row>
    <row r="40" spans="1:7" x14ac:dyDescent="0.25">
      <c r="A40" s="28"/>
      <c r="B40" s="17" t="s">
        <v>37</v>
      </c>
      <c r="C40" s="17"/>
      <c r="D40" s="28"/>
      <c r="E40" s="28"/>
      <c r="F40" s="28"/>
      <c r="G40" s="28"/>
    </row>
    <row r="41" spans="1:7" x14ac:dyDescent="0.25">
      <c r="A41" s="28"/>
      <c r="B41" s="17" t="s">
        <v>38</v>
      </c>
      <c r="C41" s="17"/>
      <c r="D41" s="28"/>
      <c r="E41" s="28"/>
      <c r="F41" s="28"/>
      <c r="G41" s="28"/>
    </row>
    <row r="42" spans="1:7" x14ac:dyDescent="0.25">
      <c r="A42" s="28"/>
      <c r="B42" s="17" t="s">
        <v>39</v>
      </c>
      <c r="C42" s="17"/>
      <c r="D42" s="28"/>
      <c r="E42" s="28"/>
      <c r="F42" s="28"/>
      <c r="G42" s="28"/>
    </row>
    <row r="43" spans="1:7" x14ac:dyDescent="0.25">
      <c r="A43" s="28"/>
      <c r="B43" s="17" t="s">
        <v>40</v>
      </c>
      <c r="C43" s="17"/>
      <c r="D43" s="28"/>
      <c r="E43" s="28"/>
      <c r="F43" s="28"/>
      <c r="G43" s="28"/>
    </row>
    <row r="44" spans="1:7" x14ac:dyDescent="0.25">
      <c r="A44" s="28"/>
      <c r="B44" s="17" t="s">
        <v>41</v>
      </c>
      <c r="C44" s="17"/>
      <c r="D44" s="28"/>
      <c r="E44" s="28"/>
      <c r="F44" s="28"/>
      <c r="G44" s="28"/>
    </row>
    <row r="45" spans="1:7" x14ac:dyDescent="0.25">
      <c r="A45" s="28"/>
      <c r="B45" s="17" t="s">
        <v>42</v>
      </c>
      <c r="C45" s="17"/>
      <c r="D45" s="28"/>
      <c r="E45" s="28"/>
      <c r="F45" s="28"/>
      <c r="G45" s="28"/>
    </row>
    <row r="46" spans="1:7" x14ac:dyDescent="0.25">
      <c r="A46" s="28"/>
      <c r="B46" s="17" t="s">
        <v>43</v>
      </c>
      <c r="C46" s="17"/>
      <c r="D46" s="28"/>
      <c r="E46" s="28"/>
      <c r="F46" s="28"/>
      <c r="G46" s="28"/>
    </row>
    <row r="47" spans="1:7" x14ac:dyDescent="0.25">
      <c r="A47" s="28"/>
      <c r="B47" s="17" t="s">
        <v>44</v>
      </c>
      <c r="C47" s="17"/>
      <c r="D47" s="28"/>
      <c r="E47" s="28"/>
      <c r="F47" s="28"/>
      <c r="G47" s="28"/>
    </row>
    <row r="48" spans="1:7" x14ac:dyDescent="0.25">
      <c r="A48" s="28"/>
      <c r="B48" s="17" t="s">
        <v>45</v>
      </c>
      <c r="C48" s="17"/>
      <c r="D48" s="28"/>
      <c r="E48" s="28"/>
      <c r="F48" s="28"/>
      <c r="G48" s="28"/>
    </row>
    <row r="49" spans="1:7" x14ac:dyDescent="0.25">
      <c r="A49" s="28"/>
      <c r="B49" s="17" t="s">
        <v>46</v>
      </c>
      <c r="C49" s="17"/>
      <c r="D49" s="28"/>
      <c r="E49" s="28"/>
      <c r="F49" s="28"/>
      <c r="G49" s="28"/>
    </row>
    <row r="50" spans="1:7" x14ac:dyDescent="0.25">
      <c r="A50" s="28"/>
      <c r="B50" s="17" t="s">
        <v>47</v>
      </c>
      <c r="C50" s="17"/>
      <c r="D50" s="28"/>
      <c r="E50" s="28"/>
      <c r="F50" s="28"/>
      <c r="G50" s="28"/>
    </row>
    <row r="51" spans="1:7" x14ac:dyDescent="0.25">
      <c r="A51" s="28"/>
      <c r="B51" s="17" t="s">
        <v>48</v>
      </c>
      <c r="C51" s="17"/>
      <c r="D51" s="28"/>
      <c r="E51" s="28"/>
      <c r="F51" s="28"/>
      <c r="G51" s="28"/>
    </row>
    <row r="52" spans="1:7" x14ac:dyDescent="0.25">
      <c r="A52" s="28"/>
      <c r="B52" s="17" t="s">
        <v>49</v>
      </c>
      <c r="C52" s="17"/>
      <c r="D52" s="28"/>
      <c r="E52" s="28"/>
      <c r="F52" s="28"/>
      <c r="G52" s="28"/>
    </row>
    <row r="53" spans="1:7" x14ac:dyDescent="0.25">
      <c r="A53" s="28"/>
      <c r="B53" s="17" t="s">
        <v>50</v>
      </c>
      <c r="C53" s="17"/>
      <c r="D53" s="28"/>
      <c r="E53" s="28"/>
      <c r="F53" s="28"/>
      <c r="G53" s="28"/>
    </row>
    <row r="54" spans="1:7" x14ac:dyDescent="0.25">
      <c r="A54" s="28"/>
      <c r="B54" s="17" t="s">
        <v>51</v>
      </c>
      <c r="C54" s="17"/>
      <c r="D54" s="28"/>
      <c r="E54" s="28"/>
      <c r="F54" s="28"/>
      <c r="G54" s="28"/>
    </row>
    <row r="55" spans="1:7" x14ac:dyDescent="0.25">
      <c r="A55" s="28"/>
      <c r="B55" s="17" t="s">
        <v>52</v>
      </c>
      <c r="C55" s="17"/>
      <c r="D55" s="28"/>
      <c r="E55" s="28"/>
      <c r="F55" s="28"/>
      <c r="G55" s="28"/>
    </row>
    <row r="56" spans="1:7" x14ac:dyDescent="0.25">
      <c r="A56" s="28"/>
      <c r="B56" s="17" t="s">
        <v>53</v>
      </c>
      <c r="C56" s="17"/>
      <c r="D56" s="28"/>
      <c r="E56" s="28"/>
      <c r="F56" s="28"/>
      <c r="G56" s="28"/>
    </row>
    <row r="57" spans="1:7" x14ac:dyDescent="0.25">
      <c r="A57" s="28"/>
      <c r="B57" s="17" t="s">
        <v>54</v>
      </c>
      <c r="C57" s="17"/>
      <c r="D57" s="28"/>
      <c r="E57" s="28"/>
      <c r="F57" s="28"/>
      <c r="G57" s="28"/>
    </row>
    <row r="58" spans="1:7" x14ac:dyDescent="0.25">
      <c r="A58" s="28"/>
      <c r="B58" s="17" t="s">
        <v>55</v>
      </c>
      <c r="C58" s="17"/>
      <c r="D58" s="28"/>
      <c r="E58" s="28"/>
      <c r="F58" s="28"/>
      <c r="G58" s="28"/>
    </row>
    <row r="59" spans="1:7" x14ac:dyDescent="0.25">
      <c r="A59" s="28"/>
      <c r="B59" s="17" t="s">
        <v>56</v>
      </c>
      <c r="C59" s="17"/>
      <c r="D59" s="28"/>
      <c r="E59" s="28"/>
      <c r="F59" s="28"/>
      <c r="G59" s="28"/>
    </row>
    <row r="60" spans="1:7" x14ac:dyDescent="0.25">
      <c r="A60" s="28"/>
      <c r="B60" s="17" t="s">
        <v>57</v>
      </c>
      <c r="C60" s="17"/>
      <c r="D60" s="28"/>
      <c r="E60" s="28"/>
      <c r="F60" s="28"/>
      <c r="G60" s="28"/>
    </row>
    <row r="61" spans="1:7" x14ac:dyDescent="0.25">
      <c r="A61" s="28"/>
      <c r="B61" s="17" t="s">
        <v>58</v>
      </c>
      <c r="C61" s="17"/>
      <c r="D61" s="28"/>
      <c r="E61" s="28"/>
      <c r="F61" s="28"/>
      <c r="G61" s="28"/>
    </row>
    <row r="62" spans="1:7" x14ac:dyDescent="0.25">
      <c r="A62" s="28"/>
      <c r="B62" s="17" t="s">
        <v>59</v>
      </c>
      <c r="C62" s="17"/>
      <c r="D62" s="28"/>
      <c r="E62" s="28"/>
      <c r="F62" s="28"/>
      <c r="G62" s="28"/>
    </row>
    <row r="63" spans="1:7" x14ac:dyDescent="0.25">
      <c r="A63" s="28"/>
      <c r="B63" s="17" t="s">
        <v>60</v>
      </c>
      <c r="C63" s="17"/>
      <c r="D63" s="28"/>
      <c r="E63" s="28"/>
      <c r="F63" s="28"/>
      <c r="G63" s="28"/>
    </row>
    <row r="64" spans="1:7" x14ac:dyDescent="0.25">
      <c r="A64" s="28"/>
      <c r="B64" s="17" t="s">
        <v>61</v>
      </c>
      <c r="C64" s="17"/>
      <c r="D64" s="28"/>
      <c r="E64" s="28"/>
      <c r="F64" s="28"/>
      <c r="G64" s="28"/>
    </row>
    <row r="65" spans="1:7" x14ac:dyDescent="0.25">
      <c r="A65" s="28"/>
      <c r="B65" s="17" t="s">
        <v>62</v>
      </c>
      <c r="C65" s="17"/>
      <c r="D65" s="28"/>
      <c r="E65" s="28"/>
      <c r="F65" s="28"/>
      <c r="G65" s="28"/>
    </row>
    <row r="66" spans="1:7" x14ac:dyDescent="0.25">
      <c r="A66" s="28"/>
      <c r="B66" s="17" t="s">
        <v>63</v>
      </c>
      <c r="C66" s="17"/>
      <c r="D66" s="28"/>
      <c r="E66" s="28"/>
      <c r="F66" s="28"/>
      <c r="G66" s="28"/>
    </row>
    <row r="67" spans="1:7" x14ac:dyDescent="0.25">
      <c r="A67" s="28"/>
      <c r="B67" s="17" t="s">
        <v>64</v>
      </c>
      <c r="C67" s="17"/>
      <c r="D67" s="28"/>
      <c r="E67" s="28"/>
      <c r="F67" s="28"/>
      <c r="G67" s="28"/>
    </row>
    <row r="68" spans="1:7" x14ac:dyDescent="0.25">
      <c r="A68" s="28"/>
      <c r="B68" s="17" t="s">
        <v>65</v>
      </c>
      <c r="C68" s="17"/>
      <c r="D68" s="28"/>
      <c r="E68" s="28"/>
      <c r="F68" s="28"/>
      <c r="G68" s="28"/>
    </row>
    <row r="69" spans="1:7" x14ac:dyDescent="0.25">
      <c r="A69" s="28"/>
      <c r="B69" s="17" t="s">
        <v>66</v>
      </c>
      <c r="C69" s="17"/>
      <c r="D69" s="28"/>
      <c r="E69" s="28"/>
      <c r="F69" s="28"/>
      <c r="G69" s="28"/>
    </row>
    <row r="70" spans="1:7" x14ac:dyDescent="0.25">
      <c r="A70" s="28"/>
      <c r="B70" s="17" t="s">
        <v>67</v>
      </c>
      <c r="C70" s="17"/>
      <c r="D70" s="28"/>
      <c r="E70" s="28"/>
      <c r="F70" s="28"/>
      <c r="G70" s="28"/>
    </row>
    <row r="71" spans="1:7" x14ac:dyDescent="0.25">
      <c r="A71" s="28"/>
      <c r="B71" s="17" t="s">
        <v>68</v>
      </c>
      <c r="C71" s="17"/>
      <c r="D71" s="28"/>
      <c r="E71" s="28"/>
      <c r="F71" s="28"/>
      <c r="G71" s="28"/>
    </row>
    <row r="72" spans="1:7" x14ac:dyDescent="0.25">
      <c r="A72" s="28"/>
      <c r="B72" s="17" t="s">
        <v>69</v>
      </c>
      <c r="C72" s="17"/>
      <c r="D72" s="28"/>
      <c r="E72" s="28"/>
      <c r="F72" s="28"/>
      <c r="G72" s="28"/>
    </row>
    <row r="73" spans="1:7" x14ac:dyDescent="0.25">
      <c r="A73" s="28"/>
      <c r="B73" s="17" t="s">
        <v>70</v>
      </c>
      <c r="C73" s="17"/>
      <c r="D73" s="28"/>
      <c r="E73" s="28"/>
      <c r="F73" s="28"/>
      <c r="G73" s="28"/>
    </row>
    <row r="74" spans="1:7" x14ac:dyDescent="0.25">
      <c r="A74" s="28"/>
      <c r="B74" s="17" t="s">
        <v>71</v>
      </c>
      <c r="C74" s="17"/>
      <c r="D74" s="28"/>
      <c r="E74" s="28"/>
      <c r="F74" s="28"/>
      <c r="G74" s="28"/>
    </row>
    <row r="75" spans="1:7" x14ac:dyDescent="0.25">
      <c r="A75" s="28"/>
      <c r="B75" s="17" t="s">
        <v>72</v>
      </c>
      <c r="C75" s="17"/>
      <c r="D75" s="28"/>
      <c r="E75" s="28"/>
      <c r="F75" s="28"/>
      <c r="G75" s="28"/>
    </row>
    <row r="76" spans="1:7" x14ac:dyDescent="0.25">
      <c r="A76" s="28"/>
      <c r="B76" s="17" t="s">
        <v>73</v>
      </c>
      <c r="C76" s="17"/>
      <c r="D76" s="28"/>
      <c r="E76" s="28"/>
      <c r="F76" s="28"/>
      <c r="G76" s="28"/>
    </row>
    <row r="77" spans="1:7" x14ac:dyDescent="0.25">
      <c r="A77" s="28"/>
      <c r="B77" s="17" t="s">
        <v>74</v>
      </c>
      <c r="C77" s="17"/>
      <c r="D77" s="28"/>
      <c r="E77" s="28"/>
      <c r="F77" s="28"/>
      <c r="G77" s="28"/>
    </row>
    <row r="78" spans="1:7" x14ac:dyDescent="0.25">
      <c r="A78" s="28"/>
      <c r="B78" s="17" t="s">
        <v>75</v>
      </c>
      <c r="C78" s="17"/>
      <c r="D78" s="28"/>
      <c r="E78" s="28"/>
      <c r="F78" s="28"/>
      <c r="G78" s="28"/>
    </row>
    <row r="79" spans="1:7" x14ac:dyDescent="0.25">
      <c r="A79" s="28"/>
      <c r="B79" s="17" t="s">
        <v>76</v>
      </c>
      <c r="C79" s="17"/>
      <c r="D79" s="28"/>
      <c r="E79" s="28"/>
      <c r="F79" s="28"/>
      <c r="G79" s="28"/>
    </row>
    <row r="80" spans="1:7" x14ac:dyDescent="0.25">
      <c r="A80" s="28"/>
      <c r="B80" s="17" t="s">
        <v>77</v>
      </c>
      <c r="C80" s="17"/>
      <c r="D80" s="28"/>
      <c r="E80" s="28"/>
      <c r="F80" s="28"/>
      <c r="G80" s="28"/>
    </row>
    <row r="81" spans="1:7" x14ac:dyDescent="0.25">
      <c r="A81" s="28"/>
      <c r="B81" s="17" t="s">
        <v>78</v>
      </c>
      <c r="C81" s="17"/>
      <c r="D81" s="28"/>
      <c r="E81" s="28"/>
      <c r="F81" s="28"/>
      <c r="G81" s="28"/>
    </row>
    <row r="82" spans="1:7" x14ac:dyDescent="0.25">
      <c r="A82" s="28"/>
      <c r="B82" s="17" t="s">
        <v>79</v>
      </c>
      <c r="C82" s="17"/>
      <c r="D82" s="28"/>
      <c r="E82" s="28"/>
      <c r="F82" s="28"/>
      <c r="G82" s="28"/>
    </row>
    <row r="83" spans="1:7" x14ac:dyDescent="0.25">
      <c r="A83" s="28"/>
      <c r="B83" s="17" t="s">
        <v>80</v>
      </c>
      <c r="C83" s="17"/>
      <c r="D83" s="28"/>
      <c r="E83" s="28"/>
      <c r="F83" s="28"/>
      <c r="G83" s="28"/>
    </row>
    <row r="84" spans="1:7" x14ac:dyDescent="0.25">
      <c r="A84" s="28"/>
      <c r="B84" s="17" t="s">
        <v>81</v>
      </c>
      <c r="C84" s="17"/>
      <c r="D84" s="28"/>
      <c r="E84" s="28"/>
      <c r="F84" s="28"/>
      <c r="G84" s="28"/>
    </row>
    <row r="85" spans="1:7" x14ac:dyDescent="0.25">
      <c r="A85" s="28"/>
      <c r="B85" s="17" t="s">
        <v>82</v>
      </c>
      <c r="C85" s="17"/>
      <c r="D85" s="28"/>
      <c r="E85" s="28"/>
      <c r="F85" s="28"/>
      <c r="G85" s="28"/>
    </row>
    <row r="86" spans="1:7" x14ac:dyDescent="0.25">
      <c r="A86" s="28"/>
      <c r="B86" s="17" t="s">
        <v>83</v>
      </c>
      <c r="C86" s="17"/>
      <c r="D86" s="28"/>
      <c r="E86" s="28"/>
      <c r="F86" s="28"/>
      <c r="G86" s="28"/>
    </row>
    <row r="87" spans="1:7" x14ac:dyDescent="0.25">
      <c r="A87" s="28"/>
      <c r="B87" s="17" t="s">
        <v>84</v>
      </c>
      <c r="C87" s="17"/>
      <c r="D87" s="28"/>
      <c r="E87" s="28"/>
      <c r="F87" s="28"/>
      <c r="G87" s="28"/>
    </row>
    <row r="88" spans="1:7" x14ac:dyDescent="0.25">
      <c r="A88" s="28"/>
      <c r="B88" s="17" t="s">
        <v>85</v>
      </c>
      <c r="C88" s="17"/>
      <c r="D88" s="28"/>
      <c r="E88" s="28"/>
      <c r="F88" s="28"/>
      <c r="G88" s="28"/>
    </row>
    <row r="89" spans="1:7" x14ac:dyDescent="0.25">
      <c r="A89" s="28"/>
      <c r="B89" s="17" t="s">
        <v>86</v>
      </c>
      <c r="C89" s="17"/>
      <c r="D89" s="28"/>
      <c r="E89" s="28"/>
      <c r="F89" s="28"/>
      <c r="G89" s="28"/>
    </row>
    <row r="90" spans="1:7" x14ac:dyDescent="0.25">
      <c r="A90" s="28"/>
      <c r="B90" s="17" t="s">
        <v>87</v>
      </c>
      <c r="C90" s="17"/>
      <c r="D90" s="28"/>
      <c r="E90" s="28"/>
      <c r="F90" s="28"/>
      <c r="G90" s="28"/>
    </row>
    <row r="91" spans="1:7" x14ac:dyDescent="0.25">
      <c r="A91" s="28"/>
      <c r="B91" s="17" t="s">
        <v>88</v>
      </c>
      <c r="C91" s="17"/>
      <c r="D91" s="28"/>
      <c r="E91" s="28"/>
      <c r="F91" s="28"/>
      <c r="G91" s="28"/>
    </row>
    <row r="92" spans="1:7" x14ac:dyDescent="0.25">
      <c r="A92" s="28"/>
      <c r="B92" s="17" t="s">
        <v>89</v>
      </c>
      <c r="C92" s="17"/>
      <c r="D92" s="28"/>
      <c r="E92" s="28"/>
      <c r="F92" s="28"/>
      <c r="G92" s="28"/>
    </row>
    <row r="93" spans="1:7" x14ac:dyDescent="0.25">
      <c r="A93" s="28"/>
      <c r="B93" s="17" t="s">
        <v>90</v>
      </c>
      <c r="C93" s="17"/>
      <c r="D93" s="28"/>
      <c r="E93" s="28"/>
      <c r="F93" s="28"/>
      <c r="G93" s="28"/>
    </row>
    <row r="94" spans="1:7" x14ac:dyDescent="0.25">
      <c r="A94" s="28"/>
      <c r="B94" s="17" t="s">
        <v>91</v>
      </c>
      <c r="C94" s="17"/>
      <c r="D94" s="28"/>
      <c r="E94" s="28"/>
      <c r="F94" s="28"/>
      <c r="G94" s="28"/>
    </row>
    <row r="95" spans="1:7" x14ac:dyDescent="0.25">
      <c r="A95" s="28"/>
      <c r="B95" s="17" t="s">
        <v>92</v>
      </c>
      <c r="C95" s="17"/>
      <c r="D95" s="28"/>
      <c r="E95" s="28"/>
      <c r="F95" s="28"/>
      <c r="G95" s="28"/>
    </row>
    <row r="96" spans="1:7" x14ac:dyDescent="0.25">
      <c r="A96" s="28"/>
      <c r="B96" s="17" t="s">
        <v>93</v>
      </c>
      <c r="C96" s="17"/>
      <c r="D96" s="28"/>
      <c r="E96" s="28"/>
      <c r="F96" s="28"/>
      <c r="G96" s="28"/>
    </row>
    <row r="97" spans="1:7" x14ac:dyDescent="0.25">
      <c r="A97" s="28"/>
      <c r="B97" s="17" t="s">
        <v>94</v>
      </c>
      <c r="C97" s="17"/>
      <c r="D97" s="28"/>
      <c r="E97" s="28"/>
      <c r="F97" s="28"/>
      <c r="G97" s="28"/>
    </row>
    <row r="98" spans="1:7" x14ac:dyDescent="0.25">
      <c r="A98" s="28"/>
      <c r="B98" s="17" t="s">
        <v>95</v>
      </c>
      <c r="C98" s="17"/>
      <c r="D98" s="28"/>
      <c r="E98" s="28"/>
      <c r="F98" s="28"/>
      <c r="G98" s="28"/>
    </row>
    <row r="99" spans="1:7" x14ac:dyDescent="0.25">
      <c r="A99" s="28"/>
      <c r="B99" s="17" t="s">
        <v>96</v>
      </c>
      <c r="C99" s="17"/>
      <c r="D99" s="28"/>
      <c r="E99" s="28"/>
      <c r="F99" s="28"/>
      <c r="G99" s="28"/>
    </row>
    <row r="100" spans="1:7" x14ac:dyDescent="0.25">
      <c r="A100" s="28"/>
      <c r="B100" s="17" t="s">
        <v>97</v>
      </c>
      <c r="C100" s="17"/>
      <c r="D100" s="28"/>
      <c r="E100" s="28"/>
      <c r="F100" s="28"/>
      <c r="G100" s="28"/>
    </row>
    <row r="101" spans="1:7" x14ac:dyDescent="0.25">
      <c r="A101" s="28"/>
      <c r="B101" s="17" t="s">
        <v>98</v>
      </c>
      <c r="C101" s="17"/>
      <c r="D101" s="28"/>
      <c r="E101" s="28"/>
      <c r="F101" s="28"/>
      <c r="G101" s="28"/>
    </row>
    <row r="102" spans="1:7" x14ac:dyDescent="0.25">
      <c r="A102" s="28"/>
      <c r="B102" s="17" t="s">
        <v>99</v>
      </c>
      <c r="C102" s="17"/>
      <c r="D102" s="28"/>
      <c r="E102" s="28"/>
      <c r="F102" s="28"/>
      <c r="G102" s="28"/>
    </row>
    <row r="103" spans="1:7" x14ac:dyDescent="0.25">
      <c r="A103" s="28"/>
      <c r="B103" s="17" t="s">
        <v>100</v>
      </c>
      <c r="C103" s="17"/>
      <c r="D103" s="28"/>
      <c r="E103" s="28"/>
      <c r="F103" s="28"/>
      <c r="G103" s="28"/>
    </row>
    <row r="104" spans="1:7" x14ac:dyDescent="0.25">
      <c r="A104" s="28"/>
      <c r="B104" s="17" t="s">
        <v>101</v>
      </c>
      <c r="C104" s="17"/>
      <c r="D104" s="28"/>
      <c r="E104" s="28"/>
      <c r="F104" s="28"/>
      <c r="G104" s="28"/>
    </row>
    <row r="105" spans="1:7" x14ac:dyDescent="0.25">
      <c r="A105" s="28"/>
      <c r="B105" s="17" t="s">
        <v>102</v>
      </c>
      <c r="C105" s="17"/>
      <c r="D105" s="28"/>
      <c r="E105" s="28"/>
      <c r="F105" s="28"/>
      <c r="G105" s="28"/>
    </row>
    <row r="106" spans="1:7" x14ac:dyDescent="0.25">
      <c r="A106" s="28"/>
      <c r="B106" s="17" t="s">
        <v>103</v>
      </c>
      <c r="C106" s="17"/>
      <c r="D106" s="28"/>
      <c r="E106" s="28"/>
      <c r="F106" s="28"/>
      <c r="G106" s="28"/>
    </row>
    <row r="107" spans="1:7" x14ac:dyDescent="0.25">
      <c r="A107" s="28"/>
      <c r="B107" s="17" t="s">
        <v>104</v>
      </c>
      <c r="C107" s="17"/>
      <c r="D107" s="28"/>
      <c r="E107" s="28"/>
      <c r="F107" s="28"/>
      <c r="G107" s="28"/>
    </row>
    <row r="108" spans="1:7" x14ac:dyDescent="0.25">
      <c r="A108" s="28"/>
      <c r="B108" s="17" t="s">
        <v>105</v>
      </c>
      <c r="C108" s="17"/>
      <c r="D108" s="28"/>
      <c r="E108" s="28"/>
      <c r="F108" s="28"/>
      <c r="G108" s="28"/>
    </row>
    <row r="109" spans="1:7" x14ac:dyDescent="0.25">
      <c r="A109" s="28"/>
      <c r="B109" s="17" t="s">
        <v>106</v>
      </c>
      <c r="C109" s="17"/>
      <c r="D109" s="28"/>
      <c r="E109" s="28"/>
      <c r="F109" s="28"/>
      <c r="G109" s="28"/>
    </row>
    <row r="110" spans="1:7" x14ac:dyDescent="0.25">
      <c r="A110" s="28"/>
      <c r="B110" s="17" t="s">
        <v>107</v>
      </c>
      <c r="C110" s="17"/>
      <c r="D110" s="28"/>
      <c r="E110" s="28"/>
      <c r="F110" s="28"/>
      <c r="G110" s="28"/>
    </row>
    <row r="111" spans="1:7" x14ac:dyDescent="0.25">
      <c r="A111" s="28"/>
      <c r="B111" s="17" t="s">
        <v>108</v>
      </c>
      <c r="C111" s="17"/>
      <c r="D111" s="28"/>
      <c r="E111" s="28"/>
      <c r="F111" s="28"/>
      <c r="G111" s="28"/>
    </row>
    <row r="112" spans="1:7" x14ac:dyDescent="0.25">
      <c r="A112" s="28"/>
      <c r="B112" s="17" t="s">
        <v>109</v>
      </c>
      <c r="C112" s="17"/>
      <c r="D112" s="28"/>
      <c r="E112" s="28"/>
      <c r="F112" s="28"/>
      <c r="G112" s="28"/>
    </row>
    <row r="113" spans="1:7" x14ac:dyDescent="0.25">
      <c r="A113" s="28"/>
      <c r="B113" s="17" t="s">
        <v>110</v>
      </c>
      <c r="C113" s="17"/>
      <c r="D113" s="28"/>
      <c r="E113" s="28"/>
      <c r="F113" s="28"/>
      <c r="G113" s="28"/>
    </row>
    <row r="114" spans="1:7" x14ac:dyDescent="0.25">
      <c r="A114" s="28"/>
      <c r="B114" s="17" t="s">
        <v>111</v>
      </c>
      <c r="C114" s="17"/>
      <c r="D114" s="28"/>
      <c r="E114" s="28"/>
      <c r="F114" s="28"/>
      <c r="G114" s="28"/>
    </row>
    <row r="115" spans="1:7" x14ac:dyDescent="0.25">
      <c r="A115" s="28"/>
      <c r="B115" s="17" t="s">
        <v>112</v>
      </c>
      <c r="C115" s="17"/>
      <c r="D115" s="28"/>
      <c r="E115" s="28"/>
      <c r="F115" s="28"/>
      <c r="G115" s="28"/>
    </row>
    <row r="116" spans="1:7" x14ac:dyDescent="0.25">
      <c r="A116" s="28"/>
      <c r="B116" s="17" t="s">
        <v>113</v>
      </c>
      <c r="C116" s="17"/>
      <c r="D116" s="28"/>
      <c r="E116" s="28"/>
      <c r="F116" s="28"/>
      <c r="G116" s="28"/>
    </row>
    <row r="117" spans="1:7" x14ac:dyDescent="0.25">
      <c r="A117" s="28"/>
      <c r="B117" s="17" t="s">
        <v>114</v>
      </c>
      <c r="C117" s="17"/>
      <c r="D117" s="28"/>
      <c r="E117" s="28"/>
      <c r="F117" s="28"/>
      <c r="G117" s="28"/>
    </row>
    <row r="118" spans="1:7" x14ac:dyDescent="0.25">
      <c r="A118" s="28"/>
      <c r="B118" s="17" t="s">
        <v>115</v>
      </c>
      <c r="C118" s="17"/>
      <c r="D118" s="28"/>
      <c r="E118" s="28"/>
      <c r="F118" s="28"/>
      <c r="G118" s="28"/>
    </row>
    <row r="119" spans="1:7" x14ac:dyDescent="0.25">
      <c r="A119" s="28"/>
      <c r="B119" s="17" t="s">
        <v>116</v>
      </c>
      <c r="C119" s="17"/>
      <c r="D119" s="28"/>
      <c r="E119" s="28"/>
      <c r="F119" s="28"/>
      <c r="G119" s="28"/>
    </row>
    <row r="120" spans="1:7" x14ac:dyDescent="0.25">
      <c r="A120" s="28"/>
      <c r="B120" s="17" t="s">
        <v>117</v>
      </c>
      <c r="C120" s="17"/>
      <c r="D120" s="28"/>
      <c r="E120" s="28"/>
      <c r="F120" s="28"/>
      <c r="G120" s="28"/>
    </row>
    <row r="121" spans="1:7" x14ac:dyDescent="0.25">
      <c r="A121" s="28"/>
      <c r="B121" s="17" t="s">
        <v>118</v>
      </c>
      <c r="C121" s="17"/>
      <c r="D121" s="28"/>
      <c r="E121" s="28"/>
      <c r="F121" s="28"/>
      <c r="G121" s="28"/>
    </row>
    <row r="122" spans="1:7" x14ac:dyDescent="0.25">
      <c r="A122" s="28"/>
      <c r="B122" s="17" t="s">
        <v>119</v>
      </c>
      <c r="C122" s="17"/>
      <c r="D122" s="28"/>
      <c r="E122" s="28"/>
      <c r="F122" s="28"/>
      <c r="G122" s="28"/>
    </row>
    <row r="123" spans="1:7" x14ac:dyDescent="0.25">
      <c r="A123" s="28"/>
      <c r="B123" s="17" t="s">
        <v>120</v>
      </c>
      <c r="C123" s="17"/>
      <c r="D123" s="28"/>
      <c r="E123" s="28"/>
      <c r="F123" s="28"/>
      <c r="G123" s="28"/>
    </row>
    <row r="124" spans="1:7" x14ac:dyDescent="0.25">
      <c r="A124" s="28"/>
      <c r="B124" s="17" t="s">
        <v>121</v>
      </c>
      <c r="C124" s="17"/>
      <c r="D124" s="28"/>
      <c r="E124" s="28"/>
      <c r="F124" s="28"/>
      <c r="G124" s="28"/>
    </row>
    <row r="125" spans="1:7" x14ac:dyDescent="0.25">
      <c r="A125" s="28"/>
      <c r="B125" s="17" t="s">
        <v>122</v>
      </c>
      <c r="C125" s="17"/>
      <c r="D125" s="28"/>
      <c r="E125" s="28"/>
      <c r="F125" s="28"/>
      <c r="G125" s="28"/>
    </row>
    <row r="126" spans="1:7" x14ac:dyDescent="0.25">
      <c r="A126" s="28"/>
      <c r="B126" s="17" t="s">
        <v>123</v>
      </c>
      <c r="C126" s="17"/>
      <c r="D126" s="28"/>
      <c r="E126" s="28"/>
      <c r="F126" s="28"/>
      <c r="G126" s="28"/>
    </row>
    <row r="127" spans="1:7" x14ac:dyDescent="0.25">
      <c r="A127" s="28"/>
      <c r="B127" s="17" t="s">
        <v>124</v>
      </c>
      <c r="C127" s="17"/>
      <c r="D127" s="28"/>
      <c r="E127" s="28"/>
      <c r="F127" s="28"/>
      <c r="G127" s="28"/>
    </row>
    <row r="128" spans="1:7" x14ac:dyDescent="0.25">
      <c r="A128" s="28"/>
      <c r="B128" s="17" t="s">
        <v>125</v>
      </c>
      <c r="C128" s="17"/>
      <c r="D128" s="28"/>
      <c r="E128" s="28"/>
      <c r="F128" s="28"/>
      <c r="G128" s="28"/>
    </row>
    <row r="129" spans="1:7" x14ac:dyDescent="0.25">
      <c r="A129" s="28"/>
      <c r="B129" s="17" t="s">
        <v>126</v>
      </c>
      <c r="C129" s="17"/>
      <c r="D129" s="28"/>
      <c r="E129" s="28"/>
      <c r="F129" s="28"/>
      <c r="G129" s="28"/>
    </row>
    <row r="130" spans="1:7" x14ac:dyDescent="0.25">
      <c r="A130" s="28"/>
      <c r="B130" s="17" t="s">
        <v>127</v>
      </c>
      <c r="C130" s="17"/>
      <c r="D130" s="28"/>
      <c r="E130" s="28"/>
      <c r="F130" s="28"/>
      <c r="G130" s="28"/>
    </row>
    <row r="131" spans="1:7" x14ac:dyDescent="0.25">
      <c r="A131" s="28"/>
      <c r="B131" s="17" t="s">
        <v>128</v>
      </c>
      <c r="C131" s="17"/>
      <c r="D131" s="28"/>
      <c r="E131" s="28"/>
      <c r="F131" s="28"/>
      <c r="G131" s="28"/>
    </row>
    <row r="132" spans="1:7" x14ac:dyDescent="0.25">
      <c r="A132" s="28"/>
      <c r="B132" s="17" t="s">
        <v>129</v>
      </c>
      <c r="C132" s="17"/>
      <c r="D132" s="28"/>
      <c r="E132" s="28"/>
      <c r="F132" s="28"/>
      <c r="G132" s="28"/>
    </row>
    <row r="133" spans="1:7" x14ac:dyDescent="0.25">
      <c r="A133" s="28"/>
      <c r="B133" s="17" t="s">
        <v>130</v>
      </c>
      <c r="C133" s="17"/>
      <c r="D133" s="28"/>
      <c r="E133" s="28"/>
      <c r="F133" s="28"/>
      <c r="G133" s="28"/>
    </row>
    <row r="134" spans="1:7" x14ac:dyDescent="0.25">
      <c r="A134" s="28"/>
      <c r="B134" s="17" t="s">
        <v>131</v>
      </c>
      <c r="C134" s="17"/>
      <c r="D134" s="28"/>
      <c r="E134" s="28"/>
      <c r="F134" s="28"/>
      <c r="G134" s="28"/>
    </row>
    <row r="135" spans="1:7" x14ac:dyDescent="0.25">
      <c r="A135" s="28"/>
      <c r="B135" s="17" t="s">
        <v>132</v>
      </c>
      <c r="C135" s="17"/>
      <c r="D135" s="28"/>
      <c r="E135" s="28"/>
      <c r="F135" s="28"/>
      <c r="G135" s="28"/>
    </row>
    <row r="136" spans="1:7" x14ac:dyDescent="0.25">
      <c r="A136" s="28"/>
      <c r="B136" s="17" t="s">
        <v>133</v>
      </c>
      <c r="C136" s="17"/>
      <c r="D136" s="28"/>
      <c r="E136" s="28"/>
      <c r="F136" s="28"/>
      <c r="G136" s="28"/>
    </row>
    <row r="137" spans="1:7" x14ac:dyDescent="0.25">
      <c r="A137" s="28"/>
      <c r="B137" s="17" t="s">
        <v>134</v>
      </c>
      <c r="C137" s="17"/>
      <c r="D137" s="28"/>
      <c r="E137" s="28"/>
      <c r="F137" s="28"/>
      <c r="G137" s="28"/>
    </row>
    <row r="138" spans="1:7" x14ac:dyDescent="0.25">
      <c r="A138" s="28"/>
      <c r="B138" s="17" t="s">
        <v>135</v>
      </c>
      <c r="C138" s="17"/>
      <c r="D138" s="28"/>
      <c r="E138" s="28"/>
      <c r="F138" s="28"/>
      <c r="G138" s="28"/>
    </row>
    <row r="139" spans="1:7" x14ac:dyDescent="0.25">
      <c r="A139" s="28"/>
      <c r="B139" s="17" t="s">
        <v>136</v>
      </c>
      <c r="C139" s="17"/>
      <c r="D139" s="28"/>
      <c r="E139" s="28"/>
      <c r="F139" s="28"/>
      <c r="G139" s="28"/>
    </row>
    <row r="140" spans="1:7" x14ac:dyDescent="0.25">
      <c r="A140" s="28"/>
      <c r="B140" s="17" t="s">
        <v>137</v>
      </c>
      <c r="C140" s="17"/>
      <c r="D140" s="28"/>
      <c r="E140" s="28"/>
      <c r="F140" s="28"/>
      <c r="G140" s="28"/>
    </row>
    <row r="141" spans="1:7" x14ac:dyDescent="0.25">
      <c r="A141" s="28"/>
      <c r="B141" s="17" t="s">
        <v>138</v>
      </c>
      <c r="C141" s="17"/>
      <c r="D141" s="28"/>
      <c r="E141" s="28"/>
      <c r="F141" s="28"/>
      <c r="G141" s="28"/>
    </row>
    <row r="142" spans="1:7" x14ac:dyDescent="0.25">
      <c r="A142" s="28"/>
      <c r="B142" s="17" t="s">
        <v>139</v>
      </c>
      <c r="C142" s="17"/>
      <c r="D142" s="28"/>
      <c r="E142" s="28"/>
      <c r="F142" s="28"/>
      <c r="G142" s="28"/>
    </row>
    <row r="143" spans="1:7" x14ac:dyDescent="0.25">
      <c r="A143" s="28"/>
      <c r="B143" s="17" t="s">
        <v>140</v>
      </c>
      <c r="C143" s="17"/>
      <c r="D143" s="28"/>
      <c r="E143" s="28"/>
      <c r="F143" s="28"/>
      <c r="G143" s="28"/>
    </row>
    <row r="144" spans="1:7" x14ac:dyDescent="0.25">
      <c r="A144" s="28"/>
      <c r="B144" s="17" t="s">
        <v>141</v>
      </c>
      <c r="C144" s="17"/>
      <c r="D144" s="28"/>
      <c r="E144" s="28"/>
      <c r="F144" s="28"/>
      <c r="G144" s="28"/>
    </row>
    <row r="145" spans="1:7" x14ac:dyDescent="0.25">
      <c r="A145" s="28"/>
      <c r="B145" s="17" t="s">
        <v>142</v>
      </c>
      <c r="C145" s="17"/>
      <c r="D145" s="28"/>
      <c r="E145" s="28"/>
      <c r="F145" s="28"/>
      <c r="G145" s="28"/>
    </row>
    <row r="146" spans="1:7" x14ac:dyDescent="0.25">
      <c r="A146" s="28"/>
      <c r="B146" s="17" t="s">
        <v>143</v>
      </c>
      <c r="C146" s="17"/>
      <c r="D146" s="28"/>
      <c r="E146" s="28"/>
      <c r="F146" s="28"/>
      <c r="G146" s="28"/>
    </row>
    <row r="147" spans="1:7" x14ac:dyDescent="0.25">
      <c r="A147" s="28"/>
      <c r="B147" s="17" t="s">
        <v>144</v>
      </c>
      <c r="C147" s="17"/>
      <c r="D147" s="28"/>
      <c r="E147" s="28"/>
      <c r="F147" s="28"/>
      <c r="G147" s="28"/>
    </row>
    <row r="148" spans="1:7" x14ac:dyDescent="0.25">
      <c r="A148" s="28"/>
      <c r="B148" s="17" t="s">
        <v>145</v>
      </c>
      <c r="C148" s="17"/>
      <c r="D148" s="28"/>
      <c r="E148" s="28"/>
      <c r="F148" s="28"/>
      <c r="G148" s="28"/>
    </row>
    <row r="149" spans="1:7" x14ac:dyDescent="0.25">
      <c r="A149" s="28"/>
      <c r="B149" s="17" t="s">
        <v>146</v>
      </c>
      <c r="C149" s="17"/>
      <c r="D149" s="28"/>
      <c r="E149" s="28"/>
      <c r="F149" s="28"/>
      <c r="G149" s="28"/>
    </row>
    <row r="150" spans="1:7" x14ac:dyDescent="0.25">
      <c r="A150" s="28"/>
      <c r="B150" s="17" t="s">
        <v>147</v>
      </c>
      <c r="C150" s="17"/>
      <c r="D150" s="28"/>
      <c r="E150" s="28"/>
      <c r="F150" s="28"/>
      <c r="G150" s="28"/>
    </row>
    <row r="151" spans="1:7" x14ac:dyDescent="0.25">
      <c r="A151" s="28"/>
      <c r="B151" s="17" t="s">
        <v>148</v>
      </c>
      <c r="C151" s="17"/>
      <c r="D151" s="28"/>
      <c r="E151" s="28"/>
      <c r="F151" s="28"/>
      <c r="G151" s="28"/>
    </row>
    <row r="152" spans="1:7" x14ac:dyDescent="0.25">
      <c r="A152" s="28"/>
      <c r="B152" s="17" t="s">
        <v>149</v>
      </c>
      <c r="C152" s="17"/>
      <c r="D152" s="28"/>
      <c r="E152" s="28"/>
      <c r="F152" s="28"/>
      <c r="G152" s="28"/>
    </row>
    <row r="153" spans="1:7" x14ac:dyDescent="0.25">
      <c r="A153" s="28"/>
      <c r="B153" s="17" t="s">
        <v>150</v>
      </c>
      <c r="C153" s="17"/>
      <c r="D153" s="28"/>
      <c r="E153" s="28"/>
      <c r="F153" s="28"/>
      <c r="G153" s="28"/>
    </row>
    <row r="154" spans="1:7" x14ac:dyDescent="0.25">
      <c r="A154" s="28"/>
      <c r="B154" s="17" t="s">
        <v>151</v>
      </c>
      <c r="C154" s="17"/>
      <c r="D154" s="28"/>
      <c r="E154" s="28"/>
      <c r="F154" s="28"/>
      <c r="G154" s="28"/>
    </row>
    <row r="155" spans="1:7" x14ac:dyDescent="0.25">
      <c r="A155" s="28"/>
      <c r="B155" s="17" t="s">
        <v>152</v>
      </c>
      <c r="C155" s="17"/>
      <c r="D155" s="28"/>
      <c r="E155" s="28"/>
      <c r="F155" s="28"/>
      <c r="G155" s="28"/>
    </row>
    <row r="156" spans="1:7" x14ac:dyDescent="0.25">
      <c r="A156" s="28"/>
      <c r="B156" s="17" t="s">
        <v>153</v>
      </c>
      <c r="C156" s="17"/>
      <c r="D156" s="28"/>
      <c r="E156" s="28"/>
      <c r="F156" s="28"/>
      <c r="G156" s="28"/>
    </row>
    <row r="157" spans="1:7" x14ac:dyDescent="0.25">
      <c r="A157" s="28"/>
      <c r="B157" s="17" t="s">
        <v>154</v>
      </c>
      <c r="C157" s="17"/>
      <c r="D157" s="28"/>
      <c r="E157" s="28"/>
      <c r="F157" s="28"/>
      <c r="G157" s="28"/>
    </row>
    <row r="158" spans="1:7" x14ac:dyDescent="0.25">
      <c r="A158" s="28"/>
      <c r="B158" s="17" t="s">
        <v>155</v>
      </c>
      <c r="C158" s="17"/>
      <c r="D158" s="28"/>
      <c r="E158" s="28"/>
      <c r="F158" s="28"/>
      <c r="G158" s="28"/>
    </row>
    <row r="159" spans="1:7" x14ac:dyDescent="0.25">
      <c r="A159" s="28"/>
      <c r="B159" s="17" t="s">
        <v>156</v>
      </c>
      <c r="C159" s="17"/>
      <c r="D159" s="28"/>
      <c r="E159" s="28"/>
      <c r="F159" s="28"/>
      <c r="G159" s="28"/>
    </row>
    <row r="160" spans="1:7" x14ac:dyDescent="0.25">
      <c r="A160" s="28"/>
      <c r="B160" s="17" t="s">
        <v>157</v>
      </c>
      <c r="C160" s="17"/>
      <c r="D160" s="28"/>
      <c r="E160" s="28"/>
      <c r="F160" s="28"/>
      <c r="G160" s="28"/>
    </row>
    <row r="161" spans="1:7" x14ac:dyDescent="0.25">
      <c r="A161" s="28"/>
      <c r="B161" s="17" t="s">
        <v>158</v>
      </c>
      <c r="C161" s="17"/>
      <c r="D161" s="28"/>
      <c r="E161" s="28"/>
      <c r="F161" s="28"/>
      <c r="G161" s="28"/>
    </row>
    <row r="162" spans="1:7" x14ac:dyDescent="0.25">
      <c r="A162" s="28"/>
      <c r="B162" s="17" t="s">
        <v>159</v>
      </c>
      <c r="C162" s="17"/>
      <c r="D162" s="28"/>
      <c r="E162" s="28"/>
      <c r="F162" s="28"/>
      <c r="G162" s="28"/>
    </row>
    <row r="163" spans="1:7" x14ac:dyDescent="0.25">
      <c r="A163" s="28"/>
      <c r="B163" s="17" t="s">
        <v>160</v>
      </c>
      <c r="C163" s="17"/>
      <c r="D163" s="28"/>
      <c r="E163" s="28"/>
      <c r="F163" s="28"/>
      <c r="G163" s="28"/>
    </row>
    <row r="164" spans="1:7" x14ac:dyDescent="0.25">
      <c r="A164" s="28"/>
      <c r="B164" s="17" t="s">
        <v>161</v>
      </c>
      <c r="C164" s="17"/>
      <c r="D164" s="28"/>
      <c r="E164" s="28"/>
      <c r="F164" s="28"/>
      <c r="G164" s="28"/>
    </row>
    <row r="165" spans="1:7" x14ac:dyDescent="0.25">
      <c r="A165" s="28"/>
      <c r="B165" s="17" t="s">
        <v>162</v>
      </c>
      <c r="C165" s="17"/>
      <c r="D165" s="28"/>
      <c r="E165" s="28"/>
      <c r="F165" s="28"/>
      <c r="G165" s="28"/>
    </row>
    <row r="166" spans="1:7" x14ac:dyDescent="0.25">
      <c r="A166" s="28"/>
      <c r="B166" s="17" t="s">
        <v>163</v>
      </c>
      <c r="C166" s="17"/>
      <c r="D166" s="28"/>
      <c r="E166" s="28"/>
      <c r="F166" s="28"/>
      <c r="G166" s="28"/>
    </row>
    <row r="167" spans="1:7" x14ac:dyDescent="0.25">
      <c r="A167" s="28"/>
      <c r="B167" s="17" t="s">
        <v>164</v>
      </c>
      <c r="C167" s="17"/>
      <c r="D167" s="28"/>
      <c r="E167" s="28"/>
      <c r="F167" s="28"/>
      <c r="G167" s="28"/>
    </row>
    <row r="168" spans="1:7" x14ac:dyDescent="0.25">
      <c r="A168" s="28"/>
      <c r="B168" s="17" t="s">
        <v>165</v>
      </c>
      <c r="C168" s="17"/>
      <c r="D168" s="28"/>
      <c r="E168" s="28"/>
      <c r="F168" s="28"/>
      <c r="G168" s="28"/>
    </row>
    <row r="169" spans="1:7" x14ac:dyDescent="0.25">
      <c r="A169" s="28"/>
      <c r="B169" s="17" t="s">
        <v>166</v>
      </c>
      <c r="C169" s="17"/>
      <c r="D169" s="28"/>
      <c r="E169" s="28"/>
      <c r="F169" s="28"/>
      <c r="G169" s="28"/>
    </row>
    <row r="170" spans="1:7" x14ac:dyDescent="0.25">
      <c r="A170" s="28"/>
      <c r="B170" s="17" t="s">
        <v>167</v>
      </c>
      <c r="C170" s="17"/>
      <c r="D170" s="28"/>
      <c r="E170" s="28"/>
      <c r="F170" s="28"/>
      <c r="G170" s="28"/>
    </row>
    <row r="171" spans="1:7" x14ac:dyDescent="0.25">
      <c r="A171" s="28"/>
      <c r="B171" s="17" t="s">
        <v>168</v>
      </c>
      <c r="C171" s="17"/>
      <c r="D171" s="28"/>
      <c r="E171" s="28"/>
      <c r="F171" s="28"/>
      <c r="G171" s="28"/>
    </row>
    <row r="172" spans="1:7" x14ac:dyDescent="0.25">
      <c r="A172" s="28"/>
      <c r="B172" s="17" t="s">
        <v>169</v>
      </c>
      <c r="C172" s="17"/>
      <c r="D172" s="28"/>
      <c r="E172" s="28"/>
      <c r="F172" s="28"/>
      <c r="G172" s="28"/>
    </row>
    <row r="173" spans="1:7" x14ac:dyDescent="0.25">
      <c r="A173" s="28"/>
      <c r="B173" s="17" t="s">
        <v>170</v>
      </c>
      <c r="C173" s="17"/>
      <c r="D173" s="28"/>
      <c r="E173" s="28"/>
      <c r="F173" s="28"/>
      <c r="G173" s="28"/>
    </row>
    <row r="174" spans="1:7" x14ac:dyDescent="0.25">
      <c r="A174" s="28"/>
      <c r="B174" s="17" t="s">
        <v>171</v>
      </c>
      <c r="C174" s="17"/>
      <c r="D174" s="28"/>
      <c r="E174" s="28"/>
      <c r="F174" s="28"/>
      <c r="G174" s="28"/>
    </row>
    <row r="175" spans="1:7" x14ac:dyDescent="0.25">
      <c r="A175" s="28"/>
      <c r="B175" s="17" t="s">
        <v>172</v>
      </c>
      <c r="C175" s="17"/>
      <c r="D175" s="28"/>
      <c r="E175" s="28"/>
      <c r="F175" s="28"/>
      <c r="G175" s="28"/>
    </row>
    <row r="176" spans="1:7" x14ac:dyDescent="0.25">
      <c r="A176" s="28"/>
      <c r="B176" s="17" t="s">
        <v>173</v>
      </c>
      <c r="C176" s="17"/>
      <c r="D176" s="28"/>
      <c r="E176" s="28"/>
      <c r="F176" s="28"/>
      <c r="G176" s="28"/>
    </row>
    <row r="177" spans="1:7" x14ac:dyDescent="0.25">
      <c r="A177" s="28"/>
      <c r="B177" s="17" t="s">
        <v>174</v>
      </c>
      <c r="C177" s="17"/>
      <c r="D177" s="28"/>
      <c r="E177" s="28"/>
      <c r="F177" s="28"/>
      <c r="G177" s="28"/>
    </row>
    <row r="178" spans="1:7" x14ac:dyDescent="0.25">
      <c r="A178" s="28"/>
      <c r="B178" s="17" t="s">
        <v>175</v>
      </c>
      <c r="C178" s="17"/>
      <c r="D178" s="28"/>
      <c r="E178" s="28"/>
      <c r="F178" s="28"/>
      <c r="G178" s="28"/>
    </row>
    <row r="179" spans="1:7" x14ac:dyDescent="0.25">
      <c r="A179" s="28"/>
      <c r="B179" s="17" t="s">
        <v>176</v>
      </c>
      <c r="C179" s="17"/>
      <c r="D179" s="28"/>
      <c r="E179" s="28"/>
      <c r="F179" s="28"/>
      <c r="G179" s="28"/>
    </row>
    <row r="180" spans="1:7" x14ac:dyDescent="0.25">
      <c r="A180" s="28"/>
      <c r="B180" s="17" t="s">
        <v>177</v>
      </c>
      <c r="C180" s="17"/>
      <c r="D180" s="28"/>
      <c r="E180" s="28"/>
      <c r="F180" s="28"/>
      <c r="G180" s="28"/>
    </row>
    <row r="181" spans="1:7" x14ac:dyDescent="0.25">
      <c r="A181" s="28"/>
      <c r="B181" s="17" t="s">
        <v>178</v>
      </c>
      <c r="C181" s="17"/>
      <c r="D181" s="28"/>
      <c r="E181" s="28"/>
      <c r="F181" s="28"/>
      <c r="G181" s="28"/>
    </row>
    <row r="182" spans="1:7" x14ac:dyDescent="0.25">
      <c r="A182" s="28"/>
      <c r="B182" s="17" t="s">
        <v>179</v>
      </c>
      <c r="C182" s="17"/>
      <c r="D182" s="28"/>
      <c r="E182" s="28"/>
      <c r="F182" s="28"/>
      <c r="G182" s="28"/>
    </row>
    <row r="183" spans="1:7" x14ac:dyDescent="0.25">
      <c r="A183" s="28"/>
      <c r="B183" s="17" t="s">
        <v>180</v>
      </c>
      <c r="C183" s="17"/>
      <c r="D183" s="28"/>
      <c r="E183" s="28"/>
      <c r="F183" s="28"/>
      <c r="G183" s="28"/>
    </row>
    <row r="184" spans="1:7" x14ac:dyDescent="0.25">
      <c r="A184" s="28"/>
      <c r="B184" s="17" t="s">
        <v>181</v>
      </c>
      <c r="C184" s="17"/>
      <c r="D184" s="28"/>
      <c r="E184" s="28"/>
      <c r="F184" s="28"/>
      <c r="G184" s="28"/>
    </row>
    <row r="185" spans="1:7" x14ac:dyDescent="0.25">
      <c r="A185" s="28"/>
      <c r="B185" s="17" t="s">
        <v>182</v>
      </c>
      <c r="C185" s="17"/>
      <c r="D185" s="28"/>
      <c r="E185" s="28"/>
      <c r="F185" s="28"/>
      <c r="G185" s="28"/>
    </row>
    <row r="186" spans="1:7" x14ac:dyDescent="0.25">
      <c r="A186" s="28"/>
      <c r="B186" s="17" t="s">
        <v>183</v>
      </c>
      <c r="C186" s="17"/>
      <c r="D186" s="28"/>
      <c r="E186" s="28"/>
      <c r="F186" s="28"/>
      <c r="G186" s="28"/>
    </row>
    <row r="187" spans="1:7" x14ac:dyDescent="0.25">
      <c r="A187" s="28"/>
      <c r="B187" s="17" t="s">
        <v>184</v>
      </c>
      <c r="C187" s="17"/>
      <c r="D187" s="28"/>
      <c r="E187" s="28"/>
      <c r="F187" s="28"/>
      <c r="G187" s="28"/>
    </row>
    <row r="188" spans="1:7" x14ac:dyDescent="0.25">
      <c r="A188" s="28"/>
      <c r="B188" s="17" t="s">
        <v>185</v>
      </c>
      <c r="C188" s="17"/>
      <c r="D188" s="28"/>
      <c r="E188" s="28"/>
      <c r="F188" s="28"/>
      <c r="G188" s="28"/>
    </row>
    <row r="189" spans="1:7" x14ac:dyDescent="0.25">
      <c r="A189" s="28"/>
      <c r="B189" s="17" t="s">
        <v>186</v>
      </c>
      <c r="C189" s="17"/>
      <c r="D189" s="28"/>
      <c r="E189" s="28"/>
      <c r="F189" s="28"/>
      <c r="G189" s="28"/>
    </row>
    <row r="190" spans="1:7" x14ac:dyDescent="0.25">
      <c r="A190" s="28"/>
      <c r="B190" s="17" t="s">
        <v>187</v>
      </c>
      <c r="C190" s="17"/>
      <c r="D190" s="28"/>
      <c r="E190" s="28"/>
      <c r="F190" s="28"/>
      <c r="G190" s="28"/>
    </row>
    <row r="191" spans="1:7" x14ac:dyDescent="0.25">
      <c r="A191" s="28"/>
      <c r="B191" s="17" t="s">
        <v>188</v>
      </c>
      <c r="C191" s="17"/>
      <c r="D191" s="28"/>
      <c r="E191" s="28"/>
      <c r="F191" s="28"/>
      <c r="G191" s="28"/>
    </row>
    <row r="192" spans="1:7" x14ac:dyDescent="0.25">
      <c r="A192" s="28"/>
      <c r="B192" s="17" t="s">
        <v>189</v>
      </c>
      <c r="C192" s="17"/>
      <c r="D192" s="28"/>
      <c r="E192" s="28"/>
      <c r="F192" s="28"/>
      <c r="G192" s="28"/>
    </row>
    <row r="193" spans="1:7" x14ac:dyDescent="0.25">
      <c r="A193" s="28"/>
      <c r="B193" s="17" t="s">
        <v>190</v>
      </c>
      <c r="C193" s="17"/>
      <c r="D193" s="28"/>
      <c r="E193" s="28"/>
      <c r="F193" s="28"/>
      <c r="G193" s="28"/>
    </row>
    <row r="194" spans="1:7" x14ac:dyDescent="0.25">
      <c r="A194" s="28"/>
      <c r="B194" s="17" t="s">
        <v>191</v>
      </c>
      <c r="C194" s="17"/>
      <c r="D194" s="28"/>
      <c r="E194" s="28"/>
      <c r="F194" s="28"/>
      <c r="G194" s="28"/>
    </row>
    <row r="195" spans="1:7" x14ac:dyDescent="0.25">
      <c r="A195" s="28"/>
      <c r="B195" s="17" t="s">
        <v>192</v>
      </c>
      <c r="C195" s="17"/>
      <c r="D195" s="28"/>
      <c r="E195" s="28"/>
      <c r="F195" s="28"/>
      <c r="G195" s="28"/>
    </row>
    <row r="196" spans="1:7" x14ac:dyDescent="0.25">
      <c r="A196" s="28"/>
      <c r="B196" s="17" t="s">
        <v>193</v>
      </c>
      <c r="C196" s="17"/>
      <c r="D196" s="28"/>
      <c r="E196" s="28"/>
      <c r="F196" s="28"/>
      <c r="G196" s="28"/>
    </row>
    <row r="197" spans="1:7" x14ac:dyDescent="0.25">
      <c r="A197" s="28"/>
      <c r="B197" s="17" t="s">
        <v>194</v>
      </c>
      <c r="C197" s="17"/>
      <c r="D197" s="28"/>
      <c r="E197" s="28"/>
      <c r="F197" s="28"/>
      <c r="G197" s="28"/>
    </row>
    <row r="198" spans="1:7" x14ac:dyDescent="0.25">
      <c r="A198" s="28"/>
      <c r="B198" s="17" t="s">
        <v>195</v>
      </c>
      <c r="C198" s="17"/>
      <c r="D198" s="28"/>
      <c r="E198" s="28"/>
      <c r="F198" s="28"/>
      <c r="G198" s="28"/>
    </row>
    <row r="199" spans="1:7" x14ac:dyDescent="0.25">
      <c r="A199" s="28"/>
      <c r="B199" s="17" t="s">
        <v>196</v>
      </c>
      <c r="C199" s="17"/>
      <c r="D199" s="28"/>
      <c r="E199" s="28"/>
      <c r="F199" s="28"/>
      <c r="G199" s="28"/>
    </row>
    <row r="200" spans="1:7" x14ac:dyDescent="0.25">
      <c r="A200" s="28"/>
      <c r="B200" s="17" t="s">
        <v>197</v>
      </c>
      <c r="C200" s="17"/>
      <c r="D200" s="28"/>
      <c r="E200" s="28"/>
      <c r="F200" s="28"/>
      <c r="G200" s="28"/>
    </row>
    <row r="201" spans="1:7" x14ac:dyDescent="0.25">
      <c r="A201" s="28"/>
      <c r="B201" s="17" t="s">
        <v>198</v>
      </c>
      <c r="C201" s="17"/>
      <c r="D201" s="28"/>
      <c r="E201" s="28"/>
      <c r="F201" s="28"/>
      <c r="G201" s="28"/>
    </row>
    <row r="202" spans="1:7" x14ac:dyDescent="0.25">
      <c r="A202" s="28"/>
      <c r="B202" s="17" t="s">
        <v>199</v>
      </c>
      <c r="C202" s="17"/>
      <c r="D202" s="28"/>
      <c r="E202" s="28"/>
      <c r="F202" s="28"/>
      <c r="G202" s="28"/>
    </row>
    <row r="203" spans="1:7" x14ac:dyDescent="0.25">
      <c r="A203" s="28"/>
      <c r="B203" s="17" t="s">
        <v>200</v>
      </c>
      <c r="C203" s="17"/>
      <c r="D203" s="28"/>
      <c r="E203" s="28"/>
      <c r="F203" s="28"/>
      <c r="G203" s="28"/>
    </row>
    <row r="204" spans="1:7" x14ac:dyDescent="0.25">
      <c r="A204" s="28"/>
      <c r="B204" s="17" t="s">
        <v>201</v>
      </c>
      <c r="C204" s="17"/>
      <c r="D204" s="28"/>
      <c r="E204" s="28"/>
      <c r="F204" s="28"/>
      <c r="G204" s="28"/>
    </row>
    <row r="205" spans="1:7" x14ac:dyDescent="0.25">
      <c r="A205" s="28"/>
      <c r="B205" s="17" t="s">
        <v>202</v>
      </c>
      <c r="C205" s="17"/>
      <c r="D205" s="28"/>
      <c r="E205" s="28"/>
      <c r="F205" s="28"/>
      <c r="G205" s="28"/>
    </row>
    <row r="206" spans="1:7" x14ac:dyDescent="0.25">
      <c r="A206" s="28"/>
      <c r="B206" s="17" t="s">
        <v>203</v>
      </c>
      <c r="C206" s="17"/>
      <c r="D206" s="28"/>
      <c r="E206" s="28"/>
      <c r="F206" s="28"/>
      <c r="G206" s="28"/>
    </row>
    <row r="207" spans="1:7" x14ac:dyDescent="0.25">
      <c r="A207" s="28"/>
      <c r="B207" s="17" t="s">
        <v>204</v>
      </c>
      <c r="C207" s="17"/>
      <c r="D207" s="28"/>
      <c r="E207" s="28"/>
      <c r="F207" s="28"/>
      <c r="G207" s="28"/>
    </row>
    <row r="208" spans="1:7" x14ac:dyDescent="0.25">
      <c r="A208" s="28"/>
      <c r="B208" s="17" t="s">
        <v>205</v>
      </c>
      <c r="C208" s="17"/>
      <c r="D208" s="28"/>
      <c r="E208" s="28"/>
      <c r="F208" s="28"/>
      <c r="G208" s="28"/>
    </row>
    <row r="209" spans="1:7" x14ac:dyDescent="0.25">
      <c r="A209" s="28"/>
      <c r="B209" s="17" t="s">
        <v>206</v>
      </c>
      <c r="C209" s="17"/>
      <c r="D209" s="28"/>
      <c r="E209" s="28"/>
      <c r="F209" s="28"/>
      <c r="G209" s="28"/>
    </row>
    <row r="210" spans="1:7" x14ac:dyDescent="0.25">
      <c r="A210" s="28"/>
      <c r="B210" s="17" t="s">
        <v>207</v>
      </c>
      <c r="C210" s="17"/>
      <c r="D210" s="28"/>
      <c r="E210" s="28"/>
      <c r="F210" s="28"/>
      <c r="G210" s="28"/>
    </row>
    <row r="211" spans="1:7" x14ac:dyDescent="0.25">
      <c r="A211" s="28"/>
      <c r="B211" s="17" t="s">
        <v>208</v>
      </c>
      <c r="C211" s="17"/>
      <c r="D211" s="28"/>
      <c r="E211" s="28"/>
      <c r="F211" s="28"/>
      <c r="G211" s="28"/>
    </row>
    <row r="212" spans="1:7" x14ac:dyDescent="0.25">
      <c r="A212" s="28"/>
      <c r="B212" s="17" t="s">
        <v>209</v>
      </c>
      <c r="C212" s="17"/>
      <c r="D212" s="28"/>
      <c r="E212" s="28"/>
      <c r="F212" s="28"/>
      <c r="G212" s="28"/>
    </row>
    <row r="213" spans="1:7" x14ac:dyDescent="0.25">
      <c r="A213" s="28"/>
      <c r="B213" s="17" t="s">
        <v>210</v>
      </c>
      <c r="C213" s="17"/>
      <c r="D213" s="28"/>
      <c r="E213" s="28"/>
      <c r="F213" s="28"/>
      <c r="G213" s="28"/>
    </row>
    <row r="214" spans="1:7" x14ac:dyDescent="0.25">
      <c r="A214" s="28"/>
      <c r="B214" s="17" t="s">
        <v>211</v>
      </c>
      <c r="C214" s="17"/>
      <c r="D214" s="28"/>
      <c r="E214" s="28"/>
      <c r="F214" s="28"/>
      <c r="G214" s="28"/>
    </row>
    <row r="215" spans="1:7" x14ac:dyDescent="0.25">
      <c r="A215" s="28"/>
      <c r="B215" s="17" t="s">
        <v>212</v>
      </c>
      <c r="C215" s="17"/>
      <c r="D215" s="28"/>
      <c r="E215" s="28"/>
      <c r="F215" s="28"/>
      <c r="G215" s="28"/>
    </row>
    <row r="216" spans="1:7" x14ac:dyDescent="0.25">
      <c r="A216" s="28"/>
      <c r="B216" s="17" t="s">
        <v>213</v>
      </c>
      <c r="C216" s="17"/>
      <c r="D216" s="28"/>
      <c r="E216" s="28"/>
      <c r="F216" s="28"/>
      <c r="G216" s="28"/>
    </row>
    <row r="217" spans="1:7" x14ac:dyDescent="0.25">
      <c r="A217" s="28"/>
      <c r="B217" s="17" t="s">
        <v>214</v>
      </c>
      <c r="C217" s="17"/>
      <c r="D217" s="28"/>
      <c r="E217" s="28"/>
      <c r="F217" s="28"/>
      <c r="G217" s="28"/>
    </row>
    <row r="218" spans="1:7" x14ac:dyDescent="0.25">
      <c r="A218" s="28"/>
      <c r="B218" s="17" t="s">
        <v>215</v>
      </c>
      <c r="C218" s="17"/>
      <c r="D218" s="28"/>
      <c r="E218" s="28"/>
      <c r="F218" s="28"/>
      <c r="G218" s="28"/>
    </row>
    <row r="219" spans="1:7" x14ac:dyDescent="0.25">
      <c r="A219" s="28"/>
      <c r="B219" s="17" t="s">
        <v>216</v>
      </c>
      <c r="C219" s="17"/>
      <c r="D219" s="28"/>
      <c r="E219" s="28"/>
      <c r="F219" s="28"/>
      <c r="G219" s="28"/>
    </row>
    <row r="220" spans="1:7" x14ac:dyDescent="0.25">
      <c r="A220" s="28"/>
      <c r="B220" s="17" t="s">
        <v>217</v>
      </c>
      <c r="C220" s="17"/>
      <c r="D220" s="28"/>
      <c r="E220" s="28"/>
      <c r="F220" s="28"/>
      <c r="G220" s="28"/>
    </row>
    <row r="221" spans="1:7" x14ac:dyDescent="0.25">
      <c r="A221" s="28"/>
      <c r="B221" s="17" t="s">
        <v>218</v>
      </c>
      <c r="C221" s="17"/>
      <c r="D221" s="28"/>
      <c r="E221" s="28"/>
      <c r="F221" s="28"/>
      <c r="G221" s="28"/>
    </row>
    <row r="222" spans="1:7" x14ac:dyDescent="0.25">
      <c r="A222" s="28"/>
      <c r="B222" s="17" t="s">
        <v>219</v>
      </c>
      <c r="C222" s="17"/>
      <c r="D222" s="28"/>
      <c r="E222" s="28"/>
      <c r="F222" s="28"/>
      <c r="G222" s="28"/>
    </row>
    <row r="223" spans="1:7" x14ac:dyDescent="0.25">
      <c r="A223" s="28"/>
      <c r="B223" s="17" t="s">
        <v>220</v>
      </c>
      <c r="C223" s="17"/>
      <c r="D223" s="28"/>
      <c r="E223" s="28"/>
      <c r="F223" s="28"/>
      <c r="G223" s="28"/>
    </row>
    <row r="224" spans="1:7" x14ac:dyDescent="0.25">
      <c r="A224" s="28"/>
      <c r="B224" s="17" t="s">
        <v>221</v>
      </c>
      <c r="C224" s="17"/>
      <c r="D224" s="28"/>
      <c r="E224" s="28"/>
      <c r="F224" s="28"/>
      <c r="G224" s="28"/>
    </row>
    <row r="225" spans="1:7" x14ac:dyDescent="0.25">
      <c r="A225" s="28"/>
      <c r="B225" s="17" t="s">
        <v>222</v>
      </c>
      <c r="C225" s="17"/>
      <c r="D225" s="28"/>
      <c r="E225" s="28"/>
      <c r="F225" s="28"/>
      <c r="G225" s="28"/>
    </row>
    <row r="226" spans="1:7" x14ac:dyDescent="0.25">
      <c r="A226" s="28"/>
      <c r="B226" s="17" t="s">
        <v>223</v>
      </c>
      <c r="C226" s="17"/>
      <c r="D226" s="28"/>
      <c r="E226" s="28"/>
      <c r="F226" s="28"/>
      <c r="G226" s="28"/>
    </row>
    <row r="227" spans="1:7" x14ac:dyDescent="0.25">
      <c r="A227" s="28"/>
      <c r="B227" s="17" t="s">
        <v>224</v>
      </c>
      <c r="C227" s="17"/>
      <c r="D227" s="28"/>
      <c r="E227" s="28"/>
      <c r="F227" s="28"/>
      <c r="G227" s="28"/>
    </row>
    <row r="228" spans="1:7" x14ac:dyDescent="0.25">
      <c r="A228" s="28"/>
      <c r="B228" s="17" t="s">
        <v>225</v>
      </c>
      <c r="C228" s="17"/>
      <c r="D228" s="28"/>
      <c r="E228" s="28"/>
      <c r="F228" s="28"/>
      <c r="G228" s="28"/>
    </row>
    <row r="229" spans="1:7" x14ac:dyDescent="0.25">
      <c r="A229" s="28"/>
      <c r="B229" s="17" t="s">
        <v>226</v>
      </c>
      <c r="C229" s="17"/>
      <c r="D229" s="28"/>
      <c r="E229" s="28"/>
      <c r="F229" s="28"/>
      <c r="G229" s="28"/>
    </row>
    <row r="230" spans="1:7" x14ac:dyDescent="0.25">
      <c r="A230" s="28"/>
      <c r="B230" s="17" t="s">
        <v>227</v>
      </c>
      <c r="C230" s="17"/>
      <c r="D230" s="28"/>
      <c r="E230" s="28"/>
      <c r="F230" s="28"/>
      <c r="G230" s="28"/>
    </row>
    <row r="231" spans="1:7" x14ac:dyDescent="0.25">
      <c r="A231" s="28"/>
      <c r="B231" s="17" t="s">
        <v>228</v>
      </c>
      <c r="C231" s="17"/>
      <c r="D231" s="28"/>
      <c r="E231" s="28"/>
      <c r="F231" s="28"/>
      <c r="G231" s="28"/>
    </row>
    <row r="232" spans="1:7" x14ac:dyDescent="0.25">
      <c r="A232" s="28"/>
      <c r="B232" s="17" t="s">
        <v>229</v>
      </c>
      <c r="C232" s="17"/>
      <c r="D232" s="28"/>
      <c r="E232" s="28"/>
      <c r="F232" s="28"/>
      <c r="G232" s="28"/>
    </row>
    <row r="233" spans="1:7" x14ac:dyDescent="0.25">
      <c r="A233" s="28"/>
      <c r="B233" s="17" t="s">
        <v>230</v>
      </c>
      <c r="C233" s="17"/>
      <c r="D233" s="28"/>
      <c r="E233" s="28"/>
      <c r="F233" s="28"/>
      <c r="G233" s="28"/>
    </row>
    <row r="234" spans="1:7" x14ac:dyDescent="0.25">
      <c r="A234" s="28"/>
      <c r="B234" s="17" t="s">
        <v>231</v>
      </c>
      <c r="C234" s="17"/>
      <c r="D234" s="28"/>
      <c r="E234" s="28"/>
      <c r="F234" s="28"/>
      <c r="G234" s="28"/>
    </row>
    <row r="235" spans="1:7" x14ac:dyDescent="0.25">
      <c r="A235" s="28"/>
      <c r="B235" s="17" t="s">
        <v>232</v>
      </c>
      <c r="C235" s="17"/>
      <c r="D235" s="28"/>
      <c r="E235" s="28"/>
      <c r="F235" s="28"/>
      <c r="G235" s="28"/>
    </row>
    <row r="236" spans="1:7" x14ac:dyDescent="0.25">
      <c r="A236" s="28"/>
      <c r="B236" s="17" t="s">
        <v>233</v>
      </c>
      <c r="C236" s="17"/>
      <c r="D236" s="28"/>
      <c r="E236" s="28"/>
      <c r="F236" s="28"/>
      <c r="G236" s="28"/>
    </row>
    <row r="237" spans="1:7" x14ac:dyDescent="0.25">
      <c r="A237" s="28"/>
      <c r="B237" s="17" t="s">
        <v>234</v>
      </c>
      <c r="C237" s="17"/>
      <c r="D237" s="28"/>
      <c r="E237" s="28"/>
      <c r="F237" s="28"/>
      <c r="G237" s="28"/>
    </row>
    <row r="238" spans="1:7" x14ac:dyDescent="0.25">
      <c r="A238" s="28"/>
      <c r="B238" s="17" t="s">
        <v>235</v>
      </c>
      <c r="C238" s="17"/>
      <c r="D238" s="28"/>
      <c r="E238" s="28"/>
      <c r="F238" s="28"/>
      <c r="G238" s="28"/>
    </row>
    <row r="239" spans="1:7" x14ac:dyDescent="0.25">
      <c r="A239" s="28"/>
      <c r="B239" s="17" t="s">
        <v>236</v>
      </c>
      <c r="C239" s="17"/>
      <c r="D239" s="28"/>
      <c r="E239" s="28"/>
      <c r="F239" s="28"/>
      <c r="G239" s="28"/>
    </row>
    <row r="240" spans="1:7" x14ac:dyDescent="0.25">
      <c r="A240" s="28"/>
      <c r="B240" s="17" t="s">
        <v>237</v>
      </c>
      <c r="C240" s="17"/>
      <c r="D240" s="28"/>
      <c r="E240" s="28"/>
      <c r="F240" s="28"/>
      <c r="G240" s="28"/>
    </row>
    <row r="241" spans="1:7" x14ac:dyDescent="0.25">
      <c r="A241" s="28"/>
      <c r="B241" s="17" t="s">
        <v>238</v>
      </c>
      <c r="C241" s="17"/>
      <c r="D241" s="28"/>
      <c r="E241" s="28"/>
      <c r="F241" s="28"/>
      <c r="G241" s="28"/>
    </row>
    <row r="242" spans="1:7" x14ac:dyDescent="0.25">
      <c r="A242" s="28"/>
      <c r="B242" s="17" t="s">
        <v>239</v>
      </c>
      <c r="C242" s="17"/>
      <c r="D242" s="28"/>
      <c r="E242" s="28"/>
      <c r="F242" s="28"/>
      <c r="G242" s="28"/>
    </row>
    <row r="243" spans="1:7" x14ac:dyDescent="0.25">
      <c r="A243" s="28"/>
      <c r="B243" s="17" t="s">
        <v>240</v>
      </c>
      <c r="C243" s="17"/>
      <c r="D243" s="28"/>
      <c r="E243" s="28"/>
      <c r="F243" s="28"/>
      <c r="G243" s="28"/>
    </row>
    <row r="244" spans="1:7" x14ac:dyDescent="0.25">
      <c r="A244" s="28"/>
      <c r="B244" s="17" t="s">
        <v>241</v>
      </c>
      <c r="C244" s="17"/>
      <c r="D244" s="28"/>
      <c r="E244" s="28"/>
      <c r="F244" s="28"/>
      <c r="G244" s="28"/>
    </row>
    <row r="245" spans="1:7" x14ac:dyDescent="0.25">
      <c r="A245" s="28"/>
      <c r="B245" s="17" t="s">
        <v>242</v>
      </c>
      <c r="C245" s="17"/>
      <c r="D245" s="28"/>
      <c r="E245" s="28"/>
      <c r="F245" s="28"/>
      <c r="G245" s="28"/>
    </row>
    <row r="246" spans="1:7" x14ac:dyDescent="0.25">
      <c r="A246" s="28"/>
      <c r="B246" s="17" t="s">
        <v>243</v>
      </c>
      <c r="C246" s="17"/>
      <c r="D246" s="28"/>
      <c r="E246" s="28"/>
      <c r="F246" s="28"/>
      <c r="G246" s="28"/>
    </row>
    <row r="247" spans="1:7" x14ac:dyDescent="0.25">
      <c r="A247" s="28"/>
      <c r="B247" s="17" t="s">
        <v>244</v>
      </c>
      <c r="C247" s="17"/>
      <c r="D247" s="28"/>
      <c r="E247" s="28"/>
      <c r="F247" s="28"/>
      <c r="G247" s="28"/>
    </row>
    <row r="248" spans="1:7" x14ac:dyDescent="0.25">
      <c r="A248" s="28"/>
      <c r="B248" s="17" t="s">
        <v>245</v>
      </c>
      <c r="C248" s="17"/>
      <c r="D248" s="28"/>
      <c r="E248" s="28"/>
      <c r="F248" s="28"/>
      <c r="G248" s="28"/>
    </row>
    <row r="249" spans="1:7" x14ac:dyDescent="0.25">
      <c r="A249" s="28"/>
      <c r="B249" s="17" t="s">
        <v>246</v>
      </c>
      <c r="C249" s="17"/>
      <c r="D249" s="28"/>
      <c r="E249" s="28"/>
      <c r="F249" s="28"/>
      <c r="G249" s="28"/>
    </row>
    <row r="250" spans="1:7" x14ac:dyDescent="0.25">
      <c r="A250" s="28"/>
      <c r="B250" s="17" t="s">
        <v>247</v>
      </c>
      <c r="C250" s="17"/>
      <c r="D250" s="28"/>
      <c r="E250" s="28"/>
      <c r="F250" s="28"/>
      <c r="G250" s="28"/>
    </row>
    <row r="251" spans="1:7" x14ac:dyDescent="0.25">
      <c r="A251" s="28"/>
      <c r="B251" s="17" t="s">
        <v>248</v>
      </c>
      <c r="C251" s="17"/>
      <c r="D251" s="28"/>
      <c r="E251" s="28"/>
      <c r="F251" s="28"/>
      <c r="G251" s="28"/>
    </row>
    <row r="252" spans="1:7" x14ac:dyDescent="0.25">
      <c r="A252" s="28"/>
      <c r="B252" s="17" t="s">
        <v>249</v>
      </c>
      <c r="C252" s="17"/>
      <c r="D252" s="28"/>
      <c r="E252" s="28"/>
      <c r="F252" s="28"/>
      <c r="G252" s="28"/>
    </row>
    <row r="253" spans="1:7" x14ac:dyDescent="0.25">
      <c r="A253" s="28"/>
      <c r="B253" s="17" t="s">
        <v>250</v>
      </c>
      <c r="C253" s="17"/>
      <c r="D253" s="28"/>
      <c r="E253" s="28"/>
      <c r="F253" s="28"/>
      <c r="G253" s="28"/>
    </row>
    <row r="254" spans="1:7" x14ac:dyDescent="0.25">
      <c r="A254" s="28"/>
      <c r="B254" s="17" t="s">
        <v>251</v>
      </c>
      <c r="C254" s="17"/>
      <c r="D254" s="28"/>
      <c r="E254" s="28"/>
      <c r="F254" s="28"/>
      <c r="G254" s="28"/>
    </row>
    <row r="255" spans="1:7" x14ac:dyDescent="0.25">
      <c r="A255" s="28"/>
      <c r="B255" s="17" t="s">
        <v>252</v>
      </c>
      <c r="C255" s="17"/>
      <c r="D255" s="28"/>
      <c r="E255" s="28"/>
      <c r="F255" s="28"/>
      <c r="G255" s="28"/>
    </row>
    <row r="256" spans="1:7" x14ac:dyDescent="0.25">
      <c r="A256" s="28"/>
      <c r="B256" s="17" t="s">
        <v>253</v>
      </c>
      <c r="C256" s="17"/>
      <c r="D256" s="28"/>
      <c r="E256" s="28"/>
      <c r="F256" s="28"/>
      <c r="G256" s="28"/>
    </row>
    <row r="257" spans="1:7" x14ac:dyDescent="0.25">
      <c r="A257" s="28"/>
      <c r="B257" s="17" t="s">
        <v>254</v>
      </c>
      <c r="C257" s="17"/>
      <c r="D257" s="28"/>
      <c r="E257" s="28"/>
      <c r="F257" s="28"/>
      <c r="G257" s="28"/>
    </row>
    <row r="258" spans="1:7" x14ac:dyDescent="0.25">
      <c r="A258" s="28"/>
      <c r="B258" s="17" t="s">
        <v>255</v>
      </c>
      <c r="C258" s="17"/>
      <c r="D258" s="28"/>
      <c r="E258" s="28"/>
      <c r="F258" s="28"/>
      <c r="G258" s="28"/>
    </row>
    <row r="259" spans="1:7" x14ac:dyDescent="0.25">
      <c r="A259" s="28"/>
      <c r="B259" s="17" t="s">
        <v>256</v>
      </c>
      <c r="C259" s="17"/>
      <c r="D259" s="28"/>
      <c r="E259" s="28"/>
      <c r="F259" s="28"/>
      <c r="G259" s="28"/>
    </row>
    <row r="260" spans="1:7" x14ac:dyDescent="0.25">
      <c r="A260" s="28"/>
      <c r="B260" s="17" t="s">
        <v>257</v>
      </c>
      <c r="C260" s="17"/>
      <c r="D260" s="28"/>
      <c r="E260" s="28"/>
      <c r="F260" s="28"/>
      <c r="G260" s="28"/>
    </row>
    <row r="261" spans="1:7" x14ac:dyDescent="0.25">
      <c r="A261" s="28"/>
      <c r="B261" s="17" t="s">
        <v>258</v>
      </c>
      <c r="C261" s="17"/>
      <c r="D261" s="28"/>
      <c r="E261" s="28"/>
      <c r="F261" s="28"/>
      <c r="G261" s="28"/>
    </row>
    <row r="262" spans="1:7" x14ac:dyDescent="0.25">
      <c r="A262" s="28"/>
      <c r="B262" s="17" t="s">
        <v>259</v>
      </c>
      <c r="C262" s="17"/>
      <c r="D262" s="28"/>
      <c r="E262" s="28"/>
      <c r="F262" s="28"/>
      <c r="G262" s="28"/>
    </row>
    <row r="263" spans="1:7" x14ac:dyDescent="0.25">
      <c r="A263" s="28"/>
      <c r="B263" s="17" t="s">
        <v>260</v>
      </c>
      <c r="C263" s="17"/>
      <c r="D263" s="28"/>
      <c r="E263" s="28"/>
      <c r="F263" s="28"/>
      <c r="G263" s="28"/>
    </row>
    <row r="264" spans="1:7" x14ac:dyDescent="0.25">
      <c r="A264" s="28"/>
      <c r="B264" s="17" t="s">
        <v>261</v>
      </c>
      <c r="C264" s="17"/>
      <c r="D264" s="28"/>
      <c r="E264" s="28"/>
      <c r="F264" s="28"/>
      <c r="G264" s="28"/>
    </row>
    <row r="265" spans="1:7" x14ac:dyDescent="0.25">
      <c r="A265" s="28"/>
      <c r="B265" s="17" t="s">
        <v>262</v>
      </c>
      <c r="C265" s="17"/>
      <c r="D265" s="28"/>
      <c r="E265" s="28"/>
      <c r="F265" s="28"/>
      <c r="G265" s="28"/>
    </row>
    <row r="266" spans="1:7" x14ac:dyDescent="0.25">
      <c r="A266" s="28"/>
      <c r="B266" s="17" t="s">
        <v>263</v>
      </c>
      <c r="C266" s="17"/>
      <c r="D266" s="28"/>
      <c r="E266" s="28"/>
      <c r="F266" s="28"/>
      <c r="G266" s="28"/>
    </row>
    <row r="267" spans="1:7" x14ac:dyDescent="0.25">
      <c r="A267" s="28"/>
      <c r="B267" s="17" t="s">
        <v>264</v>
      </c>
      <c r="C267" s="17"/>
      <c r="D267" s="28"/>
      <c r="E267" s="28"/>
      <c r="F267" s="28"/>
      <c r="G267" s="28"/>
    </row>
    <row r="268" spans="1:7" x14ac:dyDescent="0.25">
      <c r="A268" s="28"/>
      <c r="B268" s="17" t="s">
        <v>265</v>
      </c>
      <c r="C268" s="17"/>
      <c r="D268" s="28"/>
      <c r="E268" s="28"/>
      <c r="F268" s="28"/>
      <c r="G268" s="28"/>
    </row>
    <row r="269" spans="1:7" x14ac:dyDescent="0.25">
      <c r="A269" s="28"/>
      <c r="B269" s="17" t="s">
        <v>266</v>
      </c>
      <c r="C269" s="17"/>
      <c r="D269" s="28"/>
      <c r="E269" s="28"/>
      <c r="F269" s="28"/>
      <c r="G269" s="28"/>
    </row>
    <row r="270" spans="1:7" x14ac:dyDescent="0.25">
      <c r="A270" s="28"/>
      <c r="B270" s="17" t="s">
        <v>267</v>
      </c>
      <c r="C270" s="17"/>
      <c r="D270" s="28"/>
      <c r="E270" s="28"/>
      <c r="F270" s="28"/>
      <c r="G270" s="28"/>
    </row>
    <row r="271" spans="1:7" x14ac:dyDescent="0.25">
      <c r="A271" s="28"/>
      <c r="B271" s="17" t="s">
        <v>268</v>
      </c>
      <c r="C271" s="17"/>
      <c r="D271" s="28"/>
      <c r="E271" s="28"/>
      <c r="F271" s="28"/>
      <c r="G271" s="28"/>
    </row>
    <row r="272" spans="1:7" x14ac:dyDescent="0.25">
      <c r="A272" s="28"/>
      <c r="B272" s="17" t="s">
        <v>269</v>
      </c>
      <c r="C272" s="17"/>
      <c r="D272" s="28"/>
      <c r="E272" s="28"/>
      <c r="F272" s="28"/>
      <c r="G272" s="28"/>
    </row>
    <row r="273" spans="1:7" x14ac:dyDescent="0.25">
      <c r="A273" s="28"/>
      <c r="B273" s="17" t="s">
        <v>270</v>
      </c>
      <c r="C273" s="17"/>
      <c r="D273" s="28"/>
      <c r="E273" s="28"/>
      <c r="F273" s="28"/>
      <c r="G273" s="28"/>
    </row>
    <row r="274" spans="1:7" x14ac:dyDescent="0.25">
      <c r="A274" s="28"/>
      <c r="B274" s="17" t="s">
        <v>271</v>
      </c>
      <c r="C274" s="17"/>
      <c r="D274" s="28"/>
      <c r="E274" s="28"/>
      <c r="F274" s="28"/>
      <c r="G274" s="28"/>
    </row>
    <row r="275" spans="1:7" x14ac:dyDescent="0.25">
      <c r="A275" s="28"/>
      <c r="B275" s="17" t="s">
        <v>272</v>
      </c>
      <c r="C275" s="17"/>
      <c r="D275" s="28"/>
      <c r="E275" s="28"/>
      <c r="F275" s="28"/>
      <c r="G275" s="28"/>
    </row>
    <row r="276" spans="1:7" x14ac:dyDescent="0.25">
      <c r="A276" s="28"/>
      <c r="B276" s="17" t="s">
        <v>273</v>
      </c>
      <c r="C276" s="17"/>
      <c r="D276" s="28"/>
      <c r="E276" s="28"/>
      <c r="F276" s="28"/>
      <c r="G276" s="28"/>
    </row>
    <row r="277" spans="1:7" x14ac:dyDescent="0.25">
      <c r="A277" s="28"/>
      <c r="B277" s="17" t="s">
        <v>274</v>
      </c>
      <c r="C277" s="17"/>
      <c r="D277" s="28"/>
      <c r="E277" s="28"/>
      <c r="F277" s="28"/>
      <c r="G277" s="28"/>
    </row>
    <row r="278" spans="1:7" x14ac:dyDescent="0.25">
      <c r="A278" s="28"/>
      <c r="B278" s="17" t="s">
        <v>275</v>
      </c>
      <c r="C278" s="17"/>
      <c r="D278" s="28"/>
      <c r="E278" s="28"/>
      <c r="F278" s="28"/>
      <c r="G278" s="28"/>
    </row>
    <row r="279" spans="1:7" x14ac:dyDescent="0.25">
      <c r="A279" s="28"/>
      <c r="B279" s="17" t="s">
        <v>276</v>
      </c>
      <c r="C279" s="17"/>
      <c r="D279" s="28"/>
      <c r="E279" s="28"/>
      <c r="F279" s="28"/>
      <c r="G279" s="28"/>
    </row>
    <row r="280" spans="1:7" x14ac:dyDescent="0.25">
      <c r="A280" s="28"/>
      <c r="B280" s="17" t="s">
        <v>277</v>
      </c>
      <c r="C280" s="17"/>
      <c r="D280" s="28"/>
      <c r="E280" s="28"/>
      <c r="F280" s="28"/>
      <c r="G280" s="28"/>
    </row>
    <row r="281" spans="1:7" x14ac:dyDescent="0.25">
      <c r="A281" s="28"/>
      <c r="B281" s="17" t="s">
        <v>278</v>
      </c>
      <c r="C281" s="17"/>
      <c r="D281" s="28"/>
      <c r="E281" s="28"/>
      <c r="F281" s="28"/>
      <c r="G281" s="28"/>
    </row>
    <row r="282" spans="1:7" x14ac:dyDescent="0.25">
      <c r="A282" s="28"/>
      <c r="B282" s="17" t="s">
        <v>279</v>
      </c>
      <c r="C282" s="17"/>
      <c r="D282" s="28"/>
      <c r="E282" s="28"/>
      <c r="F282" s="28"/>
      <c r="G282" s="28"/>
    </row>
    <row r="283" spans="1:7" x14ac:dyDescent="0.25">
      <c r="A283" s="28"/>
      <c r="B283" s="17" t="s">
        <v>280</v>
      </c>
      <c r="C283" s="17"/>
      <c r="D283" s="28"/>
      <c r="E283" s="28"/>
      <c r="F283" s="28"/>
      <c r="G283" s="28"/>
    </row>
    <row r="284" spans="1:7" x14ac:dyDescent="0.25">
      <c r="A284" s="28"/>
      <c r="B284" s="17" t="s">
        <v>281</v>
      </c>
      <c r="C284" s="17"/>
      <c r="D284" s="28"/>
      <c r="E284" s="28"/>
      <c r="F284" s="28"/>
      <c r="G284" s="28"/>
    </row>
    <row r="285" spans="1:7" x14ac:dyDescent="0.25">
      <c r="A285" s="28"/>
      <c r="B285" s="17" t="s">
        <v>282</v>
      </c>
      <c r="C285" s="17"/>
      <c r="D285" s="28"/>
      <c r="E285" s="28"/>
      <c r="F285" s="28"/>
      <c r="G285" s="28"/>
    </row>
    <row r="286" spans="1:7" x14ac:dyDescent="0.25">
      <c r="A286" s="28"/>
      <c r="B286" s="17" t="s">
        <v>283</v>
      </c>
      <c r="C286" s="17"/>
      <c r="D286" s="28"/>
      <c r="E286" s="28"/>
      <c r="F286" s="28"/>
      <c r="G286" s="28"/>
    </row>
    <row r="287" spans="1:7" x14ac:dyDescent="0.25">
      <c r="A287" s="28"/>
      <c r="B287" s="17" t="s">
        <v>284</v>
      </c>
      <c r="C287" s="17"/>
      <c r="D287" s="28"/>
      <c r="E287" s="28"/>
      <c r="F287" s="28"/>
      <c r="G287" s="28"/>
    </row>
    <row r="288" spans="1:7" x14ac:dyDescent="0.25">
      <c r="A288" s="28"/>
      <c r="B288" s="17" t="s">
        <v>285</v>
      </c>
      <c r="C288" s="17"/>
      <c r="D288" s="28"/>
      <c r="E288" s="28"/>
      <c r="F288" s="28"/>
      <c r="G288" s="28"/>
    </row>
    <row r="289" spans="1:7" x14ac:dyDescent="0.25">
      <c r="A289" s="28"/>
      <c r="B289" s="17" t="s">
        <v>286</v>
      </c>
      <c r="C289" s="17"/>
      <c r="D289" s="28"/>
      <c r="E289" s="28"/>
      <c r="F289" s="28"/>
      <c r="G289" s="28"/>
    </row>
    <row r="290" spans="1:7" x14ac:dyDescent="0.25">
      <c r="A290" s="28"/>
      <c r="B290" s="17" t="s">
        <v>287</v>
      </c>
      <c r="C290" s="17"/>
      <c r="D290" s="28"/>
      <c r="E290" s="28"/>
      <c r="F290" s="28"/>
      <c r="G290" s="28"/>
    </row>
    <row r="291" spans="1:7" x14ac:dyDescent="0.25">
      <c r="A291" s="28"/>
      <c r="B291" s="17" t="s">
        <v>288</v>
      </c>
      <c r="C291" s="17"/>
      <c r="D291" s="28"/>
      <c r="E291" s="28"/>
      <c r="F291" s="28"/>
      <c r="G291" s="28"/>
    </row>
    <row r="292" spans="1:7" x14ac:dyDescent="0.25">
      <c r="A292" s="28"/>
      <c r="B292" s="17" t="s">
        <v>289</v>
      </c>
      <c r="C292" s="17"/>
      <c r="D292" s="28"/>
      <c r="E292" s="28"/>
      <c r="F292" s="28"/>
      <c r="G292" s="28"/>
    </row>
    <row r="293" spans="1:7" x14ac:dyDescent="0.25">
      <c r="A293" s="28"/>
      <c r="B293" s="17" t="s">
        <v>290</v>
      </c>
      <c r="C293" s="17"/>
      <c r="D293" s="28"/>
      <c r="E293" s="28"/>
      <c r="F293" s="28"/>
      <c r="G293" s="28"/>
    </row>
    <row r="294" spans="1:7" x14ac:dyDescent="0.25">
      <c r="A294" s="28"/>
      <c r="B294" s="17" t="s">
        <v>291</v>
      </c>
      <c r="C294" s="17"/>
      <c r="D294" s="28"/>
      <c r="E294" s="28"/>
      <c r="F294" s="28"/>
      <c r="G294" s="28"/>
    </row>
    <row r="295" spans="1:7" x14ac:dyDescent="0.25">
      <c r="A295" s="28"/>
      <c r="B295" s="17" t="s">
        <v>292</v>
      </c>
      <c r="C295" s="17"/>
      <c r="D295" s="28"/>
      <c r="E295" s="28"/>
      <c r="F295" s="28"/>
      <c r="G295" s="28"/>
    </row>
    <row r="296" spans="1:7" x14ac:dyDescent="0.25">
      <c r="A296" s="28"/>
      <c r="B296" s="17" t="s">
        <v>293</v>
      </c>
      <c r="C296" s="17"/>
      <c r="D296" s="28"/>
      <c r="E296" s="28"/>
      <c r="F296" s="28"/>
      <c r="G296" s="28"/>
    </row>
    <row r="297" spans="1:7" x14ac:dyDescent="0.25">
      <c r="A297" s="28"/>
      <c r="B297" s="17" t="s">
        <v>294</v>
      </c>
      <c r="C297" s="17"/>
      <c r="D297" s="28"/>
      <c r="E297" s="28"/>
      <c r="F297" s="28"/>
      <c r="G297" s="28"/>
    </row>
    <row r="298" spans="1:7" x14ac:dyDescent="0.25">
      <c r="A298" s="28"/>
      <c r="B298" s="17" t="s">
        <v>295</v>
      </c>
      <c r="C298" s="17"/>
      <c r="D298" s="28"/>
      <c r="E298" s="28"/>
      <c r="F298" s="28"/>
      <c r="G298" s="28"/>
    </row>
    <row r="299" spans="1:7" x14ac:dyDescent="0.25">
      <c r="A299" s="28"/>
      <c r="B299" s="17" t="s">
        <v>296</v>
      </c>
      <c r="C299" s="17"/>
      <c r="D299" s="28"/>
      <c r="E299" s="28"/>
      <c r="F299" s="28"/>
      <c r="G299" s="28"/>
    </row>
    <row r="300" spans="1:7" x14ac:dyDescent="0.25">
      <c r="A300" s="28"/>
      <c r="B300" s="17" t="s">
        <v>297</v>
      </c>
      <c r="C300" s="17"/>
      <c r="D300" s="28"/>
      <c r="E300" s="28"/>
      <c r="F300" s="28"/>
      <c r="G300" s="28"/>
    </row>
    <row r="301" spans="1:7" x14ac:dyDescent="0.25">
      <c r="A301" s="28"/>
      <c r="B301" s="17" t="s">
        <v>298</v>
      </c>
      <c r="C301" s="17"/>
      <c r="D301" s="28"/>
      <c r="E301" s="28"/>
      <c r="F301" s="28"/>
      <c r="G301" s="28"/>
    </row>
    <row r="302" spans="1:7" x14ac:dyDescent="0.25">
      <c r="A302" s="28"/>
      <c r="B302" s="17" t="s">
        <v>299</v>
      </c>
      <c r="C302" s="17"/>
      <c r="D302" s="28"/>
      <c r="E302" s="28"/>
      <c r="F302" s="28"/>
      <c r="G302" s="28"/>
    </row>
    <row r="303" spans="1:7" x14ac:dyDescent="0.25">
      <c r="A303" s="28"/>
      <c r="B303" s="17" t="s">
        <v>300</v>
      </c>
      <c r="C303" s="17"/>
      <c r="D303" s="28"/>
      <c r="E303" s="28"/>
      <c r="F303" s="28"/>
      <c r="G303" s="28"/>
    </row>
    <row r="304" spans="1:7" x14ac:dyDescent="0.25">
      <c r="A304" s="28"/>
      <c r="B304" s="17" t="s">
        <v>301</v>
      </c>
      <c r="C304" s="17"/>
      <c r="D304" s="28"/>
      <c r="E304" s="28"/>
      <c r="F304" s="28"/>
      <c r="G304" s="28"/>
    </row>
    <row r="305" spans="1:7" x14ac:dyDescent="0.25">
      <c r="A305" s="28"/>
      <c r="B305" s="17" t="s">
        <v>302</v>
      </c>
      <c r="C305" s="17"/>
      <c r="D305" s="28"/>
      <c r="E305" s="28"/>
      <c r="F305" s="28"/>
      <c r="G305" s="28"/>
    </row>
    <row r="306" spans="1:7" x14ac:dyDescent="0.25">
      <c r="A306" s="28"/>
      <c r="B306" s="17" t="s">
        <v>303</v>
      </c>
      <c r="C306" s="17"/>
      <c r="D306" s="28"/>
      <c r="E306" s="28"/>
      <c r="F306" s="28"/>
      <c r="G306" s="28"/>
    </row>
    <row r="307" spans="1:7" x14ac:dyDescent="0.25">
      <c r="A307" s="28"/>
      <c r="B307" s="17" t="s">
        <v>304</v>
      </c>
      <c r="C307" s="17"/>
      <c r="D307" s="28"/>
      <c r="E307" s="28"/>
      <c r="F307" s="28"/>
      <c r="G307" s="28"/>
    </row>
    <row r="308" spans="1:7" x14ac:dyDescent="0.25">
      <c r="A308" s="28"/>
      <c r="B308" s="17" t="s">
        <v>305</v>
      </c>
      <c r="C308" s="17"/>
      <c r="D308" s="28"/>
      <c r="E308" s="28"/>
      <c r="F308" s="28"/>
      <c r="G308" s="28"/>
    </row>
    <row r="309" spans="1:7" x14ac:dyDescent="0.25">
      <c r="A309" s="28"/>
      <c r="B309" s="17" t="s">
        <v>306</v>
      </c>
      <c r="C309" s="17"/>
      <c r="D309" s="28"/>
      <c r="E309" s="28"/>
      <c r="F309" s="28"/>
      <c r="G309" s="28"/>
    </row>
    <row r="310" spans="1:7" x14ac:dyDescent="0.25">
      <c r="A310" s="28"/>
      <c r="B310" s="17" t="s">
        <v>307</v>
      </c>
      <c r="C310" s="17"/>
      <c r="D310" s="28"/>
      <c r="E310" s="28"/>
      <c r="F310" s="28"/>
      <c r="G310" s="28"/>
    </row>
    <row r="311" spans="1:7" x14ac:dyDescent="0.25">
      <c r="A311" s="28"/>
      <c r="B311" s="17" t="s">
        <v>308</v>
      </c>
      <c r="C311" s="17"/>
      <c r="D311" s="28"/>
      <c r="E311" s="28"/>
      <c r="F311" s="28"/>
      <c r="G311" s="28"/>
    </row>
    <row r="312" spans="1:7" x14ac:dyDescent="0.25">
      <c r="A312" s="28"/>
      <c r="B312" s="17" t="s">
        <v>309</v>
      </c>
      <c r="C312" s="17"/>
      <c r="D312" s="28"/>
      <c r="E312" s="28"/>
      <c r="F312" s="28"/>
      <c r="G312" s="28"/>
    </row>
    <row r="313" spans="1:7" x14ac:dyDescent="0.25">
      <c r="A313" s="28"/>
      <c r="B313" s="17" t="s">
        <v>310</v>
      </c>
      <c r="C313" s="17"/>
      <c r="D313" s="28"/>
      <c r="E313" s="28"/>
      <c r="F313" s="28"/>
      <c r="G313" s="28"/>
    </row>
    <row r="314" spans="1:7" x14ac:dyDescent="0.25">
      <c r="A314" s="28"/>
      <c r="B314" s="17" t="s">
        <v>311</v>
      </c>
      <c r="C314" s="17"/>
      <c r="D314" s="28"/>
      <c r="E314" s="28"/>
      <c r="F314" s="28"/>
      <c r="G314" s="28"/>
    </row>
    <row r="315" spans="1:7" x14ac:dyDescent="0.25">
      <c r="A315" s="28"/>
      <c r="B315" s="17" t="s">
        <v>312</v>
      </c>
      <c r="C315" s="17"/>
      <c r="D315" s="28"/>
      <c r="E315" s="28"/>
      <c r="F315" s="28"/>
      <c r="G315" s="28"/>
    </row>
    <row r="316" spans="1:7" x14ac:dyDescent="0.25">
      <c r="A316" s="28"/>
      <c r="B316" s="17" t="s">
        <v>313</v>
      </c>
      <c r="C316" s="17"/>
      <c r="D316" s="28"/>
      <c r="E316" s="28"/>
      <c r="F316" s="28"/>
      <c r="G316" s="28"/>
    </row>
    <row r="317" spans="1:7" x14ac:dyDescent="0.25">
      <c r="A317" s="28"/>
      <c r="B317" s="17" t="s">
        <v>314</v>
      </c>
      <c r="C317" s="17"/>
      <c r="D317" s="28"/>
      <c r="E317" s="28"/>
      <c r="F317" s="28"/>
      <c r="G317" s="28"/>
    </row>
    <row r="318" spans="1:7" x14ac:dyDescent="0.25">
      <c r="A318" s="28"/>
      <c r="B318" s="17" t="s">
        <v>315</v>
      </c>
      <c r="C318" s="17"/>
      <c r="D318" s="28"/>
      <c r="E318" s="28"/>
      <c r="F318" s="28"/>
      <c r="G318" s="28"/>
    </row>
    <row r="319" spans="1:7" x14ac:dyDescent="0.25">
      <c r="A319" s="28"/>
      <c r="B319" s="17" t="s">
        <v>316</v>
      </c>
      <c r="C319" s="17"/>
      <c r="D319" s="28"/>
      <c r="E319" s="28"/>
      <c r="F319" s="28"/>
      <c r="G319" s="28"/>
    </row>
    <row r="320" spans="1:7" x14ac:dyDescent="0.25">
      <c r="A320" s="28"/>
      <c r="B320" s="17" t="s">
        <v>317</v>
      </c>
      <c r="C320" s="17"/>
      <c r="D320" s="28"/>
      <c r="E320" s="28"/>
      <c r="F320" s="28"/>
      <c r="G320" s="28"/>
    </row>
    <row r="321" spans="1:7" x14ac:dyDescent="0.25">
      <c r="A321" s="28"/>
      <c r="B321" s="17" t="s">
        <v>318</v>
      </c>
      <c r="C321" s="17"/>
      <c r="D321" s="28"/>
      <c r="E321" s="28"/>
      <c r="F321" s="28"/>
      <c r="G321" s="28"/>
    </row>
    <row r="322" spans="1:7" x14ac:dyDescent="0.25">
      <c r="A322" s="28"/>
      <c r="B322" s="17" t="s">
        <v>319</v>
      </c>
      <c r="C322" s="17"/>
      <c r="D322" s="28"/>
      <c r="E322" s="28"/>
      <c r="F322" s="28"/>
      <c r="G322" s="28"/>
    </row>
    <row r="323" spans="1:7" x14ac:dyDescent="0.25">
      <c r="A323" s="28"/>
      <c r="B323" s="17" t="s">
        <v>320</v>
      </c>
      <c r="C323" s="17"/>
      <c r="D323" s="28"/>
      <c r="E323" s="28"/>
      <c r="F323" s="28"/>
      <c r="G323" s="28"/>
    </row>
    <row r="324" spans="1:7" x14ac:dyDescent="0.25">
      <c r="A324" s="28"/>
      <c r="B324" s="17" t="s">
        <v>321</v>
      </c>
      <c r="C324" s="17"/>
      <c r="D324" s="28"/>
      <c r="E324" s="28"/>
      <c r="F324" s="28"/>
      <c r="G324" s="28"/>
    </row>
    <row r="325" spans="1:7" x14ac:dyDescent="0.25">
      <c r="A325" s="28"/>
      <c r="B325" s="17" t="s">
        <v>322</v>
      </c>
      <c r="C325" s="17"/>
      <c r="D325" s="28"/>
      <c r="E325" s="28"/>
      <c r="F325" s="28"/>
      <c r="G325" s="28"/>
    </row>
    <row r="326" spans="1:7" x14ac:dyDescent="0.25">
      <c r="A326" s="28"/>
      <c r="B326" s="17" t="s">
        <v>323</v>
      </c>
      <c r="C326" s="17"/>
      <c r="D326" s="28"/>
      <c r="E326" s="28"/>
      <c r="F326" s="28"/>
      <c r="G326" s="28"/>
    </row>
    <row r="327" spans="1:7" x14ac:dyDescent="0.25">
      <c r="A327" s="28"/>
      <c r="B327" s="17" t="s">
        <v>324</v>
      </c>
      <c r="C327" s="17"/>
      <c r="D327" s="28"/>
      <c r="E327" s="28"/>
      <c r="F327" s="28"/>
      <c r="G327" s="28"/>
    </row>
    <row r="328" spans="1:7" x14ac:dyDescent="0.25">
      <c r="A328" s="28"/>
      <c r="B328" s="17" t="s">
        <v>325</v>
      </c>
      <c r="C328" s="17"/>
      <c r="D328" s="28"/>
      <c r="E328" s="28"/>
      <c r="F328" s="28"/>
      <c r="G328" s="28"/>
    </row>
    <row r="329" spans="1:7" x14ac:dyDescent="0.25">
      <c r="A329" s="28"/>
      <c r="B329" s="17" t="s">
        <v>326</v>
      </c>
      <c r="C329" s="17"/>
      <c r="D329" s="28"/>
      <c r="E329" s="28"/>
      <c r="F329" s="28"/>
      <c r="G329" s="28"/>
    </row>
    <row r="330" spans="1:7" x14ac:dyDescent="0.25">
      <c r="A330" s="28"/>
      <c r="B330" s="17" t="s">
        <v>327</v>
      </c>
      <c r="C330" s="17"/>
      <c r="D330" s="28"/>
      <c r="E330" s="28"/>
      <c r="F330" s="28"/>
      <c r="G330" s="28"/>
    </row>
    <row r="331" spans="1:7" x14ac:dyDescent="0.25">
      <c r="A331" s="28"/>
      <c r="B331" s="17" t="s">
        <v>328</v>
      </c>
      <c r="C331" s="17"/>
      <c r="D331" s="28"/>
      <c r="E331" s="28"/>
      <c r="F331" s="28"/>
      <c r="G331" s="28"/>
    </row>
    <row r="332" spans="1:7" x14ac:dyDescent="0.25">
      <c r="A332" s="28"/>
      <c r="B332" s="17" t="s">
        <v>329</v>
      </c>
      <c r="C332" s="17"/>
      <c r="D332" s="28"/>
      <c r="E332" s="28"/>
      <c r="F332" s="28"/>
      <c r="G332" s="28"/>
    </row>
    <row r="333" spans="1:7" x14ac:dyDescent="0.25">
      <c r="A333" s="28"/>
      <c r="B333" s="17" t="s">
        <v>330</v>
      </c>
      <c r="C333" s="17"/>
      <c r="D333" s="28"/>
      <c r="E333" s="28"/>
      <c r="F333" s="28"/>
      <c r="G333" s="28"/>
    </row>
    <row r="334" spans="1:7" x14ac:dyDescent="0.25">
      <c r="A334" s="28"/>
      <c r="B334" s="17" t="s">
        <v>331</v>
      </c>
      <c r="C334" s="17"/>
      <c r="D334" s="28"/>
      <c r="E334" s="28"/>
      <c r="F334" s="28"/>
      <c r="G334" s="28"/>
    </row>
    <row r="335" spans="1:7" x14ac:dyDescent="0.25">
      <c r="A335" s="28"/>
      <c r="B335" s="17" t="s">
        <v>332</v>
      </c>
      <c r="C335" s="17"/>
      <c r="D335" s="28"/>
      <c r="E335" s="28"/>
      <c r="F335" s="28"/>
      <c r="G335" s="28"/>
    </row>
    <row r="336" spans="1:7" x14ac:dyDescent="0.25">
      <c r="A336" s="28"/>
      <c r="B336" s="17" t="s">
        <v>333</v>
      </c>
      <c r="C336" s="17"/>
      <c r="D336" s="28"/>
      <c r="E336" s="28"/>
      <c r="F336" s="28"/>
      <c r="G336" s="28"/>
    </row>
    <row r="337" spans="1:7" x14ac:dyDescent="0.25">
      <c r="A337" s="28"/>
      <c r="B337" s="17" t="s">
        <v>334</v>
      </c>
      <c r="C337" s="17"/>
      <c r="D337" s="28"/>
      <c r="E337" s="28"/>
      <c r="F337" s="28"/>
      <c r="G337" s="28"/>
    </row>
    <row r="338" spans="1:7" x14ac:dyDescent="0.25">
      <c r="A338" s="28"/>
      <c r="B338" s="17" t="s">
        <v>335</v>
      </c>
      <c r="C338" s="17"/>
      <c r="D338" s="28"/>
      <c r="E338" s="28"/>
      <c r="F338" s="28"/>
      <c r="G338" s="28"/>
    </row>
    <row r="339" spans="1:7" x14ac:dyDescent="0.25">
      <c r="A339" s="28"/>
      <c r="B339" s="17" t="s">
        <v>336</v>
      </c>
      <c r="C339" s="17"/>
      <c r="D339" s="28"/>
      <c r="E339" s="28"/>
      <c r="F339" s="28"/>
      <c r="G339" s="28"/>
    </row>
    <row r="340" spans="1:7" x14ac:dyDescent="0.25">
      <c r="A340" s="28"/>
      <c r="B340" s="17" t="s">
        <v>337</v>
      </c>
      <c r="C340" s="17"/>
      <c r="D340" s="28"/>
      <c r="E340" s="28"/>
      <c r="F340" s="28"/>
      <c r="G340" s="28"/>
    </row>
    <row r="341" spans="1:7" x14ac:dyDescent="0.25">
      <c r="A341" s="28"/>
      <c r="B341" s="17" t="s">
        <v>338</v>
      </c>
      <c r="C341" s="17"/>
      <c r="D341" s="28"/>
      <c r="E341" s="28"/>
      <c r="F341" s="28"/>
      <c r="G341" s="28"/>
    </row>
    <row r="342" spans="1:7" x14ac:dyDescent="0.25">
      <c r="A342" s="28"/>
      <c r="B342" s="17" t="s">
        <v>339</v>
      </c>
      <c r="C342" s="17"/>
      <c r="D342" s="28"/>
      <c r="E342" s="28"/>
      <c r="F342" s="28"/>
      <c r="G342" s="28"/>
    </row>
    <row r="343" spans="1:7" x14ac:dyDescent="0.25">
      <c r="A343" s="28"/>
      <c r="B343" s="17" t="s">
        <v>340</v>
      </c>
      <c r="C343" s="17"/>
      <c r="D343" s="28"/>
      <c r="E343" s="28"/>
      <c r="F343" s="28"/>
      <c r="G343" s="28"/>
    </row>
    <row r="344" spans="1:7" x14ac:dyDescent="0.25">
      <c r="A344" s="28"/>
      <c r="B344" s="17" t="s">
        <v>341</v>
      </c>
      <c r="C344" s="17"/>
      <c r="D344" s="28"/>
      <c r="E344" s="28"/>
      <c r="F344" s="28"/>
      <c r="G344" s="28"/>
    </row>
    <row r="345" spans="1:7" x14ac:dyDescent="0.25">
      <c r="A345" s="28"/>
      <c r="B345" s="17" t="s">
        <v>342</v>
      </c>
      <c r="C345" s="17"/>
      <c r="D345" s="28"/>
      <c r="E345" s="28"/>
      <c r="F345" s="28"/>
      <c r="G345" s="28"/>
    </row>
    <row r="346" spans="1:7" x14ac:dyDescent="0.25">
      <c r="A346" s="28"/>
      <c r="B346" s="17" t="s">
        <v>343</v>
      </c>
      <c r="C346" s="17"/>
      <c r="D346" s="28"/>
      <c r="E346" s="28"/>
      <c r="F346" s="28"/>
      <c r="G346" s="28"/>
    </row>
    <row r="347" spans="1:7" x14ac:dyDescent="0.25">
      <c r="A347" s="28"/>
      <c r="B347" s="17" t="s">
        <v>344</v>
      </c>
      <c r="C347" s="17"/>
      <c r="D347" s="28"/>
      <c r="E347" s="28"/>
      <c r="F347" s="28"/>
      <c r="G347" s="28"/>
    </row>
    <row r="348" spans="1:7" x14ac:dyDescent="0.25">
      <c r="A348" s="28"/>
      <c r="B348" s="17" t="s">
        <v>345</v>
      </c>
      <c r="C348" s="17"/>
      <c r="D348" s="28"/>
      <c r="E348" s="28"/>
      <c r="F348" s="28"/>
      <c r="G348" s="28"/>
    </row>
    <row r="349" spans="1:7" x14ac:dyDescent="0.25">
      <c r="A349" s="28"/>
      <c r="B349" s="17" t="s">
        <v>346</v>
      </c>
      <c r="C349" s="17"/>
      <c r="D349" s="28"/>
      <c r="E349" s="28"/>
      <c r="F349" s="28"/>
      <c r="G349" s="28"/>
    </row>
    <row r="350" spans="1:7" x14ac:dyDescent="0.25">
      <c r="A350" s="28"/>
      <c r="B350" s="17" t="s">
        <v>347</v>
      </c>
      <c r="C350" s="17"/>
      <c r="D350" s="28"/>
      <c r="E350" s="28"/>
      <c r="F350" s="28"/>
      <c r="G350" s="28"/>
    </row>
    <row r="351" spans="1:7" x14ac:dyDescent="0.25">
      <c r="A351" s="28"/>
      <c r="B351" s="17" t="s">
        <v>348</v>
      </c>
      <c r="C351" s="17"/>
      <c r="D351" s="28"/>
      <c r="E351" s="28"/>
      <c r="F351" s="28"/>
      <c r="G351" s="28"/>
    </row>
    <row r="352" spans="1:7" x14ac:dyDescent="0.25">
      <c r="A352" s="28"/>
      <c r="B352" s="17" t="s">
        <v>349</v>
      </c>
      <c r="C352" s="17"/>
      <c r="D352" s="28"/>
      <c r="E352" s="28"/>
      <c r="F352" s="28"/>
      <c r="G352" s="28"/>
    </row>
    <row r="353" spans="1:7" x14ac:dyDescent="0.25">
      <c r="A353" s="28"/>
      <c r="B353" s="17" t="s">
        <v>350</v>
      </c>
      <c r="C353" s="17"/>
      <c r="D353" s="28"/>
      <c r="E353" s="28"/>
      <c r="F353" s="28"/>
      <c r="G353" s="28"/>
    </row>
    <row r="354" spans="1:7" x14ac:dyDescent="0.25">
      <c r="A354" s="28"/>
      <c r="B354" s="17" t="s">
        <v>351</v>
      </c>
      <c r="C354" s="17"/>
      <c r="D354" s="28"/>
      <c r="E354" s="28"/>
      <c r="F354" s="28"/>
      <c r="G354" s="28"/>
    </row>
    <row r="355" spans="1:7" x14ac:dyDescent="0.25">
      <c r="A355" s="28"/>
      <c r="B355" s="17" t="s">
        <v>352</v>
      </c>
      <c r="C355" s="17"/>
      <c r="D355" s="28"/>
      <c r="E355" s="28"/>
      <c r="F355" s="28"/>
      <c r="G355" s="28"/>
    </row>
    <row r="356" spans="1:7" x14ac:dyDescent="0.25">
      <c r="A356" s="28"/>
      <c r="B356" s="17" t="s">
        <v>353</v>
      </c>
      <c r="C356" s="17"/>
      <c r="D356" s="28"/>
      <c r="E356" s="28"/>
      <c r="F356" s="28"/>
      <c r="G356" s="28"/>
    </row>
    <row r="357" spans="1:7" x14ac:dyDescent="0.25">
      <c r="A357" s="28"/>
      <c r="B357" s="17" t="s">
        <v>354</v>
      </c>
      <c r="C357" s="17"/>
      <c r="D357" s="28"/>
      <c r="E357" s="28"/>
      <c r="F357" s="28"/>
      <c r="G357" s="28"/>
    </row>
    <row r="358" spans="1:7" x14ac:dyDescent="0.25">
      <c r="A358" s="28"/>
      <c r="B358" s="17" t="s">
        <v>355</v>
      </c>
      <c r="C358" s="17"/>
      <c r="D358" s="28"/>
      <c r="E358" s="28"/>
      <c r="F358" s="28"/>
      <c r="G358" s="28"/>
    </row>
    <row r="359" spans="1:7" x14ac:dyDescent="0.25">
      <c r="A359" s="28"/>
      <c r="B359" s="17" t="s">
        <v>356</v>
      </c>
      <c r="C359" s="17"/>
      <c r="D359" s="28"/>
      <c r="E359" s="28"/>
      <c r="F359" s="28"/>
      <c r="G359" s="28"/>
    </row>
    <row r="360" spans="1:7" x14ac:dyDescent="0.25">
      <c r="A360" s="28"/>
      <c r="B360" s="17" t="s">
        <v>357</v>
      </c>
      <c r="C360" s="17"/>
      <c r="D360" s="28"/>
      <c r="E360" s="28"/>
      <c r="F360" s="28"/>
      <c r="G360" s="28"/>
    </row>
    <row r="361" spans="1:7" x14ac:dyDescent="0.25">
      <c r="A361" s="28"/>
      <c r="B361" s="17" t="s">
        <v>358</v>
      </c>
      <c r="C361" s="17"/>
      <c r="D361" s="28"/>
      <c r="E361" s="28"/>
      <c r="F361" s="28"/>
      <c r="G361" s="28"/>
    </row>
    <row r="362" spans="1:7" x14ac:dyDescent="0.25">
      <c r="A362" s="28"/>
      <c r="B362" s="17" t="s">
        <v>359</v>
      </c>
      <c r="C362" s="17"/>
      <c r="D362" s="28"/>
      <c r="E362" s="28"/>
      <c r="F362" s="28"/>
      <c r="G362" s="28"/>
    </row>
    <row r="363" spans="1:7" x14ac:dyDescent="0.25">
      <c r="A363" s="28"/>
      <c r="B363" s="17" t="s">
        <v>360</v>
      </c>
      <c r="C363" s="17"/>
      <c r="D363" s="28"/>
      <c r="E363" s="28"/>
      <c r="F363" s="28"/>
      <c r="G363" s="28"/>
    </row>
    <row r="364" spans="1:7" x14ac:dyDescent="0.25">
      <c r="A364" s="28"/>
      <c r="B364" s="17" t="s">
        <v>361</v>
      </c>
      <c r="C364" s="17"/>
      <c r="D364" s="28"/>
      <c r="E364" s="28"/>
      <c r="F364" s="28"/>
      <c r="G364" s="28"/>
    </row>
    <row r="365" spans="1:7" x14ac:dyDescent="0.25">
      <c r="A365" s="28"/>
      <c r="B365" s="17" t="s">
        <v>362</v>
      </c>
      <c r="C365" s="17"/>
      <c r="D365" s="28"/>
      <c r="E365" s="28"/>
      <c r="F365" s="28"/>
      <c r="G365" s="28"/>
    </row>
    <row r="366" spans="1:7" x14ac:dyDescent="0.25">
      <c r="A366" s="28"/>
      <c r="B366" s="17" t="s">
        <v>363</v>
      </c>
      <c r="C366" s="17"/>
      <c r="D366" s="28"/>
      <c r="E366" s="28"/>
      <c r="F366" s="28"/>
      <c r="G366" s="28"/>
    </row>
    <row r="367" spans="1:7" x14ac:dyDescent="0.25">
      <c r="A367" s="28"/>
      <c r="B367" s="17" t="s">
        <v>364</v>
      </c>
      <c r="C367" s="17"/>
      <c r="D367" s="28"/>
      <c r="E367" s="28"/>
      <c r="F367" s="28"/>
      <c r="G367" s="28"/>
    </row>
    <row r="368" spans="1:7" x14ac:dyDescent="0.25">
      <c r="A368" s="28"/>
      <c r="B368" s="17" t="s">
        <v>365</v>
      </c>
      <c r="C368" s="17"/>
      <c r="D368" s="28"/>
      <c r="E368" s="28"/>
      <c r="F368" s="28"/>
      <c r="G368" s="28"/>
    </row>
    <row r="369" spans="1:7" x14ac:dyDescent="0.25">
      <c r="A369" s="28"/>
      <c r="B369" s="17" t="s">
        <v>366</v>
      </c>
      <c r="C369" s="17"/>
      <c r="D369" s="28"/>
      <c r="E369" s="28"/>
      <c r="F369" s="28"/>
      <c r="G369" s="28"/>
    </row>
    <row r="370" spans="1:7" x14ac:dyDescent="0.25">
      <c r="A370" s="28"/>
      <c r="B370" s="17" t="s">
        <v>367</v>
      </c>
      <c r="C370" s="17"/>
      <c r="D370" s="28"/>
      <c r="E370" s="28"/>
      <c r="F370" s="28"/>
      <c r="G370" s="28"/>
    </row>
    <row r="371" spans="1:7" x14ac:dyDescent="0.25">
      <c r="A371" s="28"/>
      <c r="B371" s="17" t="s">
        <v>368</v>
      </c>
      <c r="C371" s="17"/>
      <c r="D371" s="28"/>
      <c r="E371" s="28"/>
      <c r="F371" s="28"/>
      <c r="G371" s="28"/>
    </row>
    <row r="372" spans="1:7" x14ac:dyDescent="0.25">
      <c r="A372" s="28"/>
      <c r="B372" s="17" t="s">
        <v>369</v>
      </c>
      <c r="C372" s="17"/>
      <c r="D372" s="28"/>
      <c r="E372" s="28"/>
      <c r="F372" s="28"/>
      <c r="G372" s="28"/>
    </row>
    <row r="373" spans="1:7" x14ac:dyDescent="0.25">
      <c r="A373" s="28"/>
      <c r="B373" s="17" t="s">
        <v>370</v>
      </c>
      <c r="C373" s="17"/>
      <c r="D373" s="28"/>
      <c r="E373" s="28"/>
      <c r="F373" s="28"/>
      <c r="G373" s="28"/>
    </row>
    <row r="374" spans="1:7" x14ac:dyDescent="0.25">
      <c r="A374" s="28"/>
      <c r="B374" s="17" t="s">
        <v>371</v>
      </c>
      <c r="C374" s="17"/>
      <c r="D374" s="28"/>
      <c r="E374" s="28"/>
      <c r="F374" s="28"/>
      <c r="G374" s="28"/>
    </row>
    <row r="375" spans="1:7" x14ac:dyDescent="0.25">
      <c r="A375" s="28"/>
      <c r="B375" s="17" t="s">
        <v>372</v>
      </c>
      <c r="C375" s="17"/>
      <c r="D375" s="28"/>
      <c r="E375" s="28"/>
      <c r="F375" s="28"/>
      <c r="G375" s="28"/>
    </row>
    <row r="376" spans="1:7" x14ac:dyDescent="0.25">
      <c r="A376" s="28"/>
      <c r="B376" s="17" t="s">
        <v>373</v>
      </c>
      <c r="C376" s="17"/>
      <c r="D376" s="28"/>
      <c r="E376" s="28"/>
      <c r="F376" s="28"/>
      <c r="G376" s="28"/>
    </row>
    <row r="377" spans="1:7" x14ac:dyDescent="0.25">
      <c r="A377" s="28"/>
      <c r="B377" s="17" t="s">
        <v>374</v>
      </c>
      <c r="C377" s="17"/>
      <c r="D377" s="28"/>
      <c r="E377" s="28"/>
      <c r="F377" s="28"/>
      <c r="G377" s="28"/>
    </row>
    <row r="378" spans="1:7" x14ac:dyDescent="0.25">
      <c r="A378" s="28"/>
      <c r="B378" s="17" t="s">
        <v>375</v>
      </c>
      <c r="C378" s="17"/>
      <c r="D378" s="28"/>
      <c r="E378" s="28"/>
      <c r="F378" s="28"/>
      <c r="G378" s="28"/>
    </row>
    <row r="379" spans="1:7" x14ac:dyDescent="0.25">
      <c r="A379" s="28"/>
      <c r="B379" s="17" t="s">
        <v>376</v>
      </c>
      <c r="C379" s="17"/>
      <c r="D379" s="28"/>
      <c r="E379" s="28"/>
      <c r="F379" s="28"/>
      <c r="G379" s="28"/>
    </row>
    <row r="380" spans="1:7" x14ac:dyDescent="0.25">
      <c r="A380" s="28"/>
      <c r="B380" s="17" t="s">
        <v>377</v>
      </c>
      <c r="C380" s="17"/>
      <c r="D380" s="28"/>
      <c r="E380" s="28"/>
      <c r="F380" s="28"/>
      <c r="G380" s="28"/>
    </row>
    <row r="381" spans="1:7" x14ac:dyDescent="0.25">
      <c r="A381" s="28"/>
      <c r="B381" s="17" t="s">
        <v>378</v>
      </c>
      <c r="C381" s="17"/>
      <c r="D381" s="28"/>
      <c r="E381" s="28"/>
      <c r="F381" s="28"/>
      <c r="G381" s="28"/>
    </row>
    <row r="382" spans="1:7" x14ac:dyDescent="0.25">
      <c r="A382" s="28"/>
      <c r="B382" s="17" t="s">
        <v>379</v>
      </c>
      <c r="C382" s="17"/>
      <c r="D382" s="28"/>
      <c r="E382" s="28"/>
      <c r="F382" s="28"/>
      <c r="G382" s="28"/>
    </row>
    <row r="383" spans="1:7" x14ac:dyDescent="0.25">
      <c r="A383" s="28"/>
      <c r="B383" s="17" t="s">
        <v>380</v>
      </c>
      <c r="C383" s="17"/>
      <c r="D383" s="28"/>
      <c r="E383" s="28"/>
      <c r="F383" s="28"/>
      <c r="G383" s="28"/>
    </row>
    <row r="384" spans="1:7" x14ac:dyDescent="0.25">
      <c r="A384" s="28"/>
      <c r="B384" s="17" t="s">
        <v>381</v>
      </c>
      <c r="C384" s="17"/>
      <c r="D384" s="28"/>
      <c r="E384" s="28"/>
      <c r="F384" s="28"/>
      <c r="G384" s="28"/>
    </row>
    <row r="385" spans="1:7" x14ac:dyDescent="0.25">
      <c r="A385" s="28"/>
      <c r="B385" s="17" t="s">
        <v>382</v>
      </c>
      <c r="C385" s="17"/>
      <c r="D385" s="28"/>
      <c r="E385" s="28"/>
      <c r="F385" s="28"/>
      <c r="G385" s="28"/>
    </row>
    <row r="386" spans="1:7" x14ac:dyDescent="0.25">
      <c r="A386" s="28"/>
      <c r="B386" s="17" t="s">
        <v>383</v>
      </c>
      <c r="C386" s="17"/>
      <c r="D386" s="28"/>
      <c r="E386" s="28"/>
      <c r="F386" s="28"/>
      <c r="G386" s="28"/>
    </row>
    <row r="387" spans="1:7" x14ac:dyDescent="0.25">
      <c r="A387" s="28"/>
      <c r="B387" s="17" t="s">
        <v>384</v>
      </c>
      <c r="C387" s="17"/>
      <c r="D387" s="28"/>
      <c r="E387" s="28"/>
      <c r="F387" s="28"/>
      <c r="G387" s="28"/>
    </row>
    <row r="388" spans="1:7" x14ac:dyDescent="0.25">
      <c r="A388" s="28"/>
      <c r="B388" s="17" t="s">
        <v>385</v>
      </c>
      <c r="C388" s="17"/>
      <c r="D388" s="28"/>
      <c r="E388" s="28"/>
      <c r="F388" s="28"/>
      <c r="G388" s="28"/>
    </row>
    <row r="389" spans="1:7" x14ac:dyDescent="0.25">
      <c r="A389" s="28"/>
      <c r="B389" s="17" t="s">
        <v>386</v>
      </c>
      <c r="C389" s="17"/>
      <c r="D389" s="28"/>
      <c r="E389" s="28"/>
      <c r="F389" s="28"/>
      <c r="G389" s="28"/>
    </row>
    <row r="390" spans="1:7" x14ac:dyDescent="0.25">
      <c r="A390" s="28"/>
      <c r="B390" s="17" t="s">
        <v>387</v>
      </c>
      <c r="C390" s="17"/>
      <c r="D390" s="28"/>
      <c r="E390" s="28"/>
      <c r="F390" s="28"/>
      <c r="G390" s="28"/>
    </row>
    <row r="391" spans="1:7" x14ac:dyDescent="0.25">
      <c r="A391" s="28"/>
      <c r="B391" s="17" t="s">
        <v>388</v>
      </c>
      <c r="C391" s="17"/>
      <c r="D391" s="28"/>
      <c r="E391" s="28"/>
      <c r="F391" s="28"/>
      <c r="G391" s="28"/>
    </row>
    <row r="392" spans="1:7" x14ac:dyDescent="0.25">
      <c r="A392" s="28"/>
      <c r="B392" s="17" t="s">
        <v>389</v>
      </c>
      <c r="C392" s="17"/>
      <c r="D392" s="28"/>
      <c r="E392" s="28"/>
      <c r="F392" s="28"/>
      <c r="G392" s="28"/>
    </row>
    <row r="393" spans="1:7" x14ac:dyDescent="0.25">
      <c r="A393" s="28"/>
      <c r="B393" s="17" t="s">
        <v>390</v>
      </c>
      <c r="C393" s="17"/>
      <c r="D393" s="28"/>
      <c r="E393" s="28"/>
      <c r="F393" s="28"/>
      <c r="G393" s="28"/>
    </row>
    <row r="394" spans="1:7" x14ac:dyDescent="0.25">
      <c r="A394" s="28"/>
      <c r="B394" s="17" t="s">
        <v>391</v>
      </c>
      <c r="C394" s="17"/>
      <c r="D394" s="28"/>
      <c r="E394" s="28"/>
      <c r="F394" s="28"/>
      <c r="G394" s="28"/>
    </row>
    <row r="395" spans="1:7" x14ac:dyDescent="0.25">
      <c r="A395" s="28"/>
      <c r="B395" s="17" t="s">
        <v>392</v>
      </c>
      <c r="C395" s="17"/>
      <c r="D395" s="28"/>
      <c r="E395" s="28"/>
      <c r="F395" s="28"/>
      <c r="G395" s="28"/>
    </row>
    <row r="396" spans="1:7" x14ac:dyDescent="0.25">
      <c r="A396" s="28"/>
      <c r="B396" s="17" t="s">
        <v>393</v>
      </c>
      <c r="C396" s="17"/>
      <c r="D396" s="28"/>
      <c r="E396" s="28"/>
      <c r="F396" s="28"/>
      <c r="G396" s="28"/>
    </row>
    <row r="397" spans="1:7" x14ac:dyDescent="0.25">
      <c r="A397" s="28"/>
      <c r="B397" s="17" t="s">
        <v>394</v>
      </c>
      <c r="C397" s="17"/>
      <c r="D397" s="28"/>
      <c r="E397" s="28"/>
      <c r="F397" s="28"/>
      <c r="G397" s="28"/>
    </row>
    <row r="398" spans="1:7" x14ac:dyDescent="0.25">
      <c r="A398" s="28"/>
      <c r="B398" s="17" t="s">
        <v>395</v>
      </c>
      <c r="C398" s="17"/>
      <c r="D398" s="28"/>
      <c r="E398" s="28"/>
      <c r="F398" s="28"/>
      <c r="G398" s="28"/>
    </row>
    <row r="399" spans="1:7" x14ac:dyDescent="0.25">
      <c r="A399" s="28"/>
      <c r="B399" s="17" t="s">
        <v>396</v>
      </c>
      <c r="C399" s="17"/>
      <c r="D399" s="28"/>
      <c r="E399" s="28"/>
      <c r="F399" s="28"/>
      <c r="G399" s="28"/>
    </row>
    <row r="400" spans="1:7" x14ac:dyDescent="0.25">
      <c r="A400" s="28"/>
      <c r="B400" s="17" t="s">
        <v>397</v>
      </c>
      <c r="C400" s="17"/>
      <c r="D400" s="28"/>
      <c r="E400" s="28"/>
      <c r="F400" s="28"/>
      <c r="G400" s="28"/>
    </row>
    <row r="401" spans="1:7" x14ac:dyDescent="0.25">
      <c r="A401" s="28"/>
      <c r="B401" s="17" t="s">
        <v>398</v>
      </c>
      <c r="C401" s="17"/>
      <c r="D401" s="28"/>
      <c r="E401" s="28"/>
      <c r="F401" s="28"/>
      <c r="G401" s="28"/>
    </row>
    <row r="402" spans="1:7" x14ac:dyDescent="0.25">
      <c r="A402" s="28"/>
      <c r="B402" s="17" t="s">
        <v>399</v>
      </c>
      <c r="C402" s="17"/>
      <c r="D402" s="28"/>
      <c r="E402" s="28"/>
      <c r="F402" s="28"/>
      <c r="G402" s="28"/>
    </row>
    <row r="403" spans="1:7" x14ac:dyDescent="0.25">
      <c r="A403" s="28"/>
      <c r="B403" s="17" t="s">
        <v>400</v>
      </c>
      <c r="C403" s="17"/>
      <c r="D403" s="28"/>
      <c r="E403" s="28"/>
      <c r="F403" s="28"/>
      <c r="G403" s="28"/>
    </row>
    <row r="404" spans="1:7" x14ac:dyDescent="0.25">
      <c r="A404" s="28"/>
      <c r="B404" s="17" t="s">
        <v>401</v>
      </c>
      <c r="C404" s="17"/>
      <c r="D404" s="28"/>
      <c r="E404" s="28"/>
      <c r="F404" s="28"/>
      <c r="G404" s="28"/>
    </row>
    <row r="405" spans="1:7" x14ac:dyDescent="0.25">
      <c r="A405" s="28"/>
      <c r="B405" s="17" t="s">
        <v>402</v>
      </c>
      <c r="C405" s="17"/>
      <c r="D405" s="28"/>
      <c r="E405" s="28"/>
      <c r="F405" s="28"/>
      <c r="G405" s="28"/>
    </row>
    <row r="406" spans="1:7" x14ac:dyDescent="0.25">
      <c r="A406" s="28"/>
      <c r="B406" s="17" t="s">
        <v>403</v>
      </c>
      <c r="C406" s="17"/>
      <c r="D406" s="28"/>
      <c r="E406" s="28"/>
      <c r="F406" s="28"/>
      <c r="G406" s="28"/>
    </row>
    <row r="407" spans="1:7" x14ac:dyDescent="0.25">
      <c r="A407" s="28"/>
      <c r="B407" s="17" t="s">
        <v>404</v>
      </c>
      <c r="C407" s="17"/>
      <c r="D407" s="28"/>
      <c r="E407" s="28"/>
      <c r="F407" s="28"/>
      <c r="G407" s="28"/>
    </row>
    <row r="408" spans="1:7" x14ac:dyDescent="0.25">
      <c r="A408" s="28"/>
      <c r="B408" s="17" t="s">
        <v>405</v>
      </c>
      <c r="C408" s="17"/>
      <c r="D408" s="28"/>
      <c r="E408" s="28"/>
      <c r="F408" s="28"/>
      <c r="G408" s="28"/>
    </row>
    <row r="409" spans="1:7" x14ac:dyDescent="0.25">
      <c r="A409" s="28"/>
      <c r="B409" s="17" t="s">
        <v>406</v>
      </c>
      <c r="C409" s="17"/>
      <c r="D409" s="28"/>
      <c r="E409" s="28"/>
      <c r="F409" s="28"/>
      <c r="G409" s="28"/>
    </row>
    <row r="410" spans="1:7" x14ac:dyDescent="0.25">
      <c r="A410" s="28"/>
      <c r="B410" s="17" t="s">
        <v>407</v>
      </c>
      <c r="C410" s="17"/>
      <c r="D410" s="28"/>
      <c r="E410" s="28"/>
      <c r="F410" s="28"/>
      <c r="G410" s="28"/>
    </row>
    <row r="411" spans="1:7" x14ac:dyDescent="0.25">
      <c r="A411" s="28"/>
      <c r="B411" s="17" t="s">
        <v>408</v>
      </c>
      <c r="C411" s="17"/>
      <c r="D411" s="28"/>
      <c r="E411" s="28"/>
      <c r="F411" s="28"/>
      <c r="G411" s="28"/>
    </row>
  </sheetData>
  <mergeCells count="3">
    <mergeCell ref="B2:G2"/>
    <mergeCell ref="B4:G4"/>
    <mergeCell ref="B25:G25"/>
  </mergeCells>
  <dataValidations count="1">
    <dataValidation type="list" allowBlank="1" showInputMessage="1" showErrorMessage="1" sqref="B4:G4">
      <formula1>$B$27:$B$411</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P394"/>
  <sheetViews>
    <sheetView topLeftCell="B1" workbookViewId="0">
      <selection activeCell="B19" sqref="B19"/>
    </sheetView>
  </sheetViews>
  <sheetFormatPr defaultRowHeight="15" x14ac:dyDescent="0.25"/>
  <cols>
    <col min="1" max="1" width="8" style="15" hidden="1" customWidth="1"/>
    <col min="2" max="2" width="48.7109375" style="15" customWidth="1"/>
    <col min="3" max="6" width="16.140625" style="15" customWidth="1"/>
    <col min="7" max="7" width="13.85546875" style="19" customWidth="1"/>
    <col min="8" max="8" width="13.85546875" style="20" customWidth="1"/>
    <col min="9" max="9" width="13.85546875" style="21" customWidth="1"/>
    <col min="10" max="10" width="13.85546875" style="22" customWidth="1" collapsed="1"/>
    <col min="11" max="11" width="19.42578125" style="21" customWidth="1"/>
    <col min="12" max="12" width="13.85546875" style="20" customWidth="1"/>
    <col min="13" max="13" width="13.85546875" style="21" customWidth="1"/>
    <col min="14" max="14" width="13.85546875" style="19" customWidth="1"/>
    <col min="15" max="15" width="15.7109375" style="23" customWidth="1"/>
    <col min="16" max="16" width="17.85546875" style="23" bestFit="1" customWidth="1"/>
    <col min="17" max="16384" width="9.140625" style="23"/>
  </cols>
  <sheetData>
    <row r="1" spans="1:16" ht="15.75" x14ac:dyDescent="0.25">
      <c r="A1" s="17">
        <v>0</v>
      </c>
      <c r="B1" s="18" t="s">
        <v>409</v>
      </c>
      <c r="C1" s="18"/>
      <c r="D1" s="18"/>
      <c r="E1" s="18"/>
      <c r="F1" s="18"/>
    </row>
    <row r="2" spans="1:16" ht="15.75" thickBot="1" x14ac:dyDescent="0.3">
      <c r="A2" s="24"/>
      <c r="B2" s="24"/>
      <c r="C2" s="24"/>
      <c r="D2" s="24"/>
      <c r="E2" s="24"/>
      <c r="F2" s="24"/>
      <c r="G2" s="25"/>
      <c r="H2" s="26"/>
      <c r="I2" s="26"/>
      <c r="J2" s="27"/>
      <c r="K2" s="26"/>
      <c r="L2" s="26"/>
      <c r="M2" s="26"/>
      <c r="N2" s="26"/>
      <c r="O2" s="28"/>
      <c r="P2" s="28"/>
    </row>
    <row r="3" spans="1:16" ht="78" thickBot="1" x14ac:dyDescent="0.3">
      <c r="A3" s="29" t="s">
        <v>410</v>
      </c>
      <c r="B3" s="30" t="s">
        <v>411</v>
      </c>
      <c r="C3" s="31" t="s">
        <v>412</v>
      </c>
      <c r="D3" s="32" t="s">
        <v>413</v>
      </c>
      <c r="E3" s="33" t="s">
        <v>17</v>
      </c>
      <c r="F3" s="33" t="s">
        <v>414</v>
      </c>
      <c r="G3" s="34" t="s">
        <v>415</v>
      </c>
      <c r="H3" s="35" t="s">
        <v>416</v>
      </c>
      <c r="I3" s="32" t="s">
        <v>417</v>
      </c>
      <c r="J3" s="36" t="s">
        <v>418</v>
      </c>
      <c r="K3" s="36" t="s">
        <v>419</v>
      </c>
      <c r="L3" s="33" t="s">
        <v>420</v>
      </c>
      <c r="M3" s="33" t="s">
        <v>421</v>
      </c>
      <c r="N3" s="33" t="s">
        <v>414</v>
      </c>
      <c r="O3" s="37" t="s">
        <v>422</v>
      </c>
      <c r="P3" s="38" t="s">
        <v>423</v>
      </c>
    </row>
    <row r="4" spans="1:16" ht="15.75" thickBot="1" x14ac:dyDescent="0.3">
      <c r="A4" s="29"/>
      <c r="B4" s="30"/>
      <c r="C4" s="39" t="s">
        <v>10</v>
      </c>
      <c r="D4" s="39" t="s">
        <v>10</v>
      </c>
      <c r="E4" s="39" t="s">
        <v>10</v>
      </c>
      <c r="F4" s="39" t="s">
        <v>10</v>
      </c>
      <c r="G4" s="40" t="s">
        <v>10</v>
      </c>
      <c r="H4" s="39" t="s">
        <v>10</v>
      </c>
      <c r="I4" s="39" t="s">
        <v>10</v>
      </c>
      <c r="J4" s="41" t="s">
        <v>10</v>
      </c>
      <c r="K4" s="41" t="s">
        <v>10</v>
      </c>
      <c r="L4" s="39" t="s">
        <v>10</v>
      </c>
      <c r="M4" s="39" t="s">
        <v>10</v>
      </c>
      <c r="N4" s="39" t="s">
        <v>10</v>
      </c>
      <c r="O4" s="42" t="s">
        <v>10</v>
      </c>
      <c r="P4" s="43" t="s">
        <v>424</v>
      </c>
    </row>
    <row r="5" spans="1:16" ht="15.75" thickBot="1" x14ac:dyDescent="0.3">
      <c r="A5" s="29"/>
      <c r="B5" s="30"/>
      <c r="C5" s="44" t="s">
        <v>4</v>
      </c>
      <c r="D5" s="45" t="s">
        <v>4</v>
      </c>
      <c r="E5" s="46" t="s">
        <v>4</v>
      </c>
      <c r="F5" s="46" t="s">
        <v>4</v>
      </c>
      <c r="G5" s="47" t="s">
        <v>4</v>
      </c>
      <c r="H5" s="44" t="s">
        <v>8</v>
      </c>
      <c r="I5" s="45" t="s">
        <v>8</v>
      </c>
      <c r="J5" s="45" t="s">
        <v>8</v>
      </c>
      <c r="K5" s="45" t="s">
        <v>8</v>
      </c>
      <c r="L5" s="44" t="s">
        <v>8</v>
      </c>
      <c r="M5" s="46" t="s">
        <v>8</v>
      </c>
      <c r="N5" s="46" t="s">
        <v>8</v>
      </c>
      <c r="O5" s="48" t="s">
        <v>8</v>
      </c>
      <c r="P5" s="49"/>
    </row>
    <row r="6" spans="1:16" x14ac:dyDescent="0.25">
      <c r="G6" s="50"/>
      <c r="N6" s="51"/>
      <c r="O6" s="52"/>
      <c r="P6" s="53"/>
    </row>
    <row r="7" spans="1:16" x14ac:dyDescent="0.25">
      <c r="A7" s="15" t="s">
        <v>425</v>
      </c>
      <c r="B7" s="15" t="s">
        <v>2</v>
      </c>
      <c r="C7" s="54">
        <v>21249.938229202988</v>
      </c>
      <c r="D7" s="54">
        <v>22035.883029519991</v>
      </c>
      <c r="E7" s="54">
        <v>1199.9999999999995</v>
      </c>
      <c r="F7" s="54">
        <v>15.500000000000007</v>
      </c>
      <c r="G7" s="55">
        <v>44501.321258722914</v>
      </c>
      <c r="H7" s="56">
        <v>14499.699024462288</v>
      </c>
      <c r="I7" s="56">
        <v>25486.077821056537</v>
      </c>
      <c r="J7" s="57">
        <v>1803.9541312515166</v>
      </c>
      <c r="K7" s="56">
        <v>63.342904203269541</v>
      </c>
      <c r="L7" s="58">
        <v>1500</v>
      </c>
      <c r="M7" s="56">
        <v>900.00000000000068</v>
      </c>
      <c r="N7" s="54">
        <v>65</v>
      </c>
      <c r="O7" s="59">
        <v>44318.073880973585</v>
      </c>
      <c r="P7" s="60">
        <v>-4.1177963387639769E-3</v>
      </c>
    </row>
    <row r="8" spans="1:16" x14ac:dyDescent="0.25">
      <c r="B8" s="16"/>
      <c r="C8" s="16"/>
      <c r="D8" s="16"/>
      <c r="E8" s="16"/>
      <c r="F8" s="16"/>
      <c r="G8" s="62"/>
      <c r="H8" s="57"/>
      <c r="I8" s="56"/>
      <c r="J8" s="57"/>
      <c r="K8" s="57"/>
      <c r="L8" s="57"/>
      <c r="M8" s="56"/>
      <c r="N8" s="57"/>
      <c r="O8" s="59"/>
      <c r="P8" s="60"/>
    </row>
    <row r="9" spans="1:16" x14ac:dyDescent="0.25">
      <c r="A9" s="15" t="s">
        <v>426</v>
      </c>
      <c r="B9" s="15" t="s">
        <v>26</v>
      </c>
      <c r="C9" s="63">
        <v>3.0157391273579996</v>
      </c>
      <c r="D9" s="63">
        <v>5.4728500000000002</v>
      </c>
      <c r="E9" s="63">
        <v>0.65742039132738617</v>
      </c>
      <c r="F9" s="63">
        <v>0</v>
      </c>
      <c r="G9" s="62">
        <v>9.1460095186853874</v>
      </c>
      <c r="H9" s="58">
        <v>1.3854822228679999</v>
      </c>
      <c r="I9" s="56">
        <v>6.1525550603304744</v>
      </c>
      <c r="J9" s="61">
        <v>0</v>
      </c>
      <c r="K9" s="64">
        <v>6.0777752127476353E-2</v>
      </c>
      <c r="L9" s="58">
        <v>0</v>
      </c>
      <c r="M9" s="56">
        <v>0.46689937623323974</v>
      </c>
      <c r="N9" s="54">
        <v>0</v>
      </c>
      <c r="O9" s="59">
        <v>8.0657144115591901</v>
      </c>
      <c r="P9" s="60">
        <v>-0.11811655180536863</v>
      </c>
    </row>
    <row r="10" spans="1:16" x14ac:dyDescent="0.25">
      <c r="A10" s="15" t="s">
        <v>427</v>
      </c>
      <c r="B10" s="15" t="s">
        <v>27</v>
      </c>
      <c r="C10" s="63">
        <v>5.8070828160709995</v>
      </c>
      <c r="D10" s="63">
        <v>4.5372669999999999</v>
      </c>
      <c r="E10" s="63">
        <v>1.0791780543099994</v>
      </c>
      <c r="F10" s="63">
        <v>6.22977574171244E-2</v>
      </c>
      <c r="G10" s="62">
        <v>11.485825627798121</v>
      </c>
      <c r="H10" s="58">
        <v>3.8204219638270001</v>
      </c>
      <c r="I10" s="56">
        <v>5.0529120187009662</v>
      </c>
      <c r="J10" s="61">
        <v>0</v>
      </c>
      <c r="K10" s="64">
        <v>0.26196414394744805</v>
      </c>
      <c r="L10" s="58">
        <v>0</v>
      </c>
      <c r="M10" s="56">
        <v>0.92918268078731736</v>
      </c>
      <c r="N10" s="54">
        <v>0.26124866013632819</v>
      </c>
      <c r="O10" s="59">
        <v>10.325729467399061</v>
      </c>
      <c r="P10" s="60">
        <v>-0.10100241793601525</v>
      </c>
    </row>
    <row r="11" spans="1:16" x14ac:dyDescent="0.25">
      <c r="A11" s="15" t="s">
        <v>428</v>
      </c>
      <c r="B11" s="15" t="s">
        <v>28</v>
      </c>
      <c r="C11" s="63">
        <v>5.3024620975620005</v>
      </c>
      <c r="D11" s="63">
        <v>5.6484930000000002</v>
      </c>
      <c r="E11" s="63">
        <v>1.4408981812722028</v>
      </c>
      <c r="F11" s="63">
        <v>0</v>
      </c>
      <c r="G11" s="62">
        <v>12.391853278834205</v>
      </c>
      <c r="H11" s="58">
        <v>3.1993010314870003</v>
      </c>
      <c r="I11" s="56">
        <v>6.3758734194425664</v>
      </c>
      <c r="J11" s="61">
        <v>0</v>
      </c>
      <c r="K11" s="64">
        <v>0.3557976038672423</v>
      </c>
      <c r="L11" s="58">
        <v>0</v>
      </c>
      <c r="M11" s="56">
        <v>1.1028300720858881</v>
      </c>
      <c r="N11" s="54">
        <v>0</v>
      </c>
      <c r="O11" s="59">
        <v>11.033802126882696</v>
      </c>
      <c r="P11" s="60">
        <v>-0.10959225560482677</v>
      </c>
    </row>
    <row r="12" spans="1:16" x14ac:dyDescent="0.25">
      <c r="A12" s="15" t="s">
        <v>429</v>
      </c>
      <c r="B12" s="15" t="s">
        <v>29</v>
      </c>
      <c r="C12" s="63">
        <v>6.1494876563579997</v>
      </c>
      <c r="D12" s="63">
        <v>9.1596840000000004</v>
      </c>
      <c r="E12" s="63">
        <v>3.0989800719282887</v>
      </c>
      <c r="F12" s="63">
        <v>0</v>
      </c>
      <c r="G12" s="62">
        <v>18.408151728286288</v>
      </c>
      <c r="H12" s="58">
        <v>3.2093191053369998</v>
      </c>
      <c r="I12" s="56">
        <v>10.406110718342518</v>
      </c>
      <c r="J12" s="61">
        <v>0</v>
      </c>
      <c r="K12" s="64">
        <v>0.50576767148793311</v>
      </c>
      <c r="L12" s="58">
        <v>0</v>
      </c>
      <c r="M12" s="56">
        <v>2.4376995873485656</v>
      </c>
      <c r="N12" s="54">
        <v>0</v>
      </c>
      <c r="O12" s="59">
        <v>16.558897082516019</v>
      </c>
      <c r="P12" s="60">
        <v>-0.10045846389502931</v>
      </c>
    </row>
    <row r="13" spans="1:16" x14ac:dyDescent="0.25">
      <c r="A13" s="15" t="s">
        <v>430</v>
      </c>
      <c r="B13" s="15" t="s">
        <v>30</v>
      </c>
      <c r="C13" s="63">
        <v>6.2654854105269999</v>
      </c>
      <c r="D13" s="63">
        <v>5.293158</v>
      </c>
      <c r="E13" s="63">
        <v>2.5299427309860274</v>
      </c>
      <c r="F13" s="63">
        <v>0</v>
      </c>
      <c r="G13" s="62">
        <v>14.088586141513028</v>
      </c>
      <c r="H13" s="58">
        <v>4.0456161314479999</v>
      </c>
      <c r="I13" s="56">
        <v>6.1312922647407992</v>
      </c>
      <c r="J13" s="61">
        <v>0</v>
      </c>
      <c r="K13" s="64">
        <v>0.26019216401041739</v>
      </c>
      <c r="L13" s="58">
        <v>0</v>
      </c>
      <c r="M13" s="56">
        <v>1.8767292141353096</v>
      </c>
      <c r="N13" s="54">
        <v>0</v>
      </c>
      <c r="O13" s="59">
        <v>12.313829774334527</v>
      </c>
      <c r="P13" s="60">
        <v>-0.12597121878320028</v>
      </c>
    </row>
    <row r="14" spans="1:16" x14ac:dyDescent="0.25">
      <c r="A14" s="15" t="s">
        <v>431</v>
      </c>
      <c r="B14" s="15" t="s">
        <v>31</v>
      </c>
      <c r="C14" s="63">
        <v>4.7028353029469994</v>
      </c>
      <c r="D14" s="63">
        <v>6.1619900000000003</v>
      </c>
      <c r="E14" s="63">
        <v>3.1588752092399108</v>
      </c>
      <c r="F14" s="63">
        <v>1.5899072848631294E-2</v>
      </c>
      <c r="G14" s="62">
        <v>14.039599585035543</v>
      </c>
      <c r="H14" s="58">
        <v>2.616215700978</v>
      </c>
      <c r="I14" s="56">
        <v>6.9902748549786624</v>
      </c>
      <c r="J14" s="61">
        <v>0</v>
      </c>
      <c r="K14" s="64">
        <v>0.42821862215057427</v>
      </c>
      <c r="L14" s="58">
        <v>0</v>
      </c>
      <c r="M14" s="56">
        <v>2.2962585924577845</v>
      </c>
      <c r="N14" s="54">
        <v>6.667353130071188E-2</v>
      </c>
      <c r="O14" s="59">
        <v>12.397641301865734</v>
      </c>
      <c r="P14" s="60">
        <v>-0.11695193108783035</v>
      </c>
    </row>
    <row r="15" spans="1:16" x14ac:dyDescent="0.25">
      <c r="A15" s="15" t="s">
        <v>432</v>
      </c>
      <c r="B15" s="15" t="s">
        <v>32</v>
      </c>
      <c r="C15" s="63">
        <v>20.061896474220998</v>
      </c>
      <c r="D15" s="63">
        <v>22.829015999999999</v>
      </c>
      <c r="E15" s="63">
        <v>0</v>
      </c>
      <c r="F15" s="63">
        <v>0</v>
      </c>
      <c r="G15" s="62">
        <v>42.890912474220997</v>
      </c>
      <c r="H15" s="58">
        <v>15.847672812745</v>
      </c>
      <c r="I15" s="56">
        <v>27.019858374372827</v>
      </c>
      <c r="J15" s="61">
        <v>0</v>
      </c>
      <c r="K15" s="64">
        <v>0</v>
      </c>
      <c r="L15" s="58">
        <v>0</v>
      </c>
      <c r="M15" s="56">
        <v>0</v>
      </c>
      <c r="N15" s="54">
        <v>0</v>
      </c>
      <c r="O15" s="59">
        <v>42.867531187117827</v>
      </c>
      <c r="P15" s="60">
        <v>-5.4513382332966752E-4</v>
      </c>
    </row>
    <row r="16" spans="1:16" x14ac:dyDescent="0.25">
      <c r="A16" s="15" t="s">
        <v>433</v>
      </c>
      <c r="B16" s="15" t="s">
        <v>33</v>
      </c>
      <c r="C16" s="63">
        <v>6.4274345248220008</v>
      </c>
      <c r="D16" s="63">
        <v>10.057700000000001</v>
      </c>
      <c r="E16" s="63">
        <v>6.2521240765548773</v>
      </c>
      <c r="F16" s="63">
        <v>0</v>
      </c>
      <c r="G16" s="62">
        <v>22.73725860137688</v>
      </c>
      <c r="H16" s="58">
        <v>3.2614190683869997</v>
      </c>
      <c r="I16" s="56">
        <v>12.680921803178402</v>
      </c>
      <c r="J16" s="61">
        <v>0</v>
      </c>
      <c r="K16" s="64">
        <v>0.74749841681660867</v>
      </c>
      <c r="L16" s="58">
        <v>0</v>
      </c>
      <c r="M16" s="56">
        <v>5.0186136599432567</v>
      </c>
      <c r="N16" s="54">
        <v>0</v>
      </c>
      <c r="O16" s="59">
        <v>21.708452948325267</v>
      </c>
      <c r="P16" s="60">
        <v>-4.5247567927529861E-2</v>
      </c>
    </row>
    <row r="17" spans="1:16" x14ac:dyDescent="0.25">
      <c r="A17" s="15" t="s">
        <v>434</v>
      </c>
      <c r="B17" s="15" t="s">
        <v>34</v>
      </c>
      <c r="C17" s="63">
        <v>3.5445298156980001</v>
      </c>
      <c r="D17" s="63">
        <v>4.5519150000000002</v>
      </c>
      <c r="E17" s="63">
        <v>1.608838251113982</v>
      </c>
      <c r="F17" s="63">
        <v>4.3392831168266872E-2</v>
      </c>
      <c r="G17" s="62">
        <v>9.7486758979802488</v>
      </c>
      <c r="H17" s="58">
        <v>1.9895853055350001</v>
      </c>
      <c r="I17" s="56">
        <v>5.3017579968030644</v>
      </c>
      <c r="J17" s="61">
        <v>0</v>
      </c>
      <c r="K17" s="64">
        <v>0.33229873198776128</v>
      </c>
      <c r="L17" s="58">
        <v>0</v>
      </c>
      <c r="M17" s="56">
        <v>1.080953045855267</v>
      </c>
      <c r="N17" s="54">
        <v>0.18196993715724821</v>
      </c>
      <c r="O17" s="59">
        <v>8.8865650173383415</v>
      </c>
      <c r="P17" s="60">
        <v>-8.8433638543724824E-2</v>
      </c>
    </row>
    <row r="18" spans="1:16" x14ac:dyDescent="0.25">
      <c r="A18" s="15" t="s">
        <v>435</v>
      </c>
      <c r="B18" s="15" t="s">
        <v>35</v>
      </c>
      <c r="C18" s="63">
        <v>98.835200187377012</v>
      </c>
      <c r="D18" s="63">
        <v>44.187685999999999</v>
      </c>
      <c r="E18" s="63">
        <v>3.9351146542573145</v>
      </c>
      <c r="F18" s="63">
        <v>0</v>
      </c>
      <c r="G18" s="62">
        <v>146.95800084163434</v>
      </c>
      <c r="H18" s="58">
        <v>74.934225229779003</v>
      </c>
      <c r="I18" s="56">
        <v>53.901224167557508</v>
      </c>
      <c r="J18" s="61">
        <v>4.3645621052934152</v>
      </c>
      <c r="K18" s="64">
        <v>0</v>
      </c>
      <c r="L18" s="58">
        <v>8.1863620000000008</v>
      </c>
      <c r="M18" s="56">
        <v>3.6715542864255428</v>
      </c>
      <c r="N18" s="54">
        <v>0</v>
      </c>
      <c r="O18" s="59">
        <v>145.05792778905547</v>
      </c>
      <c r="P18" s="60">
        <v>-1.2929361053478416E-2</v>
      </c>
    </row>
    <row r="19" spans="1:16" x14ac:dyDescent="0.25">
      <c r="A19" s="15" t="s">
        <v>436</v>
      </c>
      <c r="B19" s="15" t="s">
        <v>36</v>
      </c>
      <c r="C19" s="63">
        <v>107.33593451737801</v>
      </c>
      <c r="D19" s="63">
        <v>145.63965300000001</v>
      </c>
      <c r="E19" s="63">
        <v>10.266963122798595</v>
      </c>
      <c r="F19" s="63">
        <v>0</v>
      </c>
      <c r="G19" s="62">
        <v>263.2425506401766</v>
      </c>
      <c r="H19" s="58">
        <v>64.409377300738996</v>
      </c>
      <c r="I19" s="56">
        <v>173.65671144298628</v>
      </c>
      <c r="J19" s="61">
        <v>14.061563791905909</v>
      </c>
      <c r="K19" s="64">
        <v>0</v>
      </c>
      <c r="L19" s="58">
        <v>5.8518809999999997</v>
      </c>
      <c r="M19" s="56">
        <v>7.5341994857626595</v>
      </c>
      <c r="N19" s="54">
        <v>0</v>
      </c>
      <c r="O19" s="59">
        <v>265.51373302139388</v>
      </c>
      <c r="P19" s="60">
        <v>8.6277175771698363E-3</v>
      </c>
    </row>
    <row r="20" spans="1:16" x14ac:dyDescent="0.25">
      <c r="A20" s="15" t="s">
        <v>437</v>
      </c>
      <c r="B20" s="15" t="s">
        <v>37</v>
      </c>
      <c r="C20" s="63">
        <v>97.895542021352</v>
      </c>
      <c r="D20" s="63">
        <v>75.119118</v>
      </c>
      <c r="E20" s="63">
        <v>5.7784588111610651</v>
      </c>
      <c r="F20" s="63">
        <v>0</v>
      </c>
      <c r="G20" s="62">
        <v>178.79311883251307</v>
      </c>
      <c r="H20" s="58">
        <v>69.192498470901</v>
      </c>
      <c r="I20" s="56">
        <v>85.961904907504248</v>
      </c>
      <c r="J20" s="61">
        <v>6.9606224803322556</v>
      </c>
      <c r="K20" s="64">
        <v>0</v>
      </c>
      <c r="L20" s="58">
        <v>10.064787000000001</v>
      </c>
      <c r="M20" s="56">
        <v>4.0643979810820188</v>
      </c>
      <c r="N20" s="54">
        <v>0</v>
      </c>
      <c r="O20" s="59">
        <v>176.24421083981952</v>
      </c>
      <c r="P20" s="60">
        <v>-1.4256186196300329E-2</v>
      </c>
    </row>
    <row r="21" spans="1:16" x14ac:dyDescent="0.25">
      <c r="A21" s="15" t="s">
        <v>438</v>
      </c>
      <c r="B21" s="15" t="s">
        <v>38</v>
      </c>
      <c r="C21" s="63">
        <v>6.3209619822079999</v>
      </c>
      <c r="D21" s="63">
        <v>3.9182549999999998</v>
      </c>
      <c r="E21" s="63">
        <v>0.47614338139764212</v>
      </c>
      <c r="F21" s="63">
        <v>0</v>
      </c>
      <c r="G21" s="62">
        <v>10.715360363605642</v>
      </c>
      <c r="H21" s="58">
        <v>4.354492180057</v>
      </c>
      <c r="I21" s="56">
        <v>4.4560580733648685</v>
      </c>
      <c r="J21" s="61">
        <v>0</v>
      </c>
      <c r="K21" s="64">
        <v>8.4591761055402268E-2</v>
      </c>
      <c r="L21" s="58">
        <v>0</v>
      </c>
      <c r="M21" s="56">
        <v>0.2869410768098174</v>
      </c>
      <c r="N21" s="54">
        <v>0</v>
      </c>
      <c r="O21" s="59">
        <v>9.1820830912870885</v>
      </c>
      <c r="P21" s="60">
        <v>-0.14309152658330351</v>
      </c>
    </row>
    <row r="22" spans="1:16" x14ac:dyDescent="0.25">
      <c r="A22" s="15" t="s">
        <v>439</v>
      </c>
      <c r="B22" s="15" t="s">
        <v>39</v>
      </c>
      <c r="C22" s="63">
        <v>9.5854061605630001</v>
      </c>
      <c r="D22" s="63">
        <v>14.506491</v>
      </c>
      <c r="E22" s="63">
        <v>2.849890040091243</v>
      </c>
      <c r="F22" s="63">
        <v>0</v>
      </c>
      <c r="G22" s="62">
        <v>26.941787200654243</v>
      </c>
      <c r="H22" s="58">
        <v>4.9584910043460004</v>
      </c>
      <c r="I22" s="56">
        <v>17.307087436944265</v>
      </c>
      <c r="J22" s="61">
        <v>0</v>
      </c>
      <c r="K22" s="64">
        <v>0.17096732332771911</v>
      </c>
      <c r="L22" s="58">
        <v>0</v>
      </c>
      <c r="M22" s="56">
        <v>2.3033733777401779</v>
      </c>
      <c r="N22" s="54">
        <v>0</v>
      </c>
      <c r="O22" s="59">
        <v>24.739919142358161</v>
      </c>
      <c r="P22" s="60">
        <v>-8.1726874386514811E-2</v>
      </c>
    </row>
    <row r="23" spans="1:16" x14ac:dyDescent="0.25">
      <c r="A23" s="15" t="s">
        <v>440</v>
      </c>
      <c r="B23" s="15" t="s">
        <v>40</v>
      </c>
      <c r="C23" s="63">
        <v>5.0633095132620003</v>
      </c>
      <c r="D23" s="63">
        <v>6.4371910000000003</v>
      </c>
      <c r="E23" s="63">
        <v>4.7004182414824669</v>
      </c>
      <c r="F23" s="63">
        <v>0</v>
      </c>
      <c r="G23" s="62">
        <v>16.200918754744468</v>
      </c>
      <c r="H23" s="58">
        <v>2.8546067376250002</v>
      </c>
      <c r="I23" s="56">
        <v>7.2199461581641113</v>
      </c>
      <c r="J23" s="61">
        <v>0</v>
      </c>
      <c r="K23" s="64">
        <v>0.80598664026735622</v>
      </c>
      <c r="L23" s="58">
        <v>0</v>
      </c>
      <c r="M23" s="56">
        <v>3.2062579191591434</v>
      </c>
      <c r="N23" s="54">
        <v>0</v>
      </c>
      <c r="O23" s="59">
        <v>14.08679745521561</v>
      </c>
      <c r="P23" s="60">
        <v>-0.13049391405099994</v>
      </c>
    </row>
    <row r="24" spans="1:16" x14ac:dyDescent="0.25">
      <c r="A24" s="15" t="s">
        <v>441</v>
      </c>
      <c r="B24" s="15" t="s">
        <v>41</v>
      </c>
      <c r="C24" s="63">
        <v>6.4724412356999999</v>
      </c>
      <c r="D24" s="63">
        <v>5.1239400000000002</v>
      </c>
      <c r="E24" s="63">
        <v>1.6022981571424413</v>
      </c>
      <c r="F24" s="63">
        <v>1.0281113920840331E-2</v>
      </c>
      <c r="G24" s="62">
        <v>13.208960506763281</v>
      </c>
      <c r="H24" s="58">
        <v>4.2453243034329997</v>
      </c>
      <c r="I24" s="56">
        <v>5.8963965900085631</v>
      </c>
      <c r="J24" s="61">
        <v>0</v>
      </c>
      <c r="K24" s="64">
        <v>0.30360148916179724</v>
      </c>
      <c r="L24" s="58">
        <v>0</v>
      </c>
      <c r="M24" s="56">
        <v>1.2114397405227921</v>
      </c>
      <c r="N24" s="54">
        <v>4.3114348700298163E-2</v>
      </c>
      <c r="O24" s="59">
        <v>11.69987647182645</v>
      </c>
      <c r="P24" s="60">
        <v>-0.11424699424032249</v>
      </c>
    </row>
    <row r="25" spans="1:16" x14ac:dyDescent="0.25">
      <c r="A25" s="15" t="s">
        <v>442</v>
      </c>
      <c r="B25" s="15" t="s">
        <v>42</v>
      </c>
      <c r="C25" s="63">
        <v>43.871170858203001</v>
      </c>
      <c r="D25" s="63">
        <v>74.455349900000002</v>
      </c>
      <c r="E25" s="63">
        <v>3.7800380911991893</v>
      </c>
      <c r="F25" s="63">
        <v>0</v>
      </c>
      <c r="G25" s="62">
        <v>122.10655884940219</v>
      </c>
      <c r="H25" s="58">
        <v>23.973130319534999</v>
      </c>
      <c r="I25" s="56">
        <v>86.921594942690447</v>
      </c>
      <c r="J25" s="61">
        <v>7.0383317870333491</v>
      </c>
      <c r="K25" s="64">
        <v>0</v>
      </c>
      <c r="L25" s="58">
        <v>3.0009320000000002</v>
      </c>
      <c r="M25" s="56">
        <v>3.1814471169134797</v>
      </c>
      <c r="N25" s="54">
        <v>0</v>
      </c>
      <c r="O25" s="59">
        <v>124.11543616617227</v>
      </c>
      <c r="P25" s="60">
        <v>1.6451837933191556E-2</v>
      </c>
    </row>
    <row r="26" spans="1:16" x14ac:dyDescent="0.25">
      <c r="A26" s="15" t="s">
        <v>443</v>
      </c>
      <c r="B26" s="15" t="s">
        <v>43</v>
      </c>
      <c r="C26" s="63">
        <v>59.289657558403</v>
      </c>
      <c r="D26" s="63">
        <v>69.598489900000004</v>
      </c>
      <c r="E26" s="63">
        <v>6.8608656710277875</v>
      </c>
      <c r="F26" s="63">
        <v>0</v>
      </c>
      <c r="G26" s="62">
        <v>135.74901312943081</v>
      </c>
      <c r="H26" s="58">
        <v>37.630364296083002</v>
      </c>
      <c r="I26" s="56">
        <v>83.138238421843766</v>
      </c>
      <c r="J26" s="61">
        <v>6.7319807763333026</v>
      </c>
      <c r="K26" s="64">
        <v>0</v>
      </c>
      <c r="L26" s="58">
        <v>1.810276</v>
      </c>
      <c r="M26" s="56">
        <v>5.061915020334733</v>
      </c>
      <c r="N26" s="54">
        <v>0</v>
      </c>
      <c r="O26" s="59">
        <v>134.37277451459479</v>
      </c>
      <c r="P26" s="60">
        <v>-1.0138111380035068E-2</v>
      </c>
    </row>
    <row r="27" spans="1:16" x14ac:dyDescent="0.25">
      <c r="A27" s="15" t="s">
        <v>444</v>
      </c>
      <c r="B27" s="15" t="s">
        <v>44</v>
      </c>
      <c r="C27" s="63">
        <v>11.157024230746</v>
      </c>
      <c r="D27" s="63">
        <v>17.264329</v>
      </c>
      <c r="E27" s="63">
        <v>0</v>
      </c>
      <c r="F27" s="63">
        <v>0</v>
      </c>
      <c r="G27" s="62">
        <v>28.421353230746</v>
      </c>
      <c r="H27" s="58">
        <v>8.3644993725230012</v>
      </c>
      <c r="I27" s="56">
        <v>20.066087477411532</v>
      </c>
      <c r="J27" s="61">
        <v>0</v>
      </c>
      <c r="K27" s="64">
        <v>0</v>
      </c>
      <c r="L27" s="58">
        <v>0</v>
      </c>
      <c r="M27" s="56">
        <v>0</v>
      </c>
      <c r="N27" s="54">
        <v>0</v>
      </c>
      <c r="O27" s="59">
        <v>28.430586849934535</v>
      </c>
      <c r="P27" s="60">
        <v>3.2488316490666958E-4</v>
      </c>
    </row>
    <row r="28" spans="1:16" x14ac:dyDescent="0.25">
      <c r="A28" s="15" t="s">
        <v>445</v>
      </c>
      <c r="B28" s="16" t="s">
        <v>45</v>
      </c>
      <c r="C28" s="63">
        <v>13.327663830759001</v>
      </c>
      <c r="D28" s="63">
        <v>19.572619899999999</v>
      </c>
      <c r="E28" s="63">
        <v>0</v>
      </c>
      <c r="F28" s="63">
        <v>0</v>
      </c>
      <c r="G28" s="62">
        <v>32.900283730759</v>
      </c>
      <c r="H28" s="58">
        <v>10.09506404235</v>
      </c>
      <c r="I28" s="56">
        <v>22.737828716323648</v>
      </c>
      <c r="J28" s="61">
        <v>0</v>
      </c>
      <c r="K28" s="64">
        <v>0</v>
      </c>
      <c r="L28" s="58">
        <v>0</v>
      </c>
      <c r="M28" s="56">
        <v>0</v>
      </c>
      <c r="N28" s="54">
        <v>0</v>
      </c>
      <c r="O28" s="59">
        <v>32.832892758673651</v>
      </c>
      <c r="P28" s="60">
        <v>-2.0483401491867325E-3</v>
      </c>
    </row>
    <row r="29" spans="1:16" x14ac:dyDescent="0.25">
      <c r="A29" s="15" t="s">
        <v>446</v>
      </c>
      <c r="B29" s="15" t="s">
        <v>46</v>
      </c>
      <c r="C29" s="63">
        <v>65.624665757236997</v>
      </c>
      <c r="D29" s="63">
        <v>88.939420999999996</v>
      </c>
      <c r="E29" s="63">
        <v>3.2157386681373139</v>
      </c>
      <c r="F29" s="63">
        <v>0</v>
      </c>
      <c r="G29" s="62">
        <v>157.7798254253743</v>
      </c>
      <c r="H29" s="58">
        <v>39.587017873268998</v>
      </c>
      <c r="I29" s="56">
        <v>106.03714427638234</v>
      </c>
      <c r="J29" s="61">
        <v>8.5861816463305214</v>
      </c>
      <c r="K29" s="64">
        <v>0</v>
      </c>
      <c r="L29" s="58">
        <v>4.1846990000000002</v>
      </c>
      <c r="M29" s="56">
        <v>2.5684256336913496</v>
      </c>
      <c r="N29" s="54">
        <v>0</v>
      </c>
      <c r="O29" s="59">
        <v>160.96346842967321</v>
      </c>
      <c r="P29" s="60">
        <v>2.0177757173427058E-2</v>
      </c>
    </row>
    <row r="30" spans="1:16" x14ac:dyDescent="0.25">
      <c r="A30" s="15" t="s">
        <v>447</v>
      </c>
      <c r="B30" s="15" t="s">
        <v>47</v>
      </c>
      <c r="C30" s="63">
        <v>611.91053299081693</v>
      </c>
      <c r="D30" s="63">
        <v>271.174645</v>
      </c>
      <c r="E30" s="63">
        <v>18.834765879677281</v>
      </c>
      <c r="F30" s="63">
        <v>0</v>
      </c>
      <c r="G30" s="62">
        <v>901.91994387049419</v>
      </c>
      <c r="H30" s="58">
        <v>464.881409671619</v>
      </c>
      <c r="I30" s="56">
        <v>303.65372327854573</v>
      </c>
      <c r="J30" s="61">
        <v>24.587855920171975</v>
      </c>
      <c r="K30" s="64">
        <v>0</v>
      </c>
      <c r="L30" s="58">
        <v>52.388719000000002</v>
      </c>
      <c r="M30" s="56">
        <v>13.219280877947895</v>
      </c>
      <c r="N30" s="54">
        <v>0</v>
      </c>
      <c r="O30" s="59">
        <v>858.73098874828463</v>
      </c>
      <c r="P30" s="60">
        <v>-4.788557500665605E-2</v>
      </c>
    </row>
    <row r="31" spans="1:16" x14ac:dyDescent="0.25">
      <c r="A31" s="15" t="s">
        <v>448</v>
      </c>
      <c r="B31" s="15" t="s">
        <v>48</v>
      </c>
      <c r="C31" s="63">
        <v>3.583481502673</v>
      </c>
      <c r="D31" s="63">
        <v>4.4373490000000002</v>
      </c>
      <c r="E31" s="63">
        <v>1.4395649703128677</v>
      </c>
      <c r="F31" s="63">
        <v>0</v>
      </c>
      <c r="G31" s="62">
        <v>9.4603954729858675</v>
      </c>
      <c r="H31" s="58">
        <v>2.0430589294349999</v>
      </c>
      <c r="I31" s="56">
        <v>5.2890002414622383</v>
      </c>
      <c r="J31" s="61">
        <v>0</v>
      </c>
      <c r="K31" s="64">
        <v>0.33408386524786648</v>
      </c>
      <c r="L31" s="58">
        <v>0</v>
      </c>
      <c r="M31" s="56">
        <v>1.2495891731561359</v>
      </c>
      <c r="N31" s="54">
        <v>0</v>
      </c>
      <c r="O31" s="59">
        <v>8.9157322093012414</v>
      </c>
      <c r="P31" s="60">
        <v>-5.7572991027691228E-2</v>
      </c>
    </row>
    <row r="32" spans="1:16" x14ac:dyDescent="0.25">
      <c r="A32" s="15" t="s">
        <v>449</v>
      </c>
      <c r="B32" s="15" t="s">
        <v>49</v>
      </c>
      <c r="C32" s="63">
        <v>77.434073261046009</v>
      </c>
      <c r="D32" s="63">
        <v>41.873075799999995</v>
      </c>
      <c r="E32" s="63">
        <v>1.501358499232861</v>
      </c>
      <c r="F32" s="63">
        <v>0</v>
      </c>
      <c r="G32" s="62">
        <v>120.80850756027887</v>
      </c>
      <c r="H32" s="58">
        <v>57.489408649026998</v>
      </c>
      <c r="I32" s="56">
        <v>52.502354994606151</v>
      </c>
      <c r="J32" s="61">
        <v>4.2512909973210391</v>
      </c>
      <c r="K32" s="64">
        <v>0</v>
      </c>
      <c r="L32" s="58">
        <v>6.2577249999999998</v>
      </c>
      <c r="M32" s="56">
        <v>1.0579325764847265</v>
      </c>
      <c r="N32" s="54">
        <v>0</v>
      </c>
      <c r="O32" s="59">
        <v>121.55871221743891</v>
      </c>
      <c r="P32" s="60">
        <v>6.2098661121669481E-3</v>
      </c>
    </row>
    <row r="33" spans="1:16" x14ac:dyDescent="0.25">
      <c r="A33" s="15" t="s">
        <v>450</v>
      </c>
      <c r="B33" s="15" t="s">
        <v>50</v>
      </c>
      <c r="C33" s="63">
        <v>84.298085572778007</v>
      </c>
      <c r="D33" s="63">
        <v>45.534999999999997</v>
      </c>
      <c r="E33" s="63">
        <v>1.5826316546518937</v>
      </c>
      <c r="F33" s="63">
        <v>0</v>
      </c>
      <c r="G33" s="62">
        <v>131.41571722742989</v>
      </c>
      <c r="H33" s="58">
        <v>62.681314416601005</v>
      </c>
      <c r="I33" s="56">
        <v>50.009377736052599</v>
      </c>
      <c r="J33" s="61">
        <v>4.0494263042629211</v>
      </c>
      <c r="K33" s="64">
        <v>0</v>
      </c>
      <c r="L33" s="58">
        <v>8.3719889999999992</v>
      </c>
      <c r="M33" s="56">
        <v>1.0868608344241601</v>
      </c>
      <c r="N33" s="54">
        <v>0</v>
      </c>
      <c r="O33" s="59">
        <v>126.19896829134069</v>
      </c>
      <c r="P33" s="60">
        <v>-3.9696537416913563E-2</v>
      </c>
    </row>
    <row r="34" spans="1:16" x14ac:dyDescent="0.25">
      <c r="A34" s="15" t="s">
        <v>451</v>
      </c>
      <c r="B34" s="15" t="s">
        <v>51</v>
      </c>
      <c r="C34" s="63">
        <v>5.796291648565</v>
      </c>
      <c r="D34" s="63">
        <v>3.1892779999999998</v>
      </c>
      <c r="E34" s="63">
        <v>1.0581733010781853</v>
      </c>
      <c r="F34" s="63">
        <v>0</v>
      </c>
      <c r="G34" s="62">
        <v>10.043742949643185</v>
      </c>
      <c r="H34" s="58">
        <v>4.0705882671709999</v>
      </c>
      <c r="I34" s="56">
        <v>3.7015478488072704</v>
      </c>
      <c r="J34" s="61">
        <v>0</v>
      </c>
      <c r="K34" s="64">
        <v>0.18862070630805083</v>
      </c>
      <c r="L34" s="58">
        <v>0</v>
      </c>
      <c r="M34" s="56">
        <v>0.80099138921403901</v>
      </c>
      <c r="N34" s="54">
        <v>0</v>
      </c>
      <c r="O34" s="59">
        <v>8.7617482115003593</v>
      </c>
      <c r="P34" s="60">
        <v>-0.12764113384526335</v>
      </c>
    </row>
    <row r="35" spans="1:16" x14ac:dyDescent="0.25">
      <c r="A35" s="15" t="s">
        <v>452</v>
      </c>
      <c r="B35" s="15" t="s">
        <v>52</v>
      </c>
      <c r="C35" s="63">
        <v>117.90411942060099</v>
      </c>
      <c r="D35" s="63">
        <v>89.583875000000006</v>
      </c>
      <c r="E35" s="63">
        <v>4.2369500818018304</v>
      </c>
      <c r="F35" s="63">
        <v>0</v>
      </c>
      <c r="G35" s="62">
        <v>211.72494450240285</v>
      </c>
      <c r="H35" s="58">
        <v>83.32660669981999</v>
      </c>
      <c r="I35" s="56">
        <v>99.168453077249282</v>
      </c>
      <c r="J35" s="61">
        <v>8.0300007843243772</v>
      </c>
      <c r="K35" s="64">
        <v>0</v>
      </c>
      <c r="L35" s="58">
        <v>11.081479</v>
      </c>
      <c r="M35" s="56">
        <v>2.8264867597936707</v>
      </c>
      <c r="N35" s="54">
        <v>0</v>
      </c>
      <c r="O35" s="59">
        <v>204.43302632118733</v>
      </c>
      <c r="P35" s="60">
        <v>-3.4440524702240585E-2</v>
      </c>
    </row>
    <row r="36" spans="1:16" x14ac:dyDescent="0.25">
      <c r="A36" s="15" t="s">
        <v>453</v>
      </c>
      <c r="B36" s="15" t="s">
        <v>53</v>
      </c>
      <c r="C36" s="63">
        <v>4.4520498873650007</v>
      </c>
      <c r="D36" s="63">
        <v>2.9927628099999999</v>
      </c>
      <c r="E36" s="63">
        <v>1.0434463931562223</v>
      </c>
      <c r="F36" s="63">
        <v>1.6312597205725681E-2</v>
      </c>
      <c r="G36" s="62">
        <v>8.5045716877269477</v>
      </c>
      <c r="H36" s="58">
        <v>3.022253082482</v>
      </c>
      <c r="I36" s="56">
        <v>3.3800364844939268</v>
      </c>
      <c r="J36" s="61">
        <v>0</v>
      </c>
      <c r="K36" s="64">
        <v>0.14798611292830371</v>
      </c>
      <c r="L36" s="58">
        <v>0</v>
      </c>
      <c r="M36" s="56">
        <v>0.72109255041382703</v>
      </c>
      <c r="N36" s="54">
        <v>6.8407665701430295E-2</v>
      </c>
      <c r="O36" s="59">
        <v>7.3397758960194883</v>
      </c>
      <c r="P36" s="60">
        <v>-0.13696113507848851</v>
      </c>
    </row>
    <row r="37" spans="1:16" x14ac:dyDescent="0.25">
      <c r="A37" s="15" t="s">
        <v>454</v>
      </c>
      <c r="B37" s="15" t="s">
        <v>54</v>
      </c>
      <c r="C37" s="63">
        <v>56.224812561333003</v>
      </c>
      <c r="D37" s="63">
        <v>74.10250529999999</v>
      </c>
      <c r="E37" s="63">
        <v>4.2075729303500742</v>
      </c>
      <c r="F37" s="63">
        <v>0</v>
      </c>
      <c r="G37" s="62">
        <v>134.53489079168307</v>
      </c>
      <c r="H37" s="58">
        <v>34.292924854208003</v>
      </c>
      <c r="I37" s="56">
        <v>86.894163735014985</v>
      </c>
      <c r="J37" s="61">
        <v>7.0361105905508694</v>
      </c>
      <c r="K37" s="64">
        <v>0</v>
      </c>
      <c r="L37" s="58">
        <v>5.1205679999999996</v>
      </c>
      <c r="M37" s="56">
        <v>3.1113373943056057</v>
      </c>
      <c r="N37" s="54">
        <v>0</v>
      </c>
      <c r="O37" s="59">
        <v>136.45510457407946</v>
      </c>
      <c r="P37" s="60">
        <v>1.4272979827736221E-2</v>
      </c>
    </row>
    <row r="38" spans="1:16" x14ac:dyDescent="0.25">
      <c r="A38" s="15" t="s">
        <v>455</v>
      </c>
      <c r="B38" s="15" t="s">
        <v>55</v>
      </c>
      <c r="C38" s="63">
        <v>31.947547296964</v>
      </c>
      <c r="D38" s="63">
        <v>46.706195000000001</v>
      </c>
      <c r="E38" s="63">
        <v>3.290612535579533</v>
      </c>
      <c r="F38" s="63">
        <v>0</v>
      </c>
      <c r="G38" s="62">
        <v>81.944354832543524</v>
      </c>
      <c r="H38" s="58">
        <v>18.430095210156999</v>
      </c>
      <c r="I38" s="56">
        <v>53.97018334731402</v>
      </c>
      <c r="J38" s="61">
        <v>4.3701459603435699</v>
      </c>
      <c r="K38" s="64">
        <v>0</v>
      </c>
      <c r="L38" s="58">
        <v>0.60966500000000001</v>
      </c>
      <c r="M38" s="56">
        <v>2.3843801197539767</v>
      </c>
      <c r="N38" s="54">
        <v>0</v>
      </c>
      <c r="O38" s="59">
        <v>79.764469637568553</v>
      </c>
      <c r="P38" s="60">
        <v>-2.6602017911174624E-2</v>
      </c>
    </row>
    <row r="39" spans="1:16" x14ac:dyDescent="0.25">
      <c r="A39" s="15" t="s">
        <v>456</v>
      </c>
      <c r="B39" s="15" t="s">
        <v>56</v>
      </c>
      <c r="C39" s="63">
        <v>236.60404882153699</v>
      </c>
      <c r="D39" s="63">
        <v>150.09700000000001</v>
      </c>
      <c r="E39" s="63">
        <v>9.6478161150956758</v>
      </c>
      <c r="F39" s="63">
        <v>0</v>
      </c>
      <c r="G39" s="62">
        <v>396.34886493663271</v>
      </c>
      <c r="H39" s="58">
        <v>172.11640569008699</v>
      </c>
      <c r="I39" s="56">
        <v>178.20012223615541</v>
      </c>
      <c r="J39" s="61">
        <v>14.429458934973598</v>
      </c>
      <c r="K39" s="64">
        <v>0</v>
      </c>
      <c r="L39" s="58">
        <v>17.155801</v>
      </c>
      <c r="M39" s="56">
        <v>6.9360127541072902</v>
      </c>
      <c r="N39" s="54">
        <v>0</v>
      </c>
      <c r="O39" s="59">
        <v>388.83780061532332</v>
      </c>
      <c r="P39" s="60">
        <v>-1.8950639161058887E-2</v>
      </c>
    </row>
    <row r="40" spans="1:16" x14ac:dyDescent="0.25">
      <c r="A40" s="15" t="s">
        <v>457</v>
      </c>
      <c r="B40" s="15" t="s">
        <v>57</v>
      </c>
      <c r="C40" s="63">
        <v>5.8047256744359998</v>
      </c>
      <c r="D40" s="63">
        <v>7.9373310000000004</v>
      </c>
      <c r="E40" s="63">
        <v>2.1119972772561666</v>
      </c>
      <c r="F40" s="63">
        <v>4.2337208431410074E-3</v>
      </c>
      <c r="G40" s="62">
        <v>15.858287672535308</v>
      </c>
      <c r="H40" s="58">
        <v>3.1655258687600001</v>
      </c>
      <c r="I40" s="56">
        <v>8.9139333137156367</v>
      </c>
      <c r="J40" s="61">
        <v>0</v>
      </c>
      <c r="K40" s="64">
        <v>0.444870410909044</v>
      </c>
      <c r="L40" s="58">
        <v>0</v>
      </c>
      <c r="M40" s="56">
        <v>1.6906000199504678</v>
      </c>
      <c r="N40" s="54">
        <v>1.7754313213171967E-2</v>
      </c>
      <c r="O40" s="59">
        <v>14.23268392654832</v>
      </c>
      <c r="P40" s="60">
        <v>-0.10250815091482686</v>
      </c>
    </row>
    <row r="41" spans="1:16" x14ac:dyDescent="0.25">
      <c r="A41" s="15" t="s">
        <v>458</v>
      </c>
      <c r="B41" s="15" t="s">
        <v>58</v>
      </c>
      <c r="C41" s="63">
        <v>6.3225720434500001</v>
      </c>
      <c r="D41" s="63">
        <v>2.794028</v>
      </c>
      <c r="E41" s="63">
        <v>2.3746730276646053</v>
      </c>
      <c r="F41" s="63">
        <v>9.0404951247347709E-2</v>
      </c>
      <c r="G41" s="62">
        <v>11.581678022361952</v>
      </c>
      <c r="H41" s="58">
        <v>4.5717039140910005</v>
      </c>
      <c r="I41" s="56">
        <v>3.3371949739647153</v>
      </c>
      <c r="J41" s="61">
        <v>0</v>
      </c>
      <c r="K41" s="64">
        <v>0.66007927943389066</v>
      </c>
      <c r="L41" s="58">
        <v>0</v>
      </c>
      <c r="M41" s="56">
        <v>1.8263754172875757</v>
      </c>
      <c r="N41" s="54">
        <v>0.37911753748887755</v>
      </c>
      <c r="O41" s="59">
        <v>10.774471122266061</v>
      </c>
      <c r="P41" s="60">
        <v>-6.9696886628805729E-2</v>
      </c>
    </row>
    <row r="42" spans="1:16" x14ac:dyDescent="0.25">
      <c r="A42" s="15" t="s">
        <v>459</v>
      </c>
      <c r="B42" s="15" t="s">
        <v>59</v>
      </c>
      <c r="C42" s="63">
        <v>152.673438905572</v>
      </c>
      <c r="D42" s="63">
        <v>87.679173000000006</v>
      </c>
      <c r="E42" s="63">
        <v>7.3489806823093078</v>
      </c>
      <c r="F42" s="63">
        <v>0</v>
      </c>
      <c r="G42" s="62">
        <v>247.70159258788132</v>
      </c>
      <c r="H42" s="58">
        <v>112.06684418553201</v>
      </c>
      <c r="I42" s="56">
        <v>108.12966890511774</v>
      </c>
      <c r="J42" s="61">
        <v>8.7556203527795677</v>
      </c>
      <c r="K42" s="64">
        <v>0</v>
      </c>
      <c r="L42" s="58">
        <v>9.7110640000000004</v>
      </c>
      <c r="M42" s="56">
        <v>6.8678222304982821</v>
      </c>
      <c r="N42" s="54">
        <v>0</v>
      </c>
      <c r="O42" s="59">
        <v>245.5310196739276</v>
      </c>
      <c r="P42" s="60">
        <v>-8.7628540909910728E-3</v>
      </c>
    </row>
    <row r="43" spans="1:16" x14ac:dyDescent="0.25">
      <c r="A43" s="15" t="s">
        <v>460</v>
      </c>
      <c r="B43" s="15" t="s">
        <v>60</v>
      </c>
      <c r="C43" s="63">
        <v>2.8216768277639996</v>
      </c>
      <c r="D43" s="63">
        <v>5.2385029999999997</v>
      </c>
      <c r="E43" s="63">
        <v>1.4603875184636903</v>
      </c>
      <c r="F43" s="63">
        <v>0</v>
      </c>
      <c r="G43" s="62">
        <v>9.5205673462276899</v>
      </c>
      <c r="H43" s="58">
        <v>1.273697108343</v>
      </c>
      <c r="I43" s="56">
        <v>5.7277639728165903</v>
      </c>
      <c r="J43" s="61">
        <v>0</v>
      </c>
      <c r="K43" s="64">
        <v>0.25171896425376439</v>
      </c>
      <c r="L43" s="58">
        <v>0</v>
      </c>
      <c r="M43" s="56">
        <v>0.98497669254570208</v>
      </c>
      <c r="N43" s="54">
        <v>0</v>
      </c>
      <c r="O43" s="59">
        <v>8.2381567379590557</v>
      </c>
      <c r="P43" s="60">
        <v>-0.13469896925594046</v>
      </c>
    </row>
    <row r="44" spans="1:16" x14ac:dyDescent="0.25">
      <c r="A44" s="15" t="s">
        <v>461</v>
      </c>
      <c r="B44" s="15" t="s">
        <v>61</v>
      </c>
      <c r="C44" s="63">
        <v>101.36470954606401</v>
      </c>
      <c r="D44" s="63">
        <v>111.98699999999999</v>
      </c>
      <c r="E44" s="63">
        <v>4.0108747715704958</v>
      </c>
      <c r="F44" s="63">
        <v>0</v>
      </c>
      <c r="G44" s="62">
        <v>217.36258431763449</v>
      </c>
      <c r="H44" s="58">
        <v>65.151215658138995</v>
      </c>
      <c r="I44" s="56">
        <v>131.90179616541485</v>
      </c>
      <c r="J44" s="61">
        <v>10.680528875821143</v>
      </c>
      <c r="K44" s="64">
        <v>0</v>
      </c>
      <c r="L44" s="58">
        <v>6.2195729999999996</v>
      </c>
      <c r="M44" s="56">
        <v>3.113443987339978</v>
      </c>
      <c r="N44" s="54">
        <v>0</v>
      </c>
      <c r="O44" s="59">
        <v>217.06655768671496</v>
      </c>
      <c r="P44" s="60">
        <v>-1.3619024260722833E-3</v>
      </c>
    </row>
    <row r="45" spans="1:16" x14ac:dyDescent="0.25">
      <c r="A45" s="15" t="s">
        <v>462</v>
      </c>
      <c r="B45" s="15" t="s">
        <v>62</v>
      </c>
      <c r="C45" s="63">
        <v>176.32570489297299</v>
      </c>
      <c r="D45" s="63">
        <v>169.026228</v>
      </c>
      <c r="E45" s="63">
        <v>11.798324616278583</v>
      </c>
      <c r="F45" s="63">
        <v>0</v>
      </c>
      <c r="G45" s="62">
        <v>357.15025750925156</v>
      </c>
      <c r="H45" s="58">
        <v>118.444792440478</v>
      </c>
      <c r="I45" s="56">
        <v>200.95907395741446</v>
      </c>
      <c r="J45" s="61">
        <v>16.272327251470923</v>
      </c>
      <c r="K45" s="64">
        <v>0</v>
      </c>
      <c r="L45" s="58">
        <v>11.624549999999999</v>
      </c>
      <c r="M45" s="56">
        <v>8.3322217752600007</v>
      </c>
      <c r="N45" s="54">
        <v>0</v>
      </c>
      <c r="O45" s="59">
        <v>355.63296542462336</v>
      </c>
      <c r="P45" s="60">
        <v>-4.2483298072069613E-3</v>
      </c>
    </row>
    <row r="46" spans="1:16" x14ac:dyDescent="0.25">
      <c r="A46" s="15" t="s">
        <v>463</v>
      </c>
      <c r="B46" s="15" t="s">
        <v>63</v>
      </c>
      <c r="C46" s="63">
        <v>4.7291164561759995</v>
      </c>
      <c r="D46" s="63">
        <v>4.8946410299999998</v>
      </c>
      <c r="E46" s="63">
        <v>1.5032259994609503</v>
      </c>
      <c r="F46" s="63">
        <v>0</v>
      </c>
      <c r="G46" s="62">
        <v>11.12698348563695</v>
      </c>
      <c r="H46" s="58">
        <v>2.8808473498880001</v>
      </c>
      <c r="I46" s="56">
        <v>5.4866569963958067</v>
      </c>
      <c r="J46" s="61">
        <v>0</v>
      </c>
      <c r="K46" s="64">
        <v>0.53799679451965021</v>
      </c>
      <c r="L46" s="58">
        <v>0</v>
      </c>
      <c r="M46" s="56">
        <v>1.2155221472266249</v>
      </c>
      <c r="N46" s="54">
        <v>0</v>
      </c>
      <c r="O46" s="59">
        <v>10.121023288030083</v>
      </c>
      <c r="P46" s="60">
        <v>-9.0407269760523309E-2</v>
      </c>
    </row>
    <row r="47" spans="1:16" x14ac:dyDescent="0.25">
      <c r="A47" s="15" t="s">
        <v>464</v>
      </c>
      <c r="B47" s="15" t="s">
        <v>64</v>
      </c>
      <c r="C47" s="63">
        <v>69.672784366077011</v>
      </c>
      <c r="D47" s="63">
        <v>128.90141800000001</v>
      </c>
      <c r="E47" s="63">
        <v>6.2880099466649684</v>
      </c>
      <c r="F47" s="63">
        <v>0</v>
      </c>
      <c r="G47" s="62">
        <v>204.862212312742</v>
      </c>
      <c r="H47" s="58">
        <v>35.881215282318003</v>
      </c>
      <c r="I47" s="56">
        <v>145.00945907713634</v>
      </c>
      <c r="J47" s="61">
        <v>11.74190011027804</v>
      </c>
      <c r="K47" s="64">
        <v>0</v>
      </c>
      <c r="L47" s="58">
        <v>4.6358759999999997</v>
      </c>
      <c r="M47" s="56">
        <v>4.5348561735785244</v>
      </c>
      <c r="N47" s="54">
        <v>0</v>
      </c>
      <c r="O47" s="59">
        <v>201.80330664331092</v>
      </c>
      <c r="P47" s="60">
        <v>-1.4931527073237735E-2</v>
      </c>
    </row>
    <row r="48" spans="1:16" x14ac:dyDescent="0.25">
      <c r="A48" s="15" t="s">
        <v>465</v>
      </c>
      <c r="B48" s="15" t="s">
        <v>65</v>
      </c>
      <c r="C48" s="63">
        <v>2.8887050565529999</v>
      </c>
      <c r="D48" s="63">
        <v>6.9899459999999998</v>
      </c>
      <c r="E48" s="63">
        <v>1.3035148874937972</v>
      </c>
      <c r="F48" s="63">
        <v>0</v>
      </c>
      <c r="G48" s="62">
        <v>11.182165944046798</v>
      </c>
      <c r="H48" s="58">
        <v>0.99148293278599997</v>
      </c>
      <c r="I48" s="56">
        <v>7.9986162505281415</v>
      </c>
      <c r="J48" s="61">
        <v>0</v>
      </c>
      <c r="K48" s="64">
        <v>0.2092192495510985</v>
      </c>
      <c r="L48" s="58">
        <v>0</v>
      </c>
      <c r="M48" s="56">
        <v>1.0344598021813438</v>
      </c>
      <c r="N48" s="54">
        <v>0</v>
      </c>
      <c r="O48" s="59">
        <v>10.233778235046584</v>
      </c>
      <c r="P48" s="60">
        <v>-8.4812523239750318E-2</v>
      </c>
    </row>
    <row r="49" spans="1:16" x14ac:dyDescent="0.25">
      <c r="A49" s="15" t="s">
        <v>466</v>
      </c>
      <c r="B49" s="15" t="s">
        <v>66</v>
      </c>
      <c r="C49" s="63">
        <v>3.861661736776</v>
      </c>
      <c r="D49" s="63">
        <v>3.8110179999999998</v>
      </c>
      <c r="E49" s="63">
        <v>1.3767140574147199</v>
      </c>
      <c r="F49" s="63">
        <v>0</v>
      </c>
      <c r="G49" s="62">
        <v>9.0493937941907205</v>
      </c>
      <c r="H49" s="58">
        <v>2.3881024763209999</v>
      </c>
      <c r="I49" s="56">
        <v>4.2665125185871133</v>
      </c>
      <c r="J49" s="61">
        <v>0</v>
      </c>
      <c r="K49" s="64">
        <v>0.41704877773732385</v>
      </c>
      <c r="L49" s="58">
        <v>0</v>
      </c>
      <c r="M49" s="56">
        <v>0.96735734982437471</v>
      </c>
      <c r="N49" s="54">
        <v>0</v>
      </c>
      <c r="O49" s="59">
        <v>8.039021122469812</v>
      </c>
      <c r="P49" s="60">
        <v>-0.11165086796968871</v>
      </c>
    </row>
    <row r="50" spans="1:16" x14ac:dyDescent="0.25">
      <c r="A50" s="15" t="s">
        <v>467</v>
      </c>
      <c r="B50" s="15" t="s">
        <v>67</v>
      </c>
      <c r="C50" s="63">
        <v>4.8064734701340006</v>
      </c>
      <c r="D50" s="63">
        <v>5.269037</v>
      </c>
      <c r="E50" s="63">
        <v>0.74225385885858119</v>
      </c>
      <c r="F50" s="63">
        <v>0</v>
      </c>
      <c r="G50" s="62">
        <v>10.817764328992581</v>
      </c>
      <c r="H50" s="58">
        <v>2.8714439541850001</v>
      </c>
      <c r="I50" s="56">
        <v>5.8232877287755205</v>
      </c>
      <c r="J50" s="61">
        <v>0</v>
      </c>
      <c r="K50" s="64">
        <v>0.27785312910819254</v>
      </c>
      <c r="L50" s="58">
        <v>0</v>
      </c>
      <c r="M50" s="56">
        <v>0.50215905685820916</v>
      </c>
      <c r="N50" s="54">
        <v>0</v>
      </c>
      <c r="O50" s="59">
        <v>9.4747438689269234</v>
      </c>
      <c r="P50" s="60">
        <v>-0.12414953951864546</v>
      </c>
    </row>
    <row r="51" spans="1:16" x14ac:dyDescent="0.25">
      <c r="A51" s="15" t="s">
        <v>468</v>
      </c>
      <c r="B51" s="15" t="s">
        <v>68</v>
      </c>
      <c r="C51" s="63">
        <v>84.655803265968999</v>
      </c>
      <c r="D51" s="63">
        <v>232.644339</v>
      </c>
      <c r="E51" s="63">
        <v>3.0255693313009737</v>
      </c>
      <c r="F51" s="63">
        <v>0</v>
      </c>
      <c r="G51" s="62">
        <v>320.32571159726996</v>
      </c>
      <c r="H51" s="58">
        <v>33.175894151042002</v>
      </c>
      <c r="I51" s="56">
        <v>273.31272293776487</v>
      </c>
      <c r="J51" s="61">
        <v>22.131043809329928</v>
      </c>
      <c r="K51" s="64">
        <v>0</v>
      </c>
      <c r="L51" s="58">
        <v>0.87512000000000001</v>
      </c>
      <c r="M51" s="56">
        <v>2.2490267128770776</v>
      </c>
      <c r="N51" s="54">
        <v>0</v>
      </c>
      <c r="O51" s="59">
        <v>331.74380761101389</v>
      </c>
      <c r="P51" s="60">
        <v>3.5645268551215629E-2</v>
      </c>
    </row>
    <row r="52" spans="1:16" x14ac:dyDescent="0.25">
      <c r="A52" s="15" t="s">
        <v>469</v>
      </c>
      <c r="B52" s="15" t="s">
        <v>69</v>
      </c>
      <c r="C52" s="63">
        <v>10.023259132572999</v>
      </c>
      <c r="D52" s="63">
        <v>16.801994000000001</v>
      </c>
      <c r="E52" s="63">
        <v>0</v>
      </c>
      <c r="F52" s="63">
        <v>0</v>
      </c>
      <c r="G52" s="62">
        <v>26.825253132573</v>
      </c>
      <c r="H52" s="58">
        <v>7.3875582356909995</v>
      </c>
      <c r="I52" s="56">
        <v>19.752855736430977</v>
      </c>
      <c r="J52" s="61">
        <v>0</v>
      </c>
      <c r="K52" s="64">
        <v>0</v>
      </c>
      <c r="L52" s="58">
        <v>0</v>
      </c>
      <c r="M52" s="56">
        <v>0</v>
      </c>
      <c r="N52" s="54">
        <v>0</v>
      </c>
      <c r="O52" s="59">
        <v>27.140413972121976</v>
      </c>
      <c r="P52" s="60">
        <v>1.1748662276975403E-2</v>
      </c>
    </row>
    <row r="53" spans="1:16" x14ac:dyDescent="0.25">
      <c r="A53" s="15" t="s">
        <v>470</v>
      </c>
      <c r="B53" s="15" t="s">
        <v>70</v>
      </c>
      <c r="C53" s="63">
        <v>8.6318632987009991</v>
      </c>
      <c r="D53" s="63">
        <v>5.895905</v>
      </c>
      <c r="E53" s="63">
        <v>0.83941068630135229</v>
      </c>
      <c r="F53" s="63">
        <v>0</v>
      </c>
      <c r="G53" s="62">
        <v>15.367178985002351</v>
      </c>
      <c r="H53" s="58">
        <v>5.8417654131220003</v>
      </c>
      <c r="I53" s="56">
        <v>6.7647083562537089</v>
      </c>
      <c r="J53" s="61">
        <v>0</v>
      </c>
      <c r="K53" s="64">
        <v>6.6824882290280677E-2</v>
      </c>
      <c r="L53" s="58">
        <v>0</v>
      </c>
      <c r="M53" s="56">
        <v>0.61336644351825509</v>
      </c>
      <c r="N53" s="54">
        <v>0</v>
      </c>
      <c r="O53" s="59">
        <v>13.286665095184246</v>
      </c>
      <c r="P53" s="60">
        <v>-0.1353868456825153</v>
      </c>
    </row>
    <row r="54" spans="1:16" x14ac:dyDescent="0.25">
      <c r="A54" s="15" t="s">
        <v>471</v>
      </c>
      <c r="B54" s="15" t="s">
        <v>71</v>
      </c>
      <c r="C54" s="63">
        <v>63.726380693784002</v>
      </c>
      <c r="D54" s="63">
        <v>66.793087999999997</v>
      </c>
      <c r="E54" s="63">
        <v>2.0591609634544974</v>
      </c>
      <c r="F54" s="63">
        <v>0</v>
      </c>
      <c r="G54" s="62">
        <v>132.57862965723851</v>
      </c>
      <c r="H54" s="58">
        <v>41.915736578775999</v>
      </c>
      <c r="I54" s="56">
        <v>71.591660020802408</v>
      </c>
      <c r="J54" s="61">
        <v>5.7970157674065081</v>
      </c>
      <c r="K54" s="64">
        <v>0</v>
      </c>
      <c r="L54" s="58">
        <v>5.4337939999999998</v>
      </c>
      <c r="M54" s="56">
        <v>1.6118765776151496</v>
      </c>
      <c r="N54" s="54">
        <v>0</v>
      </c>
      <c r="O54" s="59">
        <v>126.35008294460008</v>
      </c>
      <c r="P54" s="60">
        <v>-4.698002029996369E-2</v>
      </c>
    </row>
    <row r="55" spans="1:16" x14ac:dyDescent="0.25">
      <c r="A55" s="15" t="s">
        <v>472</v>
      </c>
      <c r="B55" s="15" t="s">
        <v>72</v>
      </c>
      <c r="C55" s="63">
        <v>73.510776177617998</v>
      </c>
      <c r="D55" s="63">
        <v>72.990543000000002</v>
      </c>
      <c r="E55" s="63">
        <v>3.895854671160889</v>
      </c>
      <c r="F55" s="63">
        <v>0</v>
      </c>
      <c r="G55" s="62">
        <v>150.39717384877889</v>
      </c>
      <c r="H55" s="58">
        <v>49.051137255957002</v>
      </c>
      <c r="I55" s="56">
        <v>82.650303262017673</v>
      </c>
      <c r="J55" s="61">
        <v>6.6924710371519032</v>
      </c>
      <c r="K55" s="64">
        <v>0</v>
      </c>
      <c r="L55" s="58">
        <v>5.9675370000000001</v>
      </c>
      <c r="M55" s="56">
        <v>2.5497006000421663</v>
      </c>
      <c r="N55" s="54">
        <v>0</v>
      </c>
      <c r="O55" s="59">
        <v>146.91114915516874</v>
      </c>
      <c r="P55" s="60">
        <v>-2.3178791225926029E-2</v>
      </c>
    </row>
    <row r="56" spans="1:16" x14ac:dyDescent="0.25">
      <c r="A56" s="15" t="s">
        <v>473</v>
      </c>
      <c r="B56" s="15" t="s">
        <v>73</v>
      </c>
      <c r="C56" s="63">
        <v>6.8903019371280001</v>
      </c>
      <c r="D56" s="63">
        <v>7.0604909999999999</v>
      </c>
      <c r="E56" s="63">
        <v>4.9757643716608175</v>
      </c>
      <c r="F56" s="63">
        <v>0</v>
      </c>
      <c r="G56" s="62">
        <v>18.926557308788816</v>
      </c>
      <c r="H56" s="58">
        <v>4.2110137577110001</v>
      </c>
      <c r="I56" s="56">
        <v>8.5274459354707073</v>
      </c>
      <c r="J56" s="61">
        <v>0</v>
      </c>
      <c r="K56" s="64">
        <v>0.32865818913978334</v>
      </c>
      <c r="L56" s="58">
        <v>0</v>
      </c>
      <c r="M56" s="56">
        <v>3.8376946275489385</v>
      </c>
      <c r="N56" s="54">
        <v>0</v>
      </c>
      <c r="O56" s="59">
        <v>16.904812509870428</v>
      </c>
      <c r="P56" s="60">
        <v>-0.10682052556803669</v>
      </c>
    </row>
    <row r="57" spans="1:16" x14ac:dyDescent="0.25">
      <c r="A57" s="15" t="s">
        <v>474</v>
      </c>
      <c r="B57" s="15" t="s">
        <v>74</v>
      </c>
      <c r="C57" s="63">
        <v>116.159366743756</v>
      </c>
      <c r="D57" s="63">
        <v>244.39860300000001</v>
      </c>
      <c r="E57" s="63">
        <v>4.4144986896803573</v>
      </c>
      <c r="F57" s="63">
        <v>0</v>
      </c>
      <c r="G57" s="62">
        <v>364.97246843343635</v>
      </c>
      <c r="H57" s="58">
        <v>57.661153094949995</v>
      </c>
      <c r="I57" s="56">
        <v>282.14007110195081</v>
      </c>
      <c r="J57" s="61">
        <v>22.845823666052102</v>
      </c>
      <c r="K57" s="64">
        <v>0</v>
      </c>
      <c r="L57" s="58">
        <v>9.1273789999999995</v>
      </c>
      <c r="M57" s="56">
        <v>3.2055368561194388</v>
      </c>
      <c r="N57" s="54">
        <v>0</v>
      </c>
      <c r="O57" s="59">
        <v>374.97996371907237</v>
      </c>
      <c r="P57" s="60">
        <v>2.7419863554615467E-2</v>
      </c>
    </row>
    <row r="58" spans="1:16" x14ac:dyDescent="0.25">
      <c r="A58" s="15" t="s">
        <v>475</v>
      </c>
      <c r="B58" s="15" t="s">
        <v>75</v>
      </c>
      <c r="C58" s="63">
        <v>11.635485357874</v>
      </c>
      <c r="D58" s="63">
        <v>17.086207000000002</v>
      </c>
      <c r="E58" s="63">
        <v>0</v>
      </c>
      <c r="F58" s="63">
        <v>0</v>
      </c>
      <c r="G58" s="62">
        <v>28.721692357874002</v>
      </c>
      <c r="H58" s="58">
        <v>8.8134508393750011</v>
      </c>
      <c r="I58" s="56">
        <v>19.762007170103189</v>
      </c>
      <c r="J58" s="61">
        <v>0</v>
      </c>
      <c r="K58" s="64">
        <v>0</v>
      </c>
      <c r="L58" s="58">
        <v>0</v>
      </c>
      <c r="M58" s="56">
        <v>0</v>
      </c>
      <c r="N58" s="54">
        <v>0</v>
      </c>
      <c r="O58" s="59">
        <v>28.57545800947819</v>
      </c>
      <c r="P58" s="60">
        <v>-5.0914252048146324E-3</v>
      </c>
    </row>
    <row r="59" spans="1:16" x14ac:dyDescent="0.25">
      <c r="A59" s="15" t="s">
        <v>476</v>
      </c>
      <c r="B59" s="15" t="s">
        <v>76</v>
      </c>
      <c r="C59" s="63">
        <v>154.807254182382</v>
      </c>
      <c r="D59" s="63">
        <v>88.755588000000003</v>
      </c>
      <c r="E59" s="63">
        <v>7.8279792404588733</v>
      </c>
      <c r="F59" s="63">
        <v>0</v>
      </c>
      <c r="G59" s="62">
        <v>251.39082142284087</v>
      </c>
      <c r="H59" s="58">
        <v>113.019419702853</v>
      </c>
      <c r="I59" s="56">
        <v>102.33724221202954</v>
      </c>
      <c r="J59" s="61">
        <v>8.2865882216399758</v>
      </c>
      <c r="K59" s="64">
        <v>0</v>
      </c>
      <c r="L59" s="58">
        <v>9.3923539999999992</v>
      </c>
      <c r="M59" s="56">
        <v>5.7165952196801086</v>
      </c>
      <c r="N59" s="54">
        <v>0</v>
      </c>
      <c r="O59" s="59">
        <v>238.7521993562026</v>
      </c>
      <c r="P59" s="60">
        <v>-5.0274795217682348E-2</v>
      </c>
    </row>
    <row r="60" spans="1:16" x14ac:dyDescent="0.25">
      <c r="A60" s="15" t="s">
        <v>477</v>
      </c>
      <c r="B60" s="15" t="s">
        <v>77</v>
      </c>
      <c r="C60" s="63">
        <v>4.9553498909179998</v>
      </c>
      <c r="D60" s="63">
        <v>5.4061300000000001</v>
      </c>
      <c r="E60" s="63">
        <v>1.2204675817567583</v>
      </c>
      <c r="F60" s="63">
        <v>0</v>
      </c>
      <c r="G60" s="62">
        <v>11.581947472674758</v>
      </c>
      <c r="H60" s="58">
        <v>2.9653991606530004</v>
      </c>
      <c r="I60" s="56">
        <v>6.1079427691496324</v>
      </c>
      <c r="J60" s="61">
        <v>0</v>
      </c>
      <c r="K60" s="64">
        <v>0.15775403092048981</v>
      </c>
      <c r="L60" s="58">
        <v>0</v>
      </c>
      <c r="M60" s="56">
        <v>0.85437206241130692</v>
      </c>
      <c r="N60" s="54">
        <v>0</v>
      </c>
      <c r="O60" s="59">
        <v>10.085468023134428</v>
      </c>
      <c r="P60" s="60">
        <v>-0.12920792924255331</v>
      </c>
    </row>
    <row r="61" spans="1:16" x14ac:dyDescent="0.25">
      <c r="A61" s="15" t="s">
        <v>478</v>
      </c>
      <c r="B61" s="15" t="s">
        <v>78</v>
      </c>
      <c r="C61" s="63">
        <v>7.492977765489</v>
      </c>
      <c r="D61" s="63">
        <v>8.9397500000000001</v>
      </c>
      <c r="E61" s="63">
        <v>3.016516747873343</v>
      </c>
      <c r="F61" s="63">
        <v>0</v>
      </c>
      <c r="G61" s="62">
        <v>19.449244513362341</v>
      </c>
      <c r="H61" s="58">
        <v>4.3370271714199999</v>
      </c>
      <c r="I61" s="56">
        <v>10.012993683805542</v>
      </c>
      <c r="J61" s="61">
        <v>0</v>
      </c>
      <c r="K61" s="64">
        <v>0.31551996587817155</v>
      </c>
      <c r="L61" s="58">
        <v>0</v>
      </c>
      <c r="M61" s="56">
        <v>2.0085694934332308</v>
      </c>
      <c r="N61" s="54">
        <v>0</v>
      </c>
      <c r="O61" s="59">
        <v>16.674110314536943</v>
      </c>
      <c r="P61" s="60">
        <v>-0.14268596381308177</v>
      </c>
    </row>
    <row r="62" spans="1:16" x14ac:dyDescent="0.25">
      <c r="A62" s="15" t="s">
        <v>479</v>
      </c>
      <c r="B62" s="15" t="s">
        <v>79</v>
      </c>
      <c r="C62" s="63">
        <v>5.4956739811490003</v>
      </c>
      <c r="D62" s="63">
        <v>6.1096529999999998</v>
      </c>
      <c r="E62" s="63">
        <v>1.7111772575409039</v>
      </c>
      <c r="F62" s="63">
        <v>3.5158009679806361E-2</v>
      </c>
      <c r="G62" s="62">
        <v>13.35166224836971</v>
      </c>
      <c r="H62" s="58">
        <v>3.2668389938480002</v>
      </c>
      <c r="I62" s="56">
        <v>6.8834817915639963</v>
      </c>
      <c r="J62" s="61">
        <v>0</v>
      </c>
      <c r="K62" s="64">
        <v>0.20263361944468383</v>
      </c>
      <c r="L62" s="58">
        <v>0</v>
      </c>
      <c r="M62" s="56">
        <v>1.3260585892220116</v>
      </c>
      <c r="N62" s="54">
        <v>0.14743681478628476</v>
      </c>
      <c r="O62" s="59">
        <v>11.826449808864975</v>
      </c>
      <c r="P62" s="60">
        <v>-0.11423389920539437</v>
      </c>
    </row>
    <row r="63" spans="1:16" x14ac:dyDescent="0.25">
      <c r="A63" s="15" t="s">
        <v>480</v>
      </c>
      <c r="B63" s="15" t="s">
        <v>80</v>
      </c>
      <c r="C63" s="63">
        <v>3.7711252676019997</v>
      </c>
      <c r="D63" s="63">
        <v>6.862114</v>
      </c>
      <c r="E63" s="63">
        <v>0.82716750872052081</v>
      </c>
      <c r="F63" s="63">
        <v>0</v>
      </c>
      <c r="G63" s="62">
        <v>11.460406776322522</v>
      </c>
      <c r="H63" s="58">
        <v>1.7289824010999999</v>
      </c>
      <c r="I63" s="56">
        <v>8.0215438220736281</v>
      </c>
      <c r="J63" s="61">
        <v>0</v>
      </c>
      <c r="K63" s="64">
        <v>0.10173000108082178</v>
      </c>
      <c r="L63" s="58">
        <v>0</v>
      </c>
      <c r="M63" s="56">
        <v>0.71267373992278638</v>
      </c>
      <c r="N63" s="54">
        <v>0</v>
      </c>
      <c r="O63" s="59">
        <v>10.564929964177235</v>
      </c>
      <c r="P63" s="60">
        <v>-7.8136564401480355E-2</v>
      </c>
    </row>
    <row r="64" spans="1:16" x14ac:dyDescent="0.25">
      <c r="A64" s="15" t="s">
        <v>481</v>
      </c>
      <c r="B64" s="15" t="s">
        <v>81</v>
      </c>
      <c r="C64" s="63">
        <v>61.735416174488002</v>
      </c>
      <c r="D64" s="63">
        <v>122.187555</v>
      </c>
      <c r="E64" s="63">
        <v>9.1666035083096187</v>
      </c>
      <c r="F64" s="63">
        <v>0</v>
      </c>
      <c r="G64" s="62">
        <v>193.0895746827976</v>
      </c>
      <c r="H64" s="58">
        <v>30.615482302351001</v>
      </c>
      <c r="I64" s="56">
        <v>139.56866621300713</v>
      </c>
      <c r="J64" s="61">
        <v>11.301340944428503</v>
      </c>
      <c r="K64" s="64">
        <v>0</v>
      </c>
      <c r="L64" s="58">
        <v>0.61863000000000001</v>
      </c>
      <c r="M64" s="56">
        <v>7.1061719184662655</v>
      </c>
      <c r="N64" s="54">
        <v>0</v>
      </c>
      <c r="O64" s="59">
        <v>189.21029137825292</v>
      </c>
      <c r="P64" s="60">
        <v>-2.0090589100511865E-2</v>
      </c>
    </row>
    <row r="65" spans="1:16" x14ac:dyDescent="0.25">
      <c r="A65" s="15" t="s">
        <v>482</v>
      </c>
      <c r="B65" s="15" t="s">
        <v>82</v>
      </c>
      <c r="C65" s="63">
        <v>7.0113258351760006</v>
      </c>
      <c r="D65" s="63">
        <v>6.4772809999999996</v>
      </c>
      <c r="E65" s="63">
        <v>3.7878066195952336</v>
      </c>
      <c r="F65" s="63">
        <v>0</v>
      </c>
      <c r="G65" s="62">
        <v>17.276413454771234</v>
      </c>
      <c r="H65" s="58">
        <v>4.4208017686829999</v>
      </c>
      <c r="I65" s="56">
        <v>7.5295541875579319</v>
      </c>
      <c r="J65" s="61">
        <v>0</v>
      </c>
      <c r="K65" s="64">
        <v>0.629537057693348</v>
      </c>
      <c r="L65" s="58">
        <v>0</v>
      </c>
      <c r="M65" s="56">
        <v>2.7271091978054596</v>
      </c>
      <c r="N65" s="54">
        <v>0</v>
      </c>
      <c r="O65" s="59">
        <v>15.307002211739739</v>
      </c>
      <c r="P65" s="60">
        <v>-0.11399421808162397</v>
      </c>
    </row>
    <row r="66" spans="1:16" x14ac:dyDescent="0.25">
      <c r="A66" s="15" t="s">
        <v>483</v>
      </c>
      <c r="B66" s="15" t="s">
        <v>83</v>
      </c>
      <c r="C66" s="63">
        <v>5.5460685021699998</v>
      </c>
      <c r="D66" s="63">
        <v>10.849743999999999</v>
      </c>
      <c r="E66" s="63">
        <v>1.6405971186800379</v>
      </c>
      <c r="F66" s="63">
        <v>0</v>
      </c>
      <c r="G66" s="62">
        <v>18.036409620850037</v>
      </c>
      <c r="H66" s="58">
        <v>2.397207586021</v>
      </c>
      <c r="I66" s="56">
        <v>12.41953097485127</v>
      </c>
      <c r="J66" s="61">
        <v>0</v>
      </c>
      <c r="K66" s="64">
        <v>0.49992172738419588</v>
      </c>
      <c r="L66" s="58">
        <v>0</v>
      </c>
      <c r="M66" s="56">
        <v>1.4256092534140445</v>
      </c>
      <c r="N66" s="54">
        <v>0</v>
      </c>
      <c r="O66" s="59">
        <v>16.74226954167051</v>
      </c>
      <c r="P66" s="60">
        <v>-7.1751535166040215E-2</v>
      </c>
    </row>
    <row r="67" spans="1:16" x14ac:dyDescent="0.25">
      <c r="A67" s="15" t="s">
        <v>484</v>
      </c>
      <c r="B67" s="15" t="s">
        <v>84</v>
      </c>
      <c r="C67" s="63">
        <v>4.7722673647159999</v>
      </c>
      <c r="D67" s="63">
        <v>7.4449620000000003</v>
      </c>
      <c r="E67" s="63">
        <v>1.6141554971261176</v>
      </c>
      <c r="F67" s="63">
        <v>0</v>
      </c>
      <c r="G67" s="62">
        <v>13.831384861842119</v>
      </c>
      <c r="H67" s="58">
        <v>2.4259148405519997</v>
      </c>
      <c r="I67" s="56">
        <v>8.5552965659070956</v>
      </c>
      <c r="J67" s="61">
        <v>0</v>
      </c>
      <c r="K67" s="64">
        <v>0.27967829860644416</v>
      </c>
      <c r="L67" s="58">
        <v>0</v>
      </c>
      <c r="M67" s="56">
        <v>1.3079741204215427</v>
      </c>
      <c r="N67" s="54">
        <v>0</v>
      </c>
      <c r="O67" s="59">
        <v>12.568863825487082</v>
      </c>
      <c r="P67" s="60">
        <v>-9.1279437956937159E-2</v>
      </c>
    </row>
    <row r="68" spans="1:16" x14ac:dyDescent="0.25">
      <c r="A68" s="15" t="s">
        <v>485</v>
      </c>
      <c r="B68" s="15" t="s">
        <v>85</v>
      </c>
      <c r="C68" s="63">
        <v>6.2439539704460003</v>
      </c>
      <c r="D68" s="63">
        <v>5.9592460000000003</v>
      </c>
      <c r="E68" s="63">
        <v>2.723655499210067</v>
      </c>
      <c r="F68" s="63">
        <v>0</v>
      </c>
      <c r="G68" s="62">
        <v>14.926855469656068</v>
      </c>
      <c r="H68" s="58">
        <v>3.900295830064</v>
      </c>
      <c r="I68" s="56">
        <v>6.8274522585652937</v>
      </c>
      <c r="J68" s="61">
        <v>0</v>
      </c>
      <c r="K68" s="64">
        <v>0.57391639298488417</v>
      </c>
      <c r="L68" s="58">
        <v>0</v>
      </c>
      <c r="M68" s="56">
        <v>2.3387926687205205</v>
      </c>
      <c r="N68" s="54">
        <v>0</v>
      </c>
      <c r="O68" s="59">
        <v>13.640457150334699</v>
      </c>
      <c r="P68" s="60">
        <v>-8.6180128288668265E-2</v>
      </c>
    </row>
    <row r="69" spans="1:16" x14ac:dyDescent="0.25">
      <c r="A69" s="15" t="s">
        <v>486</v>
      </c>
      <c r="B69" s="15" t="s">
        <v>86</v>
      </c>
      <c r="C69" s="63">
        <v>81.730067203556004</v>
      </c>
      <c r="D69" s="63">
        <v>168.784797</v>
      </c>
      <c r="E69" s="63">
        <v>6.6654324032555516</v>
      </c>
      <c r="F69" s="63">
        <v>0</v>
      </c>
      <c r="G69" s="62">
        <v>257.18029660681157</v>
      </c>
      <c r="H69" s="58">
        <v>39.561671592295994</v>
      </c>
      <c r="I69" s="56">
        <v>185.27044668356643</v>
      </c>
      <c r="J69" s="61">
        <v>15.001966714377135</v>
      </c>
      <c r="K69" s="64">
        <v>0</v>
      </c>
      <c r="L69" s="58">
        <v>4.9568690000000002</v>
      </c>
      <c r="M69" s="56">
        <v>5.6328408544751944</v>
      </c>
      <c r="N69" s="54">
        <v>0</v>
      </c>
      <c r="O69" s="59">
        <v>250.42379484471476</v>
      </c>
      <c r="P69" s="60">
        <v>-2.6271459560630483E-2</v>
      </c>
    </row>
    <row r="70" spans="1:16" x14ac:dyDescent="0.25">
      <c r="A70" s="15" t="s">
        <v>487</v>
      </c>
      <c r="B70" s="15" t="s">
        <v>87</v>
      </c>
      <c r="C70" s="63">
        <v>17.436917397790999</v>
      </c>
      <c r="D70" s="63">
        <v>24.512646</v>
      </c>
      <c r="E70" s="63">
        <v>0</v>
      </c>
      <c r="F70" s="63">
        <v>0</v>
      </c>
      <c r="G70" s="62">
        <v>41.949563397790996</v>
      </c>
      <c r="H70" s="58">
        <v>13.315185486262999</v>
      </c>
      <c r="I70" s="56">
        <v>27.565845285319472</v>
      </c>
      <c r="J70" s="61">
        <v>0</v>
      </c>
      <c r="K70" s="64">
        <v>0</v>
      </c>
      <c r="L70" s="58">
        <v>0</v>
      </c>
      <c r="M70" s="56">
        <v>0</v>
      </c>
      <c r="N70" s="54">
        <v>0</v>
      </c>
      <c r="O70" s="59">
        <v>40.881030771582473</v>
      </c>
      <c r="P70" s="60">
        <v>-2.5471841412890366E-2</v>
      </c>
    </row>
    <row r="71" spans="1:16" x14ac:dyDescent="0.25">
      <c r="A71" s="15" t="s">
        <v>488</v>
      </c>
      <c r="B71" s="15" t="s">
        <v>88</v>
      </c>
      <c r="C71" s="63">
        <v>95.876268306916003</v>
      </c>
      <c r="D71" s="63">
        <v>143.93393499999999</v>
      </c>
      <c r="E71" s="63">
        <v>5.5803489145201981</v>
      </c>
      <c r="F71" s="63">
        <v>0</v>
      </c>
      <c r="G71" s="62">
        <v>245.39055222143617</v>
      </c>
      <c r="H71" s="58">
        <v>55.784736469933002</v>
      </c>
      <c r="I71" s="56">
        <v>163.1591115387823</v>
      </c>
      <c r="J71" s="61">
        <v>13.211538074568004</v>
      </c>
      <c r="K71" s="64">
        <v>0</v>
      </c>
      <c r="L71" s="58">
        <v>6.970961</v>
      </c>
      <c r="M71" s="56">
        <v>4.9587280988963238</v>
      </c>
      <c r="N71" s="54">
        <v>0</v>
      </c>
      <c r="O71" s="59">
        <v>244.08507518217962</v>
      </c>
      <c r="P71" s="60">
        <v>-5.3199971532665391E-3</v>
      </c>
    </row>
    <row r="72" spans="1:16" x14ac:dyDescent="0.25">
      <c r="A72" s="15" t="s">
        <v>489</v>
      </c>
      <c r="B72" s="15" t="s">
        <v>89</v>
      </c>
      <c r="C72" s="63">
        <v>5.6341410100769993</v>
      </c>
      <c r="D72" s="63">
        <v>4.0252720000000002</v>
      </c>
      <c r="E72" s="63">
        <v>0.61621812082300786</v>
      </c>
      <c r="F72" s="63">
        <v>0</v>
      </c>
      <c r="G72" s="62">
        <v>10.275631130900008</v>
      </c>
      <c r="H72" s="58">
        <v>3.7790241565299998</v>
      </c>
      <c r="I72" s="56">
        <v>4.5162099822564121</v>
      </c>
      <c r="J72" s="61">
        <v>0</v>
      </c>
      <c r="K72" s="64">
        <v>0.27889867568478655</v>
      </c>
      <c r="L72" s="58">
        <v>0</v>
      </c>
      <c r="M72" s="56">
        <v>0.55101636770661733</v>
      </c>
      <c r="N72" s="54">
        <v>0</v>
      </c>
      <c r="O72" s="59">
        <v>9.1251491821778163</v>
      </c>
      <c r="P72" s="60">
        <v>-0.1119621689477116</v>
      </c>
    </row>
    <row r="73" spans="1:16" x14ac:dyDescent="0.25">
      <c r="A73" s="15" t="s">
        <v>490</v>
      </c>
      <c r="B73" s="15" t="s">
        <v>90</v>
      </c>
      <c r="C73" s="63">
        <v>3.6842421631289999</v>
      </c>
      <c r="D73" s="63">
        <v>7.1114959999999998</v>
      </c>
      <c r="E73" s="63">
        <v>2.6584642344739819</v>
      </c>
      <c r="F73" s="63">
        <v>3.6179876499741845E-2</v>
      </c>
      <c r="G73" s="62">
        <v>13.490382274102723</v>
      </c>
      <c r="H73" s="58">
        <v>1.610890936506</v>
      </c>
      <c r="I73" s="56">
        <v>8.0264982309774862</v>
      </c>
      <c r="J73" s="61">
        <v>0</v>
      </c>
      <c r="K73" s="64">
        <v>0.52562772655884427</v>
      </c>
      <c r="L73" s="58">
        <v>0</v>
      </c>
      <c r="M73" s="56">
        <v>2.2246105807320915</v>
      </c>
      <c r="N73" s="54">
        <v>0.1517220627408529</v>
      </c>
      <c r="O73" s="59">
        <v>12.539349537515275</v>
      </c>
      <c r="P73" s="60">
        <v>-7.0497093207887163E-2</v>
      </c>
    </row>
    <row r="74" spans="1:16" x14ac:dyDescent="0.25">
      <c r="A74" s="15" t="s">
        <v>491</v>
      </c>
      <c r="B74" s="15" t="s">
        <v>91</v>
      </c>
      <c r="C74" s="63">
        <v>2.4814257185890001</v>
      </c>
      <c r="D74" s="63">
        <v>7.145435</v>
      </c>
      <c r="E74" s="63">
        <v>0.73888792866684039</v>
      </c>
      <c r="F74" s="63">
        <v>0</v>
      </c>
      <c r="G74" s="62">
        <v>10.365748647255842</v>
      </c>
      <c r="H74" s="58">
        <v>0.632560622214</v>
      </c>
      <c r="I74" s="56">
        <v>8.2192523187027557</v>
      </c>
      <c r="J74" s="61">
        <v>0</v>
      </c>
      <c r="K74" s="64">
        <v>0.37509146031673801</v>
      </c>
      <c r="L74" s="58">
        <v>0</v>
      </c>
      <c r="M74" s="56">
        <v>0.63635498783873701</v>
      </c>
      <c r="N74" s="54">
        <v>0</v>
      </c>
      <c r="O74" s="59">
        <v>9.8632593890722298</v>
      </c>
      <c r="P74" s="60">
        <v>-4.8475925404253134E-2</v>
      </c>
    </row>
    <row r="75" spans="1:16" x14ac:dyDescent="0.25">
      <c r="A75" s="15" t="s">
        <v>492</v>
      </c>
      <c r="B75" s="15" t="s">
        <v>92</v>
      </c>
      <c r="C75" s="63">
        <v>4.8705023211510001</v>
      </c>
      <c r="D75" s="63">
        <v>6.1213930000000003</v>
      </c>
      <c r="E75" s="63">
        <v>3.3878133879801813</v>
      </c>
      <c r="F75" s="63">
        <v>0</v>
      </c>
      <c r="G75" s="62">
        <v>14.379708709131181</v>
      </c>
      <c r="H75" s="58">
        <v>2.7594785724599999</v>
      </c>
      <c r="I75" s="56">
        <v>7.2826286408828409</v>
      </c>
      <c r="J75" s="61">
        <v>0</v>
      </c>
      <c r="K75" s="64">
        <v>0.27782123152846933</v>
      </c>
      <c r="L75" s="58">
        <v>0</v>
      </c>
      <c r="M75" s="56">
        <v>2.7038723318567626</v>
      </c>
      <c r="N75" s="54">
        <v>0</v>
      </c>
      <c r="O75" s="59">
        <v>13.023800776728073</v>
      </c>
      <c r="P75" s="60">
        <v>-9.4293143194347187E-2</v>
      </c>
    </row>
    <row r="76" spans="1:16" x14ac:dyDescent="0.25">
      <c r="A76" s="15" t="s">
        <v>493</v>
      </c>
      <c r="B76" s="15" t="s">
        <v>93</v>
      </c>
      <c r="C76" s="63">
        <v>1.603951407439</v>
      </c>
      <c r="D76" s="63">
        <v>3.5615199999999998</v>
      </c>
      <c r="E76" s="63">
        <v>0.64621945637140854</v>
      </c>
      <c r="F76" s="63">
        <v>0</v>
      </c>
      <c r="G76" s="62">
        <v>5.8116908638104086</v>
      </c>
      <c r="H76" s="58">
        <v>0.61190840705599991</v>
      </c>
      <c r="I76" s="56">
        <v>3.9795123961660361</v>
      </c>
      <c r="J76" s="61">
        <v>0</v>
      </c>
      <c r="K76" s="64">
        <v>0.13466208227341686</v>
      </c>
      <c r="L76" s="58">
        <v>0</v>
      </c>
      <c r="M76" s="56">
        <v>0.50979813033284693</v>
      </c>
      <c r="N76" s="54">
        <v>0</v>
      </c>
      <c r="O76" s="59">
        <v>5.2358810158282996</v>
      </c>
      <c r="P76" s="60">
        <v>-9.9077852121780247E-2</v>
      </c>
    </row>
    <row r="77" spans="1:16" x14ac:dyDescent="0.25">
      <c r="A77" s="15" t="s">
        <v>494</v>
      </c>
      <c r="B77" s="15" t="s">
        <v>94</v>
      </c>
      <c r="C77" s="63">
        <v>27.920939980505</v>
      </c>
      <c r="D77" s="63">
        <v>5.0129509099999998</v>
      </c>
      <c r="E77" s="63">
        <v>1.3650693303769561</v>
      </c>
      <c r="F77" s="63">
        <v>0</v>
      </c>
      <c r="G77" s="62">
        <v>34.298960220881952</v>
      </c>
      <c r="H77" s="58">
        <v>22.706982641216999</v>
      </c>
      <c r="I77" s="56">
        <v>5.8613018081052406</v>
      </c>
      <c r="J77" s="61">
        <v>0.474609179187092</v>
      </c>
      <c r="K77" s="64">
        <v>0</v>
      </c>
      <c r="L77" s="58">
        <v>0.19661699999999999</v>
      </c>
      <c r="M77" s="56">
        <v>1.0685053908701638</v>
      </c>
      <c r="N77" s="54">
        <v>0</v>
      </c>
      <c r="O77" s="59">
        <v>30.308016019379497</v>
      </c>
      <c r="P77" s="60">
        <v>-0.11635758564694568</v>
      </c>
    </row>
    <row r="78" spans="1:16" x14ac:dyDescent="0.25">
      <c r="A78" s="15" t="s">
        <v>495</v>
      </c>
      <c r="B78" s="15" t="s">
        <v>95</v>
      </c>
      <c r="C78" s="63">
        <v>17.200032279548999</v>
      </c>
      <c r="D78" s="63">
        <v>10.040533999999999</v>
      </c>
      <c r="E78" s="63">
        <v>0</v>
      </c>
      <c r="F78" s="63">
        <v>0</v>
      </c>
      <c r="G78" s="62">
        <v>27.240566279549</v>
      </c>
      <c r="H78" s="58">
        <v>14.523525011576</v>
      </c>
      <c r="I78" s="56">
        <v>11.657525267966534</v>
      </c>
      <c r="J78" s="61">
        <v>0</v>
      </c>
      <c r="K78" s="64">
        <v>0</v>
      </c>
      <c r="L78" s="58">
        <v>0</v>
      </c>
      <c r="M78" s="56">
        <v>0</v>
      </c>
      <c r="N78" s="54">
        <v>0</v>
      </c>
      <c r="O78" s="59">
        <v>26.181050279542532</v>
      </c>
      <c r="P78" s="60">
        <v>-3.889478614847685E-2</v>
      </c>
    </row>
    <row r="79" spans="1:16" x14ac:dyDescent="0.25">
      <c r="A79" s="15" t="s">
        <v>496</v>
      </c>
      <c r="B79" s="15" t="s">
        <v>96</v>
      </c>
      <c r="C79" s="63">
        <v>7.2386638535990002</v>
      </c>
      <c r="D79" s="63">
        <v>10.4345</v>
      </c>
      <c r="E79" s="63">
        <v>4.6239809483990566</v>
      </c>
      <c r="F79" s="63">
        <v>0</v>
      </c>
      <c r="G79" s="62">
        <v>22.297144801998058</v>
      </c>
      <c r="H79" s="58">
        <v>3.8444840948390002</v>
      </c>
      <c r="I79" s="56">
        <v>12.984267076215943</v>
      </c>
      <c r="J79" s="61">
        <v>0</v>
      </c>
      <c r="K79" s="64">
        <v>0.51231978905767683</v>
      </c>
      <c r="L79" s="58">
        <v>0</v>
      </c>
      <c r="M79" s="56">
        <v>3.4683139693741318</v>
      </c>
      <c r="N79" s="54">
        <v>0</v>
      </c>
      <c r="O79" s="59">
        <v>20.80938492948675</v>
      </c>
      <c r="P79" s="60">
        <v>-6.6724232439751174E-2</v>
      </c>
    </row>
    <row r="80" spans="1:16" x14ac:dyDescent="0.25">
      <c r="A80" s="15" t="s">
        <v>497</v>
      </c>
      <c r="B80" s="15" t="s">
        <v>97</v>
      </c>
      <c r="C80" s="63">
        <v>4.0434530498210002</v>
      </c>
      <c r="D80" s="63">
        <v>3.7892709999999998</v>
      </c>
      <c r="E80" s="63">
        <v>0.6160365161765311</v>
      </c>
      <c r="F80" s="63">
        <v>9.2587965535105652E-3</v>
      </c>
      <c r="G80" s="62">
        <v>8.4580193625510418</v>
      </c>
      <c r="H80" s="58">
        <v>2.5391568385659999</v>
      </c>
      <c r="I80" s="56">
        <v>4.1897539409087301</v>
      </c>
      <c r="J80" s="61">
        <v>0</v>
      </c>
      <c r="K80" s="64">
        <v>0.1286286768325306</v>
      </c>
      <c r="L80" s="58">
        <v>0</v>
      </c>
      <c r="M80" s="56">
        <v>0.42352161728473148</v>
      </c>
      <c r="N80" s="54">
        <v>3.8827211353431403E-2</v>
      </c>
      <c r="O80" s="59">
        <v>7.3198882849454234</v>
      </c>
      <c r="P80" s="60">
        <v>-0.13456236369531605</v>
      </c>
    </row>
    <row r="81" spans="1:16" x14ac:dyDescent="0.25">
      <c r="A81" s="15" t="s">
        <v>498</v>
      </c>
      <c r="B81" s="15" t="s">
        <v>98</v>
      </c>
      <c r="C81" s="63">
        <v>3.4576878057060001</v>
      </c>
      <c r="D81" s="63">
        <v>3.069766</v>
      </c>
      <c r="E81" s="63">
        <v>2.6540729198843911</v>
      </c>
      <c r="F81" s="63">
        <v>0</v>
      </c>
      <c r="G81" s="62">
        <v>9.1815267255903912</v>
      </c>
      <c r="H81" s="58">
        <v>2.2040723372419997</v>
      </c>
      <c r="I81" s="56">
        <v>3.8104287943105515</v>
      </c>
      <c r="J81" s="61">
        <v>0</v>
      </c>
      <c r="K81" s="64">
        <v>0.14822877514349456</v>
      </c>
      <c r="L81" s="58">
        <v>0</v>
      </c>
      <c r="M81" s="56">
        <v>1.903294689789943</v>
      </c>
      <c r="N81" s="54">
        <v>0</v>
      </c>
      <c r="O81" s="59">
        <v>8.0660245964859882</v>
      </c>
      <c r="P81" s="60">
        <v>-0.12149418745308654</v>
      </c>
    </row>
    <row r="82" spans="1:16" x14ac:dyDescent="0.25">
      <c r="A82" s="15" t="s">
        <v>499</v>
      </c>
      <c r="B82" s="15" t="s">
        <v>99</v>
      </c>
      <c r="C82" s="63">
        <v>194.76652004198797</v>
      </c>
      <c r="D82" s="63">
        <v>232.704667</v>
      </c>
      <c r="E82" s="63">
        <v>16.487725542567691</v>
      </c>
      <c r="F82" s="63">
        <v>0.75453216854819272</v>
      </c>
      <c r="G82" s="62">
        <v>444.71344475310383</v>
      </c>
      <c r="H82" s="58">
        <v>125.69798187926</v>
      </c>
      <c r="I82" s="56">
        <v>265.67974670882995</v>
      </c>
      <c r="J82" s="61">
        <v>21.512976236395865</v>
      </c>
      <c r="K82" s="64">
        <v>0</v>
      </c>
      <c r="L82" s="58">
        <v>16.903435999999999</v>
      </c>
      <c r="M82" s="56">
        <v>12.004196214533833</v>
      </c>
      <c r="N82" s="54">
        <v>3.1641671584279059</v>
      </c>
      <c r="O82" s="59">
        <v>444.96250419744757</v>
      </c>
      <c r="P82" s="60">
        <v>5.6004478228000498E-4</v>
      </c>
    </row>
    <row r="83" spans="1:16" x14ac:dyDescent="0.25">
      <c r="A83" s="15" t="s">
        <v>500</v>
      </c>
      <c r="B83" s="15" t="s">
        <v>100</v>
      </c>
      <c r="C83" s="63">
        <v>3.1538084863680003</v>
      </c>
      <c r="D83" s="63">
        <v>4.7084239999999999</v>
      </c>
      <c r="E83" s="63">
        <v>2.5704749614691598</v>
      </c>
      <c r="F83" s="63">
        <v>0.11528048568824381</v>
      </c>
      <c r="G83" s="62">
        <v>10.547987933525404</v>
      </c>
      <c r="H83" s="58">
        <v>1.6438450986599999</v>
      </c>
      <c r="I83" s="56">
        <v>5.3438053852726197</v>
      </c>
      <c r="J83" s="61">
        <v>0</v>
      </c>
      <c r="K83" s="64">
        <v>0.43067694740884704</v>
      </c>
      <c r="L83" s="58">
        <v>0</v>
      </c>
      <c r="M83" s="56">
        <v>1.9725093239688856</v>
      </c>
      <c r="N83" s="54">
        <v>0.48343429482166761</v>
      </c>
      <c r="O83" s="59">
        <v>9.8742710501320197</v>
      </c>
      <c r="P83" s="60">
        <v>-6.3871601639973699E-2</v>
      </c>
    </row>
    <row r="84" spans="1:16" x14ac:dyDescent="0.25">
      <c r="A84" s="15" t="s">
        <v>501</v>
      </c>
      <c r="B84" s="15" t="s">
        <v>101</v>
      </c>
      <c r="C84" s="63">
        <v>137.25496759815999</v>
      </c>
      <c r="D84" s="63">
        <v>102.166191</v>
      </c>
      <c r="E84" s="63">
        <v>7.324038639330694</v>
      </c>
      <c r="F84" s="63">
        <v>0</v>
      </c>
      <c r="G84" s="62">
        <v>246.74519723749069</v>
      </c>
      <c r="H84" s="58">
        <v>97.280737985781002</v>
      </c>
      <c r="I84" s="56">
        <v>120.37134358396555</v>
      </c>
      <c r="J84" s="61">
        <v>9.7468696283533127</v>
      </c>
      <c r="K84" s="64">
        <v>0</v>
      </c>
      <c r="L84" s="58">
        <v>11.579316</v>
      </c>
      <c r="M84" s="56">
        <v>5.8076384508265404</v>
      </c>
      <c r="N84" s="54">
        <v>0</v>
      </c>
      <c r="O84" s="59">
        <v>244.78590564892639</v>
      </c>
      <c r="P84" s="60">
        <v>-7.9405459984637199E-3</v>
      </c>
    </row>
    <row r="85" spans="1:16" x14ac:dyDescent="0.25">
      <c r="A85" s="15" t="s">
        <v>502</v>
      </c>
      <c r="B85" s="15" t="s">
        <v>102</v>
      </c>
      <c r="C85" s="63">
        <v>2.4785185661619997</v>
      </c>
      <c r="D85" s="63">
        <v>3.2522700000000002</v>
      </c>
      <c r="E85" s="63">
        <v>0.79841236228923762</v>
      </c>
      <c r="F85" s="63">
        <v>5.3563823296922587E-2</v>
      </c>
      <c r="G85" s="62">
        <v>6.5827647517481598</v>
      </c>
      <c r="H85" s="58">
        <v>1.377904849561</v>
      </c>
      <c r="I85" s="56">
        <v>3.6898799297395559</v>
      </c>
      <c r="J85" s="61">
        <v>0</v>
      </c>
      <c r="K85" s="64">
        <v>0.20501580222533633</v>
      </c>
      <c r="L85" s="58">
        <v>0</v>
      </c>
      <c r="M85" s="56">
        <v>0.66039429837258279</v>
      </c>
      <c r="N85" s="54">
        <v>0.22462248479354638</v>
      </c>
      <c r="O85" s="59">
        <v>6.157817364692022</v>
      </c>
      <c r="P85" s="60">
        <v>-6.4554545556756548E-2</v>
      </c>
    </row>
    <row r="86" spans="1:16" x14ac:dyDescent="0.25">
      <c r="A86" s="15" t="s">
        <v>503</v>
      </c>
      <c r="B86" s="15" t="s">
        <v>103</v>
      </c>
      <c r="C86" s="63">
        <v>6.0032132781750001</v>
      </c>
      <c r="D86" s="63">
        <v>6.1415709999999999</v>
      </c>
      <c r="E86" s="63">
        <v>1.57901853583409</v>
      </c>
      <c r="F86" s="63">
        <v>0</v>
      </c>
      <c r="G86" s="62">
        <v>13.723802814009089</v>
      </c>
      <c r="H86" s="58">
        <v>3.6707740322669999</v>
      </c>
      <c r="I86" s="56">
        <v>6.9640058481397231</v>
      </c>
      <c r="J86" s="61">
        <v>0</v>
      </c>
      <c r="K86" s="64">
        <v>0.22503294485278041</v>
      </c>
      <c r="L86" s="58">
        <v>0</v>
      </c>
      <c r="M86" s="56">
        <v>1.144376311793186</v>
      </c>
      <c r="N86" s="54">
        <v>0</v>
      </c>
      <c r="O86" s="59">
        <v>12.004189137052689</v>
      </c>
      <c r="P86" s="60">
        <v>-0.12530154362178964</v>
      </c>
    </row>
    <row r="87" spans="1:16" x14ac:dyDescent="0.25">
      <c r="A87" s="15" t="s">
        <v>504</v>
      </c>
      <c r="B87" s="15" t="s">
        <v>104</v>
      </c>
      <c r="C87" s="63">
        <v>132.015805773197</v>
      </c>
      <c r="D87" s="63">
        <v>133.41312099999999</v>
      </c>
      <c r="E87" s="63">
        <v>9.8679415640197092</v>
      </c>
      <c r="F87" s="63">
        <v>0</v>
      </c>
      <c r="G87" s="62">
        <v>275.29686833721667</v>
      </c>
      <c r="H87" s="58">
        <v>87.309016608606996</v>
      </c>
      <c r="I87" s="56">
        <v>160.16189490631581</v>
      </c>
      <c r="J87" s="61">
        <v>12.968843435671628</v>
      </c>
      <c r="K87" s="64">
        <v>0</v>
      </c>
      <c r="L87" s="58">
        <v>6.3082380000000002</v>
      </c>
      <c r="M87" s="56">
        <v>7.2151706061290035</v>
      </c>
      <c r="N87" s="54">
        <v>0</v>
      </c>
      <c r="O87" s="59">
        <v>273.96316355672343</v>
      </c>
      <c r="P87" s="60">
        <v>-4.8446057107324357E-3</v>
      </c>
    </row>
    <row r="88" spans="1:16" x14ac:dyDescent="0.25">
      <c r="A88" s="15" t="s">
        <v>505</v>
      </c>
      <c r="B88" s="15" t="s">
        <v>105</v>
      </c>
      <c r="C88" s="63">
        <v>161.654969269242</v>
      </c>
      <c r="D88" s="63">
        <v>192.078315</v>
      </c>
      <c r="E88" s="63">
        <v>1.590072086483906</v>
      </c>
      <c r="F88" s="63">
        <v>1.1110767736111111</v>
      </c>
      <c r="G88" s="62">
        <v>356.43443312933704</v>
      </c>
      <c r="H88" s="58">
        <v>105.84376281026501</v>
      </c>
      <c r="I88" s="56">
        <v>213.7609147901415</v>
      </c>
      <c r="J88" s="61">
        <v>17.308935051004855</v>
      </c>
      <c r="K88" s="64">
        <v>0</v>
      </c>
      <c r="L88" s="58">
        <v>17.16743</v>
      </c>
      <c r="M88" s="56">
        <v>1.1430513558444479</v>
      </c>
      <c r="N88" s="54">
        <v>4.659354211917563</v>
      </c>
      <c r="O88" s="59">
        <v>359.88344821917337</v>
      </c>
      <c r="P88" s="60">
        <v>9.6764363071084533E-3</v>
      </c>
    </row>
    <row r="89" spans="1:16" x14ac:dyDescent="0.25">
      <c r="A89" s="15" t="s">
        <v>506</v>
      </c>
      <c r="B89" s="15" t="s">
        <v>106</v>
      </c>
      <c r="C89" s="63">
        <v>4.8086492223719999</v>
      </c>
      <c r="D89" s="63">
        <v>9.8254975899999994</v>
      </c>
      <c r="E89" s="63">
        <v>2.6196654186730086</v>
      </c>
      <c r="F89" s="63">
        <v>0</v>
      </c>
      <c r="G89" s="62">
        <v>17.253812231045007</v>
      </c>
      <c r="H89" s="58">
        <v>1.9981209717220001</v>
      </c>
      <c r="I89" s="56">
        <v>11.086535251273107</v>
      </c>
      <c r="J89" s="61">
        <v>0</v>
      </c>
      <c r="K89" s="64">
        <v>0.40724281853689348</v>
      </c>
      <c r="L89" s="58">
        <v>0</v>
      </c>
      <c r="M89" s="56">
        <v>2.1198443280877717</v>
      </c>
      <c r="N89" s="54">
        <v>0</v>
      </c>
      <c r="O89" s="59">
        <v>15.611743369619774</v>
      </c>
      <c r="P89" s="60">
        <v>-9.5171364996695498E-2</v>
      </c>
    </row>
    <row r="90" spans="1:16" x14ac:dyDescent="0.25">
      <c r="A90" s="15" t="s">
        <v>507</v>
      </c>
      <c r="B90" s="15" t="s">
        <v>107</v>
      </c>
      <c r="C90" s="63">
        <v>39.374648531017996</v>
      </c>
      <c r="D90" s="63">
        <v>39.290999999999997</v>
      </c>
      <c r="E90" s="63">
        <v>1.8803921419575493</v>
      </c>
      <c r="F90" s="63">
        <v>0</v>
      </c>
      <c r="G90" s="62">
        <v>80.546040672975536</v>
      </c>
      <c r="H90" s="58">
        <v>26.266564104726999</v>
      </c>
      <c r="I90" s="56">
        <v>46.247790763371938</v>
      </c>
      <c r="J90" s="61">
        <v>3.7448380465697051</v>
      </c>
      <c r="K90" s="64">
        <v>0</v>
      </c>
      <c r="L90" s="58">
        <v>3.147338</v>
      </c>
      <c r="M90" s="56">
        <v>1.6353013734096216</v>
      </c>
      <c r="N90" s="54">
        <v>0</v>
      </c>
      <c r="O90" s="59">
        <v>81.041832288078268</v>
      </c>
      <c r="P90" s="60">
        <v>6.1553815800293931E-3</v>
      </c>
    </row>
    <row r="91" spans="1:16" x14ac:dyDescent="0.25">
      <c r="A91" s="15" t="s">
        <v>508</v>
      </c>
      <c r="B91" s="15" t="s">
        <v>108</v>
      </c>
      <c r="C91" s="63">
        <v>4.4979445381399996</v>
      </c>
      <c r="D91" s="63">
        <v>5.4130010000000004</v>
      </c>
      <c r="E91" s="63">
        <v>2.6644002973878651</v>
      </c>
      <c r="F91" s="63">
        <v>0</v>
      </c>
      <c r="G91" s="62">
        <v>12.575345835527866</v>
      </c>
      <c r="H91" s="58">
        <v>2.5945201703019998</v>
      </c>
      <c r="I91" s="56">
        <v>6.4580786135831429</v>
      </c>
      <c r="J91" s="61">
        <v>0</v>
      </c>
      <c r="K91" s="64">
        <v>0.3068679333220371</v>
      </c>
      <c r="L91" s="58">
        <v>0</v>
      </c>
      <c r="M91" s="56">
        <v>2.1610380415874757</v>
      </c>
      <c r="N91" s="54">
        <v>0</v>
      </c>
      <c r="O91" s="59">
        <v>11.520504758794656</v>
      </c>
      <c r="P91" s="60">
        <v>-8.3881675345506029E-2</v>
      </c>
    </row>
    <row r="92" spans="1:16" x14ac:dyDescent="0.25">
      <c r="A92" s="15" t="s">
        <v>509</v>
      </c>
      <c r="B92" s="15" t="s">
        <v>109</v>
      </c>
      <c r="C92" s="63">
        <v>3.3599139989100002</v>
      </c>
      <c r="D92" s="63">
        <v>3.995994</v>
      </c>
      <c r="E92" s="63">
        <v>1.2313628155126783</v>
      </c>
      <c r="F92" s="63">
        <v>3.553026574595846E-2</v>
      </c>
      <c r="G92" s="62">
        <v>8.622801080168637</v>
      </c>
      <c r="H92" s="58">
        <v>1.9471916225419998</v>
      </c>
      <c r="I92" s="56">
        <v>4.6627345707626686</v>
      </c>
      <c r="J92" s="61">
        <v>0</v>
      </c>
      <c r="K92" s="64">
        <v>0.30390175636330347</v>
      </c>
      <c r="L92" s="58">
        <v>0</v>
      </c>
      <c r="M92" s="56">
        <v>1.050803320222583</v>
      </c>
      <c r="N92" s="54">
        <v>0.14899788861208385</v>
      </c>
      <c r="O92" s="59">
        <v>8.1136291585026381</v>
      </c>
      <c r="P92" s="60">
        <v>-5.9049480201628514E-2</v>
      </c>
    </row>
    <row r="93" spans="1:16" x14ac:dyDescent="0.25">
      <c r="A93" s="15" t="s">
        <v>510</v>
      </c>
      <c r="B93" s="15" t="s">
        <v>110</v>
      </c>
      <c r="C93" s="63">
        <v>98.793539884748995</v>
      </c>
      <c r="D93" s="63">
        <v>75.194685000000007</v>
      </c>
      <c r="E93" s="63">
        <v>3.9430000159667506</v>
      </c>
      <c r="F93" s="63">
        <v>0</v>
      </c>
      <c r="G93" s="62">
        <v>177.93122490071576</v>
      </c>
      <c r="H93" s="58">
        <v>69.749038140898008</v>
      </c>
      <c r="I93" s="56">
        <v>84.883631430196587</v>
      </c>
      <c r="J93" s="61">
        <v>6.8733110763543097</v>
      </c>
      <c r="K93" s="64">
        <v>0</v>
      </c>
      <c r="L93" s="58">
        <v>8.9180510000000002</v>
      </c>
      <c r="M93" s="56">
        <v>2.8935136396647909</v>
      </c>
      <c r="N93" s="54">
        <v>0</v>
      </c>
      <c r="O93" s="59">
        <v>173.31754528711369</v>
      </c>
      <c r="P93" s="60">
        <v>-2.5929566978344979E-2</v>
      </c>
    </row>
    <row r="94" spans="1:16" x14ac:dyDescent="0.25">
      <c r="A94" s="15" t="s">
        <v>511</v>
      </c>
      <c r="B94" s="15" t="s">
        <v>111</v>
      </c>
      <c r="C94" s="63">
        <v>200.49706668766999</v>
      </c>
      <c r="D94" s="63">
        <v>262.225596</v>
      </c>
      <c r="E94" s="63">
        <v>2.560358072372269</v>
      </c>
      <c r="F94" s="63">
        <v>0</v>
      </c>
      <c r="G94" s="62">
        <v>465.28302076004223</v>
      </c>
      <c r="H94" s="58">
        <v>125.423288118069</v>
      </c>
      <c r="I94" s="56">
        <v>295.74623638407729</v>
      </c>
      <c r="J94" s="61">
        <v>23.947560302016498</v>
      </c>
      <c r="K94" s="64">
        <v>0</v>
      </c>
      <c r="L94" s="58">
        <v>25.928388999999999</v>
      </c>
      <c r="M94" s="56">
        <v>1.8797248584456225</v>
      </c>
      <c r="N94" s="54">
        <v>0</v>
      </c>
      <c r="O94" s="59">
        <v>472.92519866260835</v>
      </c>
      <c r="P94" s="60">
        <v>1.6424794289898181E-2</v>
      </c>
    </row>
    <row r="95" spans="1:16" x14ac:dyDescent="0.25">
      <c r="A95" s="15" t="s">
        <v>512</v>
      </c>
      <c r="B95" s="15" t="s">
        <v>112</v>
      </c>
      <c r="C95" s="63">
        <v>2.872420310061</v>
      </c>
      <c r="D95" s="63">
        <v>5.3227149999999996</v>
      </c>
      <c r="E95" s="63">
        <v>0.87118740770416747</v>
      </c>
      <c r="F95" s="63">
        <v>7.6768797885843787E-2</v>
      </c>
      <c r="G95" s="62">
        <v>9.1430915156510117</v>
      </c>
      <c r="H95" s="58">
        <v>1.2985220188369999</v>
      </c>
      <c r="I95" s="56">
        <v>5.8667518205789442</v>
      </c>
      <c r="J95" s="61">
        <v>0</v>
      </c>
      <c r="K95" s="64">
        <v>0.18395308623938886</v>
      </c>
      <c r="L95" s="58">
        <v>0</v>
      </c>
      <c r="M95" s="56">
        <v>0.60972227896209863</v>
      </c>
      <c r="N95" s="54">
        <v>0.3219336685535385</v>
      </c>
      <c r="O95" s="59">
        <v>8.2808828731709703</v>
      </c>
      <c r="P95" s="60">
        <v>-9.4301652893239135E-2</v>
      </c>
    </row>
    <row r="96" spans="1:16" x14ac:dyDescent="0.25">
      <c r="A96" s="15" t="s">
        <v>513</v>
      </c>
      <c r="B96" s="15" t="s">
        <v>113</v>
      </c>
      <c r="C96" s="63">
        <v>16.763566868542</v>
      </c>
      <c r="D96" s="63">
        <v>20.751263000000002</v>
      </c>
      <c r="E96" s="63">
        <v>0</v>
      </c>
      <c r="F96" s="63">
        <v>0</v>
      </c>
      <c r="G96" s="62">
        <v>37.514829868542002</v>
      </c>
      <c r="H96" s="58">
        <v>13.077567327654</v>
      </c>
      <c r="I96" s="56">
        <v>23.410062424380261</v>
      </c>
      <c r="J96" s="61">
        <v>0</v>
      </c>
      <c r="K96" s="64">
        <v>0</v>
      </c>
      <c r="L96" s="58">
        <v>0</v>
      </c>
      <c r="M96" s="56">
        <v>0</v>
      </c>
      <c r="N96" s="54">
        <v>0</v>
      </c>
      <c r="O96" s="59">
        <v>36.487629752034259</v>
      </c>
      <c r="P96" s="60">
        <v>-2.7381174860907465E-2</v>
      </c>
    </row>
    <row r="97" spans="1:16" x14ac:dyDescent="0.25">
      <c r="A97" s="15" t="s">
        <v>514</v>
      </c>
      <c r="B97" s="15" t="s">
        <v>114</v>
      </c>
      <c r="C97" s="63">
        <v>183.53374777517899</v>
      </c>
      <c r="D97" s="63">
        <v>317.11131999999998</v>
      </c>
      <c r="E97" s="63">
        <v>4.5713598741257027</v>
      </c>
      <c r="F97" s="63">
        <v>1.4266337664904367</v>
      </c>
      <c r="G97" s="62">
        <v>506.6430614157951</v>
      </c>
      <c r="H97" s="58">
        <v>102.30730266914701</v>
      </c>
      <c r="I97" s="56">
        <v>364.65550364427912</v>
      </c>
      <c r="J97" s="61">
        <v>29.527373770676732</v>
      </c>
      <c r="K97" s="64">
        <v>0</v>
      </c>
      <c r="L97" s="58">
        <v>19.650186999999999</v>
      </c>
      <c r="M97" s="56">
        <v>3.386563538757569</v>
      </c>
      <c r="N97" s="54">
        <v>5.9826577304437674</v>
      </c>
      <c r="O97" s="59">
        <v>525.50958835330425</v>
      </c>
      <c r="P97" s="60">
        <v>3.723830123082579E-2</v>
      </c>
    </row>
    <row r="98" spans="1:16" x14ac:dyDescent="0.25">
      <c r="A98" s="15" t="s">
        <v>515</v>
      </c>
      <c r="B98" s="15" t="s">
        <v>115</v>
      </c>
      <c r="C98" s="63">
        <v>29.341119397488001</v>
      </c>
      <c r="D98" s="63">
        <v>44.562981000000001</v>
      </c>
      <c r="E98" s="63">
        <v>0</v>
      </c>
      <c r="F98" s="63">
        <v>8.1082807434084858E-2</v>
      </c>
      <c r="G98" s="62">
        <v>73.985183204922095</v>
      </c>
      <c r="H98" s="58">
        <v>22.079711546527999</v>
      </c>
      <c r="I98" s="56">
        <v>51.00396390577761</v>
      </c>
      <c r="J98" s="61">
        <v>0</v>
      </c>
      <c r="K98" s="64">
        <v>0</v>
      </c>
      <c r="L98" s="58">
        <v>0</v>
      </c>
      <c r="M98" s="56">
        <v>0</v>
      </c>
      <c r="N98" s="54">
        <v>0.34002467633648492</v>
      </c>
      <c r="O98" s="59">
        <v>73.423700128642096</v>
      </c>
      <c r="P98" s="60">
        <v>-7.5891286870888473E-3</v>
      </c>
    </row>
    <row r="99" spans="1:16" x14ac:dyDescent="0.25">
      <c r="A99" s="15" t="s">
        <v>516</v>
      </c>
      <c r="B99" s="15" t="s">
        <v>116</v>
      </c>
      <c r="C99" s="63">
        <v>132.128908541616</v>
      </c>
      <c r="D99" s="63">
        <v>86.716521</v>
      </c>
      <c r="E99" s="63">
        <v>3.7046800230920507</v>
      </c>
      <c r="F99" s="63">
        <v>0</v>
      </c>
      <c r="G99" s="62">
        <v>222.55010956470804</v>
      </c>
      <c r="H99" s="58">
        <v>95.752329677684997</v>
      </c>
      <c r="I99" s="56">
        <v>105.87163428082177</v>
      </c>
      <c r="J99" s="61">
        <v>8.5727797493267364</v>
      </c>
      <c r="K99" s="64">
        <v>0</v>
      </c>
      <c r="L99" s="58">
        <v>12.185089</v>
      </c>
      <c r="M99" s="56">
        <v>3.1583432602327663</v>
      </c>
      <c r="N99" s="54">
        <v>0</v>
      </c>
      <c r="O99" s="59">
        <v>225.54017596806625</v>
      </c>
      <c r="P99" s="60">
        <v>1.3435474865442967E-2</v>
      </c>
    </row>
    <row r="100" spans="1:16" x14ac:dyDescent="0.25">
      <c r="A100" s="15" t="s">
        <v>517</v>
      </c>
      <c r="B100" s="15" t="s">
        <v>117</v>
      </c>
      <c r="C100" s="63">
        <v>73.290519892153995</v>
      </c>
      <c r="D100" s="63">
        <v>195.91224199999999</v>
      </c>
      <c r="E100" s="63">
        <v>1.7667603022662286</v>
      </c>
      <c r="F100" s="63">
        <v>0.29095262743919237</v>
      </c>
      <c r="G100" s="62">
        <v>271.26047482185942</v>
      </c>
      <c r="H100" s="58">
        <v>29.614101669564999</v>
      </c>
      <c r="I100" s="56">
        <v>217.32593446926921</v>
      </c>
      <c r="J100" s="61">
        <v>17.597606598570795</v>
      </c>
      <c r="K100" s="64">
        <v>0</v>
      </c>
      <c r="L100" s="58">
        <v>9.0224840000000004</v>
      </c>
      <c r="M100" s="56">
        <v>1.2721046364163187</v>
      </c>
      <c r="N100" s="54">
        <v>1.2201239215191941</v>
      </c>
      <c r="O100" s="59">
        <v>276.05235529534053</v>
      </c>
      <c r="P100" s="60">
        <v>1.7665236620366495E-2</v>
      </c>
    </row>
    <row r="101" spans="1:16" x14ac:dyDescent="0.25">
      <c r="A101" s="16" t="s">
        <v>518</v>
      </c>
      <c r="B101" s="15" t="s">
        <v>118</v>
      </c>
      <c r="C101" s="63">
        <v>19.426250881858</v>
      </c>
      <c r="D101" s="63">
        <v>34.176215999999997</v>
      </c>
      <c r="E101" s="63">
        <v>0</v>
      </c>
      <c r="F101" s="63">
        <v>9.4019347169111839E-3</v>
      </c>
      <c r="G101" s="62">
        <v>53.611868816574905</v>
      </c>
      <c r="H101" s="58">
        <v>14.159569172002001</v>
      </c>
      <c r="I101" s="56">
        <v>38.94118012441588</v>
      </c>
      <c r="J101" s="61">
        <v>0</v>
      </c>
      <c r="K101" s="64">
        <v>0</v>
      </c>
      <c r="L101" s="58">
        <v>0</v>
      </c>
      <c r="M101" s="56">
        <v>0</v>
      </c>
      <c r="N101" s="54">
        <v>3.9427468167692069E-2</v>
      </c>
      <c r="O101" s="59">
        <v>53.140176764585576</v>
      </c>
      <c r="P101" s="60">
        <v>-8.7982766204840572E-3</v>
      </c>
    </row>
    <row r="102" spans="1:16" x14ac:dyDescent="0.25">
      <c r="A102" s="15" t="s">
        <v>519</v>
      </c>
      <c r="B102" s="15" t="s">
        <v>119</v>
      </c>
      <c r="C102" s="63">
        <v>6.0298584417639995</v>
      </c>
      <c r="D102" s="63">
        <v>5.9465199999999996</v>
      </c>
      <c r="E102" s="63">
        <v>1.5814846260184496</v>
      </c>
      <c r="F102" s="63">
        <v>0</v>
      </c>
      <c r="G102" s="62">
        <v>13.557863067782447</v>
      </c>
      <c r="H102" s="58">
        <v>3.7297620002310001</v>
      </c>
      <c r="I102" s="56">
        <v>6.6502312509169341</v>
      </c>
      <c r="J102" s="61">
        <v>0</v>
      </c>
      <c r="K102" s="64">
        <v>0.29512288479822357</v>
      </c>
      <c r="L102" s="58">
        <v>0</v>
      </c>
      <c r="M102" s="56">
        <v>1.1555289017077868</v>
      </c>
      <c r="N102" s="54">
        <v>0</v>
      </c>
      <c r="O102" s="59">
        <v>11.830645037653944</v>
      </c>
      <c r="P102" s="60">
        <v>-0.12739603737648683</v>
      </c>
    </row>
    <row r="103" spans="1:16" x14ac:dyDescent="0.25">
      <c r="A103" s="15" t="s">
        <v>520</v>
      </c>
      <c r="B103" s="15" t="s">
        <v>120</v>
      </c>
      <c r="C103" s="63">
        <v>122.173171075152</v>
      </c>
      <c r="D103" s="63">
        <v>96.671000000000006</v>
      </c>
      <c r="E103" s="63">
        <v>4.3027546108207737</v>
      </c>
      <c r="F103" s="63">
        <v>0</v>
      </c>
      <c r="G103" s="62">
        <v>223.1469256859728</v>
      </c>
      <c r="H103" s="58">
        <v>85.811263260716004</v>
      </c>
      <c r="I103" s="56">
        <v>112.39815500050162</v>
      </c>
      <c r="J103" s="61">
        <v>9.101253925051898</v>
      </c>
      <c r="K103" s="64">
        <v>0</v>
      </c>
      <c r="L103" s="58">
        <v>12.368484</v>
      </c>
      <c r="M103" s="56">
        <v>3.3697321286567306</v>
      </c>
      <c r="N103" s="54">
        <v>0</v>
      </c>
      <c r="O103" s="59">
        <v>223.04888831492624</v>
      </c>
      <c r="P103" s="60">
        <v>-4.3934000320722873E-4</v>
      </c>
    </row>
    <row r="104" spans="1:16" x14ac:dyDescent="0.25">
      <c r="A104" s="15" t="s">
        <v>521</v>
      </c>
      <c r="B104" s="15" t="s">
        <v>121</v>
      </c>
      <c r="C104" s="63">
        <v>219.22480182575299</v>
      </c>
      <c r="D104" s="63">
        <v>174.13377299999999</v>
      </c>
      <c r="E104" s="63">
        <v>8.700265674319585</v>
      </c>
      <c r="F104" s="63">
        <v>0</v>
      </c>
      <c r="G104" s="62">
        <v>402.05884050007256</v>
      </c>
      <c r="H104" s="58">
        <v>153.830096463545</v>
      </c>
      <c r="I104" s="56">
        <v>193.36421371815604</v>
      </c>
      <c r="J104" s="61">
        <v>15.657346057496101</v>
      </c>
      <c r="K104" s="64">
        <v>0</v>
      </c>
      <c r="L104" s="58">
        <v>23.143915</v>
      </c>
      <c r="M104" s="56">
        <v>6.3326106265371678</v>
      </c>
      <c r="N104" s="54">
        <v>0</v>
      </c>
      <c r="O104" s="59">
        <v>392.32818186573434</v>
      </c>
      <c r="P104" s="60">
        <v>-2.4202076049951872E-2</v>
      </c>
    </row>
    <row r="105" spans="1:16" x14ac:dyDescent="0.25">
      <c r="A105" s="15" t="s">
        <v>522</v>
      </c>
      <c r="B105" s="15" t="s">
        <v>122</v>
      </c>
      <c r="C105" s="63">
        <v>13.282810423176</v>
      </c>
      <c r="D105" s="63">
        <v>15.183372199999999</v>
      </c>
      <c r="E105" s="63">
        <v>0</v>
      </c>
      <c r="F105" s="63">
        <v>0</v>
      </c>
      <c r="G105" s="62">
        <v>28.466182623176</v>
      </c>
      <c r="H105" s="58">
        <v>10.48588089663</v>
      </c>
      <c r="I105" s="56">
        <v>17.048036702852208</v>
      </c>
      <c r="J105" s="61">
        <v>0</v>
      </c>
      <c r="K105" s="64">
        <v>0</v>
      </c>
      <c r="L105" s="58">
        <v>0</v>
      </c>
      <c r="M105" s="56">
        <v>0</v>
      </c>
      <c r="N105" s="54">
        <v>0</v>
      </c>
      <c r="O105" s="59">
        <v>27.533917599482209</v>
      </c>
      <c r="P105" s="60">
        <v>-3.2749913679496284E-2</v>
      </c>
    </row>
    <row r="106" spans="1:16" x14ac:dyDescent="0.25">
      <c r="A106" s="15" t="s">
        <v>523</v>
      </c>
      <c r="B106" s="15" t="s">
        <v>123</v>
      </c>
      <c r="C106" s="63">
        <v>135.14275226799899</v>
      </c>
      <c r="D106" s="63">
        <v>110.86429</v>
      </c>
      <c r="E106" s="63">
        <v>9.048005928875126</v>
      </c>
      <c r="F106" s="63">
        <v>0</v>
      </c>
      <c r="G106" s="62">
        <v>255.05504819687411</v>
      </c>
      <c r="H106" s="58">
        <v>93.610100406156008</v>
      </c>
      <c r="I106" s="56">
        <v>130.99465308996054</v>
      </c>
      <c r="J106" s="61">
        <v>10.607074471911892</v>
      </c>
      <c r="K106" s="64">
        <v>0</v>
      </c>
      <c r="L106" s="58">
        <v>8.8875309999999992</v>
      </c>
      <c r="M106" s="56">
        <v>5.9716563651854324</v>
      </c>
      <c r="N106" s="54">
        <v>0</v>
      </c>
      <c r="O106" s="59">
        <v>250.07101533321384</v>
      </c>
      <c r="P106" s="60">
        <v>-1.9541008495598002E-2</v>
      </c>
    </row>
    <row r="107" spans="1:16" x14ac:dyDescent="0.25">
      <c r="A107" s="15" t="s">
        <v>524</v>
      </c>
      <c r="B107" s="15" t="s">
        <v>124</v>
      </c>
      <c r="C107" s="63">
        <v>3.9953711459119998</v>
      </c>
      <c r="D107" s="63">
        <v>4.0172999999999996</v>
      </c>
      <c r="E107" s="63">
        <v>1.757837843404753</v>
      </c>
      <c r="F107" s="63">
        <v>3.0924550808527615E-2</v>
      </c>
      <c r="G107" s="62">
        <v>9.8014335401252808</v>
      </c>
      <c r="H107" s="58">
        <v>2.456515599596</v>
      </c>
      <c r="I107" s="56">
        <v>4.4892159182523175</v>
      </c>
      <c r="J107" s="61">
        <v>0</v>
      </c>
      <c r="K107" s="64">
        <v>0.28841693703208376</v>
      </c>
      <c r="L107" s="58">
        <v>0</v>
      </c>
      <c r="M107" s="56">
        <v>1.227803473989024</v>
      </c>
      <c r="N107" s="54">
        <v>0.12968360016479324</v>
      </c>
      <c r="O107" s="59">
        <v>8.5916355290342175</v>
      </c>
      <c r="P107" s="60">
        <v>-0.12343072124484351</v>
      </c>
    </row>
    <row r="108" spans="1:16" x14ac:dyDescent="0.25">
      <c r="A108" s="15" t="s">
        <v>525</v>
      </c>
      <c r="B108" s="15" t="s">
        <v>125</v>
      </c>
      <c r="C108" s="63">
        <v>4.4679753767159998</v>
      </c>
      <c r="D108" s="63">
        <v>6.7330896600000001</v>
      </c>
      <c r="E108" s="63">
        <v>3.0231927919664194</v>
      </c>
      <c r="F108" s="63">
        <v>4.3168767944060105E-2</v>
      </c>
      <c r="G108" s="62">
        <v>14.267426596626478</v>
      </c>
      <c r="H108" s="58">
        <v>2.3167799431680001</v>
      </c>
      <c r="I108" s="56">
        <v>7.8647877550483232</v>
      </c>
      <c r="J108" s="61">
        <v>0</v>
      </c>
      <c r="K108" s="64">
        <v>0.67789798181375627</v>
      </c>
      <c r="L108" s="58">
        <v>0</v>
      </c>
      <c r="M108" s="56">
        <v>2.6551376543951837</v>
      </c>
      <c r="N108" s="54">
        <v>0.18103031718476817</v>
      </c>
      <c r="O108" s="59">
        <v>13.695633651610031</v>
      </c>
      <c r="P108" s="60">
        <v>-4.0076810008025383E-2</v>
      </c>
    </row>
    <row r="109" spans="1:16" x14ac:dyDescent="0.25">
      <c r="A109" s="15" t="s">
        <v>526</v>
      </c>
      <c r="B109" s="15" t="s">
        <v>126</v>
      </c>
      <c r="C109" s="63">
        <v>2.2338063957690002</v>
      </c>
      <c r="D109" s="63">
        <v>7.3737165400000002</v>
      </c>
      <c r="E109" s="63">
        <v>0.80923675788678162</v>
      </c>
      <c r="F109" s="63">
        <v>0</v>
      </c>
      <c r="G109" s="62">
        <v>10.416759693655782</v>
      </c>
      <c r="H109" s="58">
        <v>0.38865508546200001</v>
      </c>
      <c r="I109" s="56">
        <v>8.1785229534869792</v>
      </c>
      <c r="J109" s="61">
        <v>0</v>
      </c>
      <c r="K109" s="64">
        <v>0.20608991281119499</v>
      </c>
      <c r="L109" s="58">
        <v>0</v>
      </c>
      <c r="M109" s="56">
        <v>0.70176695939688805</v>
      </c>
      <c r="N109" s="54">
        <v>0</v>
      </c>
      <c r="O109" s="59">
        <v>9.4750349111570618</v>
      </c>
      <c r="P109" s="60">
        <v>-9.0404771751840279E-2</v>
      </c>
    </row>
    <row r="110" spans="1:16" x14ac:dyDescent="0.25">
      <c r="A110" s="15" t="s">
        <v>527</v>
      </c>
      <c r="B110" s="15" t="s">
        <v>127</v>
      </c>
      <c r="C110" s="63">
        <v>3.1809557453539998</v>
      </c>
      <c r="D110" s="63">
        <v>6.5012259999999999</v>
      </c>
      <c r="E110" s="63">
        <v>2.650635005276671</v>
      </c>
      <c r="F110" s="63">
        <v>0</v>
      </c>
      <c r="G110" s="62">
        <v>12.332816750630672</v>
      </c>
      <c r="H110" s="58">
        <v>1.321466093532</v>
      </c>
      <c r="I110" s="56">
        <v>7.3954299909706949</v>
      </c>
      <c r="J110" s="61">
        <v>0</v>
      </c>
      <c r="K110" s="64">
        <v>0.50935454020672732</v>
      </c>
      <c r="L110" s="58">
        <v>0</v>
      </c>
      <c r="M110" s="56">
        <v>2.0269683232422087</v>
      </c>
      <c r="N110" s="54">
        <v>0</v>
      </c>
      <c r="O110" s="59">
        <v>11.25321894795163</v>
      </c>
      <c r="P110" s="60">
        <v>-8.7538623536576349E-2</v>
      </c>
    </row>
    <row r="111" spans="1:16" x14ac:dyDescent="0.25">
      <c r="A111" s="15" t="s">
        <v>528</v>
      </c>
      <c r="B111" s="15" t="s">
        <v>128</v>
      </c>
      <c r="C111" s="63">
        <v>4.621875065687</v>
      </c>
      <c r="D111" s="63">
        <v>8.8006709999999995</v>
      </c>
      <c r="E111" s="63">
        <v>2.797702962502397</v>
      </c>
      <c r="F111" s="63">
        <v>0</v>
      </c>
      <c r="G111" s="62">
        <v>16.220249028189397</v>
      </c>
      <c r="H111" s="58">
        <v>2.044038151788</v>
      </c>
      <c r="I111" s="56">
        <v>9.8980116470607875</v>
      </c>
      <c r="J111" s="61">
        <v>0</v>
      </c>
      <c r="K111" s="64">
        <v>0.52069819591211763</v>
      </c>
      <c r="L111" s="58">
        <v>0</v>
      </c>
      <c r="M111" s="56">
        <v>2.1865394338491968</v>
      </c>
      <c r="N111" s="54">
        <v>0</v>
      </c>
      <c r="O111" s="59">
        <v>14.649287428610101</v>
      </c>
      <c r="P111" s="60">
        <v>-9.6851879206607691E-2</v>
      </c>
    </row>
    <row r="112" spans="1:16" x14ac:dyDescent="0.25">
      <c r="A112" s="15" t="s">
        <v>529</v>
      </c>
      <c r="B112" s="16" t="s">
        <v>129</v>
      </c>
      <c r="C112" s="63">
        <v>9.8770833561940012</v>
      </c>
      <c r="D112" s="63">
        <v>5.0349259999999996</v>
      </c>
      <c r="E112" s="63">
        <v>1.9850184180875339</v>
      </c>
      <c r="F112" s="63">
        <v>0.12712847249523804</v>
      </c>
      <c r="G112" s="62">
        <v>17.024156246776773</v>
      </c>
      <c r="H112" s="58">
        <v>7.0131909180020005</v>
      </c>
      <c r="I112" s="56">
        <v>5.5704146058142179</v>
      </c>
      <c r="J112" s="61">
        <v>0</v>
      </c>
      <c r="K112" s="64">
        <v>0.47831828140472515</v>
      </c>
      <c r="L112" s="58">
        <v>0</v>
      </c>
      <c r="M112" s="56">
        <v>1.5000392921626373</v>
      </c>
      <c r="N112" s="54">
        <v>0.53311940078648212</v>
      </c>
      <c r="O112" s="59">
        <v>15.095082498170061</v>
      </c>
      <c r="P112" s="60">
        <v>-0.11331391233982289</v>
      </c>
    </row>
    <row r="113" spans="1:16" x14ac:dyDescent="0.25">
      <c r="A113" s="15" t="s">
        <v>530</v>
      </c>
      <c r="B113" s="15" t="s">
        <v>130</v>
      </c>
      <c r="C113" s="63">
        <v>3.9306210690430001</v>
      </c>
      <c r="D113" s="63">
        <v>3.6349390000000001</v>
      </c>
      <c r="E113" s="63">
        <v>2.0244218292147678</v>
      </c>
      <c r="F113" s="63">
        <v>6.4484461477910737E-3</v>
      </c>
      <c r="G113" s="62">
        <v>9.5964303444055599</v>
      </c>
      <c r="H113" s="58">
        <v>2.4776344355940001</v>
      </c>
      <c r="I113" s="56">
        <v>4.251934354006818</v>
      </c>
      <c r="J113" s="61">
        <v>0</v>
      </c>
      <c r="K113" s="64">
        <v>0.35663875390207178</v>
      </c>
      <c r="L113" s="58">
        <v>0</v>
      </c>
      <c r="M113" s="56">
        <v>1.5946102210630912</v>
      </c>
      <c r="N113" s="54">
        <v>2.7041870942349666E-2</v>
      </c>
      <c r="O113" s="59">
        <v>8.7078596355083313</v>
      </c>
      <c r="P113" s="60">
        <v>-9.2593878870307178E-2</v>
      </c>
    </row>
    <row r="114" spans="1:16" x14ac:dyDescent="0.25">
      <c r="A114" s="15" t="s">
        <v>531</v>
      </c>
      <c r="B114" s="15" t="s">
        <v>131</v>
      </c>
      <c r="C114" s="63">
        <v>95.850032537309005</v>
      </c>
      <c r="D114" s="63">
        <v>132.56742</v>
      </c>
      <c r="E114" s="63">
        <v>5.3662168527941168</v>
      </c>
      <c r="F114" s="63">
        <v>0.3569848278575054</v>
      </c>
      <c r="G114" s="62">
        <v>234.14065421796062</v>
      </c>
      <c r="H114" s="58">
        <v>57.543995208622</v>
      </c>
      <c r="I114" s="56">
        <v>149.36339009803132</v>
      </c>
      <c r="J114" s="61">
        <v>12.094452443482727</v>
      </c>
      <c r="K114" s="64">
        <v>0</v>
      </c>
      <c r="L114" s="58">
        <v>7.7936189999999996</v>
      </c>
      <c r="M114" s="56">
        <v>3.7862955051999991</v>
      </c>
      <c r="N114" s="54">
        <v>1.4970331490798616</v>
      </c>
      <c r="O114" s="59">
        <v>232.0787854044159</v>
      </c>
      <c r="P114" s="60">
        <v>-8.8061119519437861E-3</v>
      </c>
    </row>
    <row r="115" spans="1:16" x14ac:dyDescent="0.25">
      <c r="A115" s="15" t="s">
        <v>532</v>
      </c>
      <c r="B115" s="15" t="s">
        <v>132</v>
      </c>
      <c r="C115" s="63">
        <v>5.2808475205229994</v>
      </c>
      <c r="D115" s="63">
        <v>6.2071300000000003</v>
      </c>
      <c r="E115" s="63">
        <v>1.9268004661399869</v>
      </c>
      <c r="F115" s="63">
        <v>0</v>
      </c>
      <c r="G115" s="62">
        <v>13.414777986662987</v>
      </c>
      <c r="H115" s="58">
        <v>3.0745498201080004</v>
      </c>
      <c r="I115" s="56">
        <v>7.0895730696416441</v>
      </c>
      <c r="J115" s="61">
        <v>0</v>
      </c>
      <c r="K115" s="64">
        <v>0.25870792606114246</v>
      </c>
      <c r="L115" s="58">
        <v>0</v>
      </c>
      <c r="M115" s="56">
        <v>1.3229999988020646</v>
      </c>
      <c r="N115" s="54">
        <v>0</v>
      </c>
      <c r="O115" s="59">
        <v>11.745830814612852</v>
      </c>
      <c r="P115" s="60">
        <v>-0.12441109153721422</v>
      </c>
    </row>
    <row r="116" spans="1:16" x14ac:dyDescent="0.25">
      <c r="A116" s="15" t="s">
        <v>533</v>
      </c>
      <c r="B116" s="15" t="s">
        <v>133</v>
      </c>
      <c r="C116" s="63">
        <v>137.004592152653</v>
      </c>
      <c r="D116" s="63">
        <v>227.220731</v>
      </c>
      <c r="E116" s="63">
        <v>2.4989549929715267</v>
      </c>
      <c r="F116" s="63">
        <v>0</v>
      </c>
      <c r="G116" s="62">
        <v>366.72427814562451</v>
      </c>
      <c r="H116" s="58">
        <v>77.911373979632003</v>
      </c>
      <c r="I116" s="56">
        <v>255.14128359226714</v>
      </c>
      <c r="J116" s="61">
        <v>20.659641688304724</v>
      </c>
      <c r="K116" s="64">
        <v>0</v>
      </c>
      <c r="L116" s="58">
        <v>14.901593</v>
      </c>
      <c r="M116" s="56">
        <v>1.7446590556536421</v>
      </c>
      <c r="N116" s="54">
        <v>0</v>
      </c>
      <c r="O116" s="59">
        <v>370.35855131585754</v>
      </c>
      <c r="P116" s="60">
        <v>9.9100970042399986E-3</v>
      </c>
    </row>
    <row r="117" spans="1:16" x14ac:dyDescent="0.25">
      <c r="A117" s="15" t="s">
        <v>534</v>
      </c>
      <c r="B117" s="15" t="s">
        <v>134</v>
      </c>
      <c r="C117" s="63">
        <v>14.560762866008</v>
      </c>
      <c r="D117" s="63">
        <v>23.170178</v>
      </c>
      <c r="E117" s="63">
        <v>0</v>
      </c>
      <c r="F117" s="63">
        <v>0</v>
      </c>
      <c r="G117" s="62">
        <v>37.730940866007998</v>
      </c>
      <c r="H117" s="58">
        <v>10.853529454668001</v>
      </c>
      <c r="I117" s="56">
        <v>26.398623693227528</v>
      </c>
      <c r="J117" s="61">
        <v>0</v>
      </c>
      <c r="K117" s="64">
        <v>0</v>
      </c>
      <c r="L117" s="58">
        <v>0</v>
      </c>
      <c r="M117" s="56">
        <v>0</v>
      </c>
      <c r="N117" s="54">
        <v>0</v>
      </c>
      <c r="O117" s="59">
        <v>37.252153147895527</v>
      </c>
      <c r="P117" s="60">
        <v>-1.2689525019075623E-2</v>
      </c>
    </row>
    <row r="118" spans="1:16" x14ac:dyDescent="0.25">
      <c r="A118" s="15" t="s">
        <v>535</v>
      </c>
      <c r="B118" s="15" t="s">
        <v>135</v>
      </c>
      <c r="C118" s="63">
        <v>6.0786664546910005</v>
      </c>
      <c r="D118" s="63">
        <v>7.2994000000000003</v>
      </c>
      <c r="E118" s="63">
        <v>1.0750221871577101</v>
      </c>
      <c r="F118" s="63">
        <v>0</v>
      </c>
      <c r="G118" s="62">
        <v>14.453088641848712</v>
      </c>
      <c r="H118" s="58">
        <v>3.5093719725030001</v>
      </c>
      <c r="I118" s="56">
        <v>7.8634997084872369</v>
      </c>
      <c r="J118" s="61">
        <v>0</v>
      </c>
      <c r="K118" s="64">
        <v>0.12740466970051822</v>
      </c>
      <c r="L118" s="58">
        <v>0</v>
      </c>
      <c r="M118" s="56">
        <v>0.71068720185075385</v>
      </c>
      <c r="N118" s="54">
        <v>0</v>
      </c>
      <c r="O118" s="59">
        <v>12.210963552541509</v>
      </c>
      <c r="P118" s="60">
        <v>-0.15513120723657378</v>
      </c>
    </row>
    <row r="119" spans="1:16" x14ac:dyDescent="0.25">
      <c r="A119" s="15" t="s">
        <v>536</v>
      </c>
      <c r="B119" s="15" t="s">
        <v>136</v>
      </c>
      <c r="C119" s="63">
        <v>4.2834751526070001</v>
      </c>
      <c r="D119" s="63">
        <v>5.5488799999999996</v>
      </c>
      <c r="E119" s="63">
        <v>2.2591874624984665</v>
      </c>
      <c r="F119" s="63">
        <v>0</v>
      </c>
      <c r="G119" s="62">
        <v>12.091542615105467</v>
      </c>
      <c r="H119" s="58">
        <v>2.3951442846100002</v>
      </c>
      <c r="I119" s="56">
        <v>6.2618604389421293</v>
      </c>
      <c r="J119" s="61">
        <v>0</v>
      </c>
      <c r="K119" s="64">
        <v>0.4785842179327085</v>
      </c>
      <c r="L119" s="58">
        <v>0</v>
      </c>
      <c r="M119" s="56">
        <v>1.6225672411975933</v>
      </c>
      <c r="N119" s="54">
        <v>0</v>
      </c>
      <c r="O119" s="59">
        <v>10.758156182682431</v>
      </c>
      <c r="P119" s="60">
        <v>-0.11027430286333292</v>
      </c>
    </row>
    <row r="120" spans="1:16" x14ac:dyDescent="0.25">
      <c r="A120" s="15" t="s">
        <v>537</v>
      </c>
      <c r="B120" s="15" t="s">
        <v>137</v>
      </c>
      <c r="C120" s="63">
        <v>2.7463837889749998</v>
      </c>
      <c r="D120" s="63">
        <v>3.618973</v>
      </c>
      <c r="E120" s="63">
        <v>0.72189247822990055</v>
      </c>
      <c r="F120" s="63">
        <v>0.12967156082390188</v>
      </c>
      <c r="G120" s="62">
        <v>7.216920828028802</v>
      </c>
      <c r="H120" s="58">
        <v>1.5238994987029999</v>
      </c>
      <c r="I120" s="56">
        <v>4.0128448311475307</v>
      </c>
      <c r="J120" s="61">
        <v>0</v>
      </c>
      <c r="K120" s="64">
        <v>0.13537471308369611</v>
      </c>
      <c r="L120" s="58">
        <v>0</v>
      </c>
      <c r="M120" s="56">
        <v>0.60045782154453686</v>
      </c>
      <c r="N120" s="54">
        <v>0.54378396474539514</v>
      </c>
      <c r="O120" s="59">
        <v>6.8163608292241591</v>
      </c>
      <c r="P120" s="60">
        <v>-5.5502894981051092E-2</v>
      </c>
    </row>
    <row r="121" spans="1:16" x14ac:dyDescent="0.25">
      <c r="A121" s="15" t="s">
        <v>538</v>
      </c>
      <c r="B121" s="15" t="s">
        <v>138</v>
      </c>
      <c r="C121" s="63">
        <v>4.0216290857579997</v>
      </c>
      <c r="D121" s="63">
        <v>12.607601000000001</v>
      </c>
      <c r="E121" s="63">
        <v>2.4559797830710717</v>
      </c>
      <c r="F121" s="63">
        <v>0</v>
      </c>
      <c r="G121" s="62">
        <v>19.085209868829072</v>
      </c>
      <c r="H121" s="58">
        <v>0.82793968026099996</v>
      </c>
      <c r="I121" s="56">
        <v>14.312353920024242</v>
      </c>
      <c r="J121" s="61">
        <v>0</v>
      </c>
      <c r="K121" s="64">
        <v>0.35578067446232453</v>
      </c>
      <c r="L121" s="58">
        <v>0</v>
      </c>
      <c r="M121" s="56">
        <v>1.8012695581932623</v>
      </c>
      <c r="N121" s="54">
        <v>0</v>
      </c>
      <c r="O121" s="59">
        <v>17.297343832940829</v>
      </c>
      <c r="P121" s="60">
        <v>-9.3678091473768696E-2</v>
      </c>
    </row>
    <row r="122" spans="1:16" x14ac:dyDescent="0.25">
      <c r="A122" s="15" t="s">
        <v>539</v>
      </c>
      <c r="B122" s="15" t="s">
        <v>139</v>
      </c>
      <c r="C122" s="63">
        <v>129.55286324773101</v>
      </c>
      <c r="D122" s="63">
        <v>100.9166</v>
      </c>
      <c r="E122" s="63">
        <v>4.0505344592349317</v>
      </c>
      <c r="F122" s="63">
        <v>0</v>
      </c>
      <c r="G122" s="62">
        <v>234.51999770696597</v>
      </c>
      <c r="H122" s="58">
        <v>90.816472520689999</v>
      </c>
      <c r="I122" s="56">
        <v>118.68112537850593</v>
      </c>
      <c r="J122" s="61">
        <v>9.6100070163596722</v>
      </c>
      <c r="K122" s="64">
        <v>0</v>
      </c>
      <c r="L122" s="58">
        <v>8.2487709999999996</v>
      </c>
      <c r="M122" s="56">
        <v>3.103123038481574</v>
      </c>
      <c r="N122" s="54">
        <v>0</v>
      </c>
      <c r="O122" s="59">
        <v>230.45949895403714</v>
      </c>
      <c r="P122" s="60">
        <v>-1.7314083202416019E-2</v>
      </c>
    </row>
    <row r="123" spans="1:16" x14ac:dyDescent="0.25">
      <c r="A123" s="15" t="s">
        <v>540</v>
      </c>
      <c r="B123" s="15" t="s">
        <v>140</v>
      </c>
      <c r="C123" s="63">
        <v>5.5508892327610004</v>
      </c>
      <c r="D123" s="63">
        <v>7.6164740000000002</v>
      </c>
      <c r="E123" s="63">
        <v>2.1056279169624923</v>
      </c>
      <c r="F123" s="63">
        <v>0</v>
      </c>
      <c r="G123" s="62">
        <v>15.272991149723493</v>
      </c>
      <c r="H123" s="58">
        <v>3.0220608842479999</v>
      </c>
      <c r="I123" s="56">
        <v>8.5013582204884202</v>
      </c>
      <c r="J123" s="61">
        <v>0</v>
      </c>
      <c r="K123" s="64">
        <v>0.49644776767576643</v>
      </c>
      <c r="L123" s="58">
        <v>0</v>
      </c>
      <c r="M123" s="56">
        <v>1.6265785793713559</v>
      </c>
      <c r="N123" s="54">
        <v>0</v>
      </c>
      <c r="O123" s="59">
        <v>13.646445451783542</v>
      </c>
      <c r="P123" s="60">
        <v>-0.10649817589722094</v>
      </c>
    </row>
    <row r="124" spans="1:16" x14ac:dyDescent="0.25">
      <c r="A124" s="15" t="s">
        <v>541</v>
      </c>
      <c r="B124" s="15" t="s">
        <v>141</v>
      </c>
      <c r="C124" s="63">
        <v>2.295693604422</v>
      </c>
      <c r="D124" s="63">
        <v>5.5813170000000003</v>
      </c>
      <c r="E124" s="63">
        <v>1.9623094165689177</v>
      </c>
      <c r="F124" s="63">
        <v>0</v>
      </c>
      <c r="G124" s="62">
        <v>9.8393200209909182</v>
      </c>
      <c r="H124" s="58">
        <v>0.78289203846900002</v>
      </c>
      <c r="I124" s="56">
        <v>6.2587536832289921</v>
      </c>
      <c r="J124" s="61">
        <v>0</v>
      </c>
      <c r="K124" s="64">
        <v>0.23983975656867942</v>
      </c>
      <c r="L124" s="58">
        <v>0</v>
      </c>
      <c r="M124" s="56">
        <v>1.2845988459526754</v>
      </c>
      <c r="N124" s="54">
        <v>0</v>
      </c>
      <c r="O124" s="59">
        <v>8.5660843242193465</v>
      </c>
      <c r="P124" s="60">
        <v>-0.12940281381795568</v>
      </c>
    </row>
    <row r="125" spans="1:16" x14ac:dyDescent="0.25">
      <c r="A125" s="15" t="s">
        <v>542</v>
      </c>
      <c r="B125" s="15" t="s">
        <v>142</v>
      </c>
      <c r="C125" s="63">
        <v>5.4559971176559996</v>
      </c>
      <c r="D125" s="63">
        <v>5.2525899999999996</v>
      </c>
      <c r="E125" s="63">
        <v>1.3309854845387936</v>
      </c>
      <c r="F125" s="63">
        <v>0</v>
      </c>
      <c r="G125" s="62">
        <v>12.039572602194792</v>
      </c>
      <c r="H125" s="58">
        <v>3.399383489176</v>
      </c>
      <c r="I125" s="56">
        <v>5.8836671181972324</v>
      </c>
      <c r="J125" s="61">
        <v>0</v>
      </c>
      <c r="K125" s="64">
        <v>0.26734669021091179</v>
      </c>
      <c r="L125" s="58">
        <v>0</v>
      </c>
      <c r="M125" s="56">
        <v>0.96422906751481285</v>
      </c>
      <c r="N125" s="54">
        <v>0</v>
      </c>
      <c r="O125" s="59">
        <v>10.514626365098957</v>
      </c>
      <c r="P125" s="60">
        <v>-0.12666116044832351</v>
      </c>
    </row>
    <row r="126" spans="1:16" x14ac:dyDescent="0.25">
      <c r="A126" s="15" t="s">
        <v>543</v>
      </c>
      <c r="B126" s="15" t="s">
        <v>143</v>
      </c>
      <c r="C126" s="63">
        <v>335.29107150780601</v>
      </c>
      <c r="D126" s="63">
        <v>539.13778300000001</v>
      </c>
      <c r="E126" s="63">
        <v>6.4263862762262542</v>
      </c>
      <c r="F126" s="63">
        <v>0</v>
      </c>
      <c r="G126" s="62">
        <v>880.85524078403228</v>
      </c>
      <c r="H126" s="58">
        <v>193.42060893549998</v>
      </c>
      <c r="I126" s="56">
        <v>625.78821452664238</v>
      </c>
      <c r="J126" s="61">
        <v>50.672161332954289</v>
      </c>
      <c r="K126" s="64">
        <v>0</v>
      </c>
      <c r="L126" s="58">
        <v>30.748124000000001</v>
      </c>
      <c r="M126" s="56">
        <v>4.7539971362361202</v>
      </c>
      <c r="N126" s="54">
        <v>0</v>
      </c>
      <c r="O126" s="59">
        <v>905.38310593133281</v>
      </c>
      <c r="P126" s="60">
        <v>2.7845511965699097E-2</v>
      </c>
    </row>
    <row r="127" spans="1:16" x14ac:dyDescent="0.25">
      <c r="A127" s="15" t="s">
        <v>544</v>
      </c>
      <c r="B127" s="15" t="s">
        <v>144</v>
      </c>
      <c r="C127" s="63">
        <v>31.739478692963001</v>
      </c>
      <c r="D127" s="63">
        <v>39.757759</v>
      </c>
      <c r="E127" s="63">
        <v>0</v>
      </c>
      <c r="F127" s="63">
        <v>0</v>
      </c>
      <c r="G127" s="62">
        <v>71.497237692962997</v>
      </c>
      <c r="H127" s="58">
        <v>24.714555849530001</v>
      </c>
      <c r="I127" s="56">
        <v>46.080380652286351</v>
      </c>
      <c r="J127" s="61">
        <v>0</v>
      </c>
      <c r="K127" s="64">
        <v>0</v>
      </c>
      <c r="L127" s="58">
        <v>0</v>
      </c>
      <c r="M127" s="56">
        <v>0</v>
      </c>
      <c r="N127" s="54">
        <v>0</v>
      </c>
      <c r="O127" s="59">
        <v>70.794936501816352</v>
      </c>
      <c r="P127" s="60">
        <v>-9.8227737715210831E-3</v>
      </c>
    </row>
    <row r="128" spans="1:16" x14ac:dyDescent="0.25">
      <c r="A128" s="15" t="s">
        <v>545</v>
      </c>
      <c r="B128" s="15" t="s">
        <v>145</v>
      </c>
      <c r="C128" s="63">
        <v>6.635720166654</v>
      </c>
      <c r="D128" s="63">
        <v>4.6930079999999998</v>
      </c>
      <c r="E128" s="63">
        <v>3.541140870675676</v>
      </c>
      <c r="F128" s="63">
        <v>0</v>
      </c>
      <c r="G128" s="62">
        <v>14.869869037329675</v>
      </c>
      <c r="H128" s="58">
        <v>4.4600067429409993</v>
      </c>
      <c r="I128" s="56">
        <v>5.3105975149526685</v>
      </c>
      <c r="J128" s="61">
        <v>0</v>
      </c>
      <c r="K128" s="64">
        <v>0.37778759362887837</v>
      </c>
      <c r="L128" s="58">
        <v>0</v>
      </c>
      <c r="M128" s="56">
        <v>2.5703627642765401</v>
      </c>
      <c r="N128" s="54">
        <v>0</v>
      </c>
      <c r="O128" s="59">
        <v>12.718754615799085</v>
      </c>
      <c r="P128" s="60">
        <v>-0.14466263395665294</v>
      </c>
    </row>
    <row r="129" spans="1:16" x14ac:dyDescent="0.25">
      <c r="A129" s="15" t="s">
        <v>546</v>
      </c>
      <c r="B129" s="15" t="s">
        <v>146</v>
      </c>
      <c r="C129" s="63">
        <v>3.2623593997749998</v>
      </c>
      <c r="D129" s="63">
        <v>5.8373869999999997</v>
      </c>
      <c r="E129" s="63">
        <v>1.6537616844177008</v>
      </c>
      <c r="F129" s="63">
        <v>0</v>
      </c>
      <c r="G129" s="62">
        <v>10.753508084192701</v>
      </c>
      <c r="H129" s="58">
        <v>1.5147280590699999</v>
      </c>
      <c r="I129" s="56">
        <v>6.6952184747696482</v>
      </c>
      <c r="J129" s="61">
        <v>0</v>
      </c>
      <c r="K129" s="64">
        <v>0.44217991816154384</v>
      </c>
      <c r="L129" s="58">
        <v>0</v>
      </c>
      <c r="M129" s="56">
        <v>1.2532498823618108</v>
      </c>
      <c r="N129" s="54">
        <v>0</v>
      </c>
      <c r="O129" s="59">
        <v>9.9053763343630035</v>
      </c>
      <c r="P129" s="60">
        <v>-7.8870238734132056E-2</v>
      </c>
    </row>
    <row r="130" spans="1:16" x14ac:dyDescent="0.25">
      <c r="A130" s="15" t="s">
        <v>547</v>
      </c>
      <c r="B130" s="15" t="s">
        <v>147</v>
      </c>
      <c r="C130" s="63">
        <v>6.0244155678890001</v>
      </c>
      <c r="D130" s="63">
        <v>6.7218540000000004</v>
      </c>
      <c r="E130" s="63">
        <v>1.5739585571458397</v>
      </c>
      <c r="F130" s="63">
        <v>0</v>
      </c>
      <c r="G130" s="62">
        <v>14.320228125034841</v>
      </c>
      <c r="H130" s="58">
        <v>3.576459416664</v>
      </c>
      <c r="I130" s="56">
        <v>7.640601995448387</v>
      </c>
      <c r="J130" s="61">
        <v>0</v>
      </c>
      <c r="K130" s="64">
        <v>7.8181598614980752E-2</v>
      </c>
      <c r="L130" s="58">
        <v>0</v>
      </c>
      <c r="M130" s="56">
        <v>1.242443757509601</v>
      </c>
      <c r="N130" s="54">
        <v>0</v>
      </c>
      <c r="O130" s="59">
        <v>12.537686768236968</v>
      </c>
      <c r="P130" s="60">
        <v>-0.12447716204196546</v>
      </c>
    </row>
    <row r="131" spans="1:16" x14ac:dyDescent="0.25">
      <c r="A131" s="15" t="s">
        <v>548</v>
      </c>
      <c r="B131" s="15" t="s">
        <v>148</v>
      </c>
      <c r="C131" s="63">
        <v>3.2454811081389998</v>
      </c>
      <c r="D131" s="63">
        <v>2.2883909999999998</v>
      </c>
      <c r="E131" s="63">
        <v>2.4430997074615233</v>
      </c>
      <c r="F131" s="63">
        <v>4.1801195984064159E-3</v>
      </c>
      <c r="G131" s="62">
        <v>7.9811519351989295</v>
      </c>
      <c r="H131" s="58">
        <v>2.1826857392620003</v>
      </c>
      <c r="I131" s="56">
        <v>2.6296334427470467</v>
      </c>
      <c r="J131" s="61">
        <v>0</v>
      </c>
      <c r="K131" s="64">
        <v>0.18077592335746018</v>
      </c>
      <c r="L131" s="58">
        <v>0</v>
      </c>
      <c r="M131" s="56">
        <v>1.604758044103658</v>
      </c>
      <c r="N131" s="54">
        <v>1.7529533799768845E-2</v>
      </c>
      <c r="O131" s="59">
        <v>6.6153826832699334</v>
      </c>
      <c r="P131" s="60">
        <v>-0.17112432679117448</v>
      </c>
    </row>
    <row r="132" spans="1:16" x14ac:dyDescent="0.25">
      <c r="A132" s="15" t="s">
        <v>549</v>
      </c>
      <c r="B132" s="15" t="s">
        <v>149</v>
      </c>
      <c r="C132" s="63">
        <v>4.2548791713289997</v>
      </c>
      <c r="D132" s="63">
        <v>4.3811</v>
      </c>
      <c r="E132" s="63">
        <v>1.5312804744893582</v>
      </c>
      <c r="F132" s="63">
        <v>2.3965124963604961E-2</v>
      </c>
      <c r="G132" s="62">
        <v>10.191224770781963</v>
      </c>
      <c r="H132" s="58">
        <v>2.5963156032420001</v>
      </c>
      <c r="I132" s="56">
        <v>5.0728815005240309</v>
      </c>
      <c r="J132" s="61">
        <v>0</v>
      </c>
      <c r="K132" s="64">
        <v>0.24323173621444397</v>
      </c>
      <c r="L132" s="58">
        <v>0</v>
      </c>
      <c r="M132" s="56">
        <v>1.2647866265148056</v>
      </c>
      <c r="N132" s="54">
        <v>0.10049891113769824</v>
      </c>
      <c r="O132" s="59">
        <v>9.2777143776329787</v>
      </c>
      <c r="P132" s="60">
        <v>-8.9636958628171962E-2</v>
      </c>
    </row>
    <row r="133" spans="1:16" x14ac:dyDescent="0.25">
      <c r="A133" s="15" t="s">
        <v>550</v>
      </c>
      <c r="B133" s="15" t="s">
        <v>150</v>
      </c>
      <c r="C133" s="63">
        <v>3.2580279844639999</v>
      </c>
      <c r="D133" s="63">
        <v>5.2532120000000004</v>
      </c>
      <c r="E133" s="63">
        <v>1.6596855185749704</v>
      </c>
      <c r="F133" s="63">
        <v>0</v>
      </c>
      <c r="G133" s="62">
        <v>10.170925503038971</v>
      </c>
      <c r="H133" s="58">
        <v>1.623420920526</v>
      </c>
      <c r="I133" s="56">
        <v>5.988116078441255</v>
      </c>
      <c r="J133" s="61">
        <v>0</v>
      </c>
      <c r="K133" s="64">
        <v>0.20003009399740967</v>
      </c>
      <c r="L133" s="58">
        <v>0</v>
      </c>
      <c r="M133" s="56">
        <v>1.1290205123876116</v>
      </c>
      <c r="N133" s="54">
        <v>0</v>
      </c>
      <c r="O133" s="59">
        <v>8.9405876053522757</v>
      </c>
      <c r="P133" s="60">
        <v>-0.12096616943257352</v>
      </c>
    </row>
    <row r="134" spans="1:16" x14ac:dyDescent="0.25">
      <c r="A134" s="15" t="s">
        <v>551</v>
      </c>
      <c r="B134" s="15" t="s">
        <v>151</v>
      </c>
      <c r="C134" s="63">
        <v>102.1932927048</v>
      </c>
      <c r="D134" s="63">
        <v>73.454977999999997</v>
      </c>
      <c r="E134" s="63">
        <v>2.5032999866396501</v>
      </c>
      <c r="F134" s="63">
        <v>0</v>
      </c>
      <c r="G134" s="62">
        <v>178.15157069143964</v>
      </c>
      <c r="H134" s="58">
        <v>72.979265589316</v>
      </c>
      <c r="I134" s="56">
        <v>89.729590738361679</v>
      </c>
      <c r="J134" s="61">
        <v>7.2657045829370617</v>
      </c>
      <c r="K134" s="64">
        <v>0</v>
      </c>
      <c r="L134" s="58">
        <v>8.3166180000000001</v>
      </c>
      <c r="M134" s="56">
        <v>1.9581969333805611</v>
      </c>
      <c r="N134" s="54">
        <v>0</v>
      </c>
      <c r="O134" s="59">
        <v>180.2493758439953</v>
      </c>
      <c r="P134" s="60">
        <v>1.1775395212142535E-2</v>
      </c>
    </row>
    <row r="135" spans="1:16" x14ac:dyDescent="0.25">
      <c r="A135" s="15" t="s">
        <v>552</v>
      </c>
      <c r="B135" s="15" t="s">
        <v>152</v>
      </c>
      <c r="C135" s="63">
        <v>5.0001383193899995</v>
      </c>
      <c r="D135" s="63">
        <v>5.4508229999999998</v>
      </c>
      <c r="E135" s="63">
        <v>2.0405845181378974</v>
      </c>
      <c r="F135" s="63">
        <v>0</v>
      </c>
      <c r="G135" s="62">
        <v>12.491545837527898</v>
      </c>
      <c r="H135" s="58">
        <v>2.993002434513</v>
      </c>
      <c r="I135" s="56">
        <v>6.2621409021428267</v>
      </c>
      <c r="J135" s="61">
        <v>0</v>
      </c>
      <c r="K135" s="64">
        <v>0.34362178635770824</v>
      </c>
      <c r="L135" s="58">
        <v>0</v>
      </c>
      <c r="M135" s="56">
        <v>1.4586147444979045</v>
      </c>
      <c r="N135" s="54">
        <v>0</v>
      </c>
      <c r="O135" s="59">
        <v>11.05737986751144</v>
      </c>
      <c r="P135" s="60">
        <v>-0.11481092802044128</v>
      </c>
    </row>
    <row r="136" spans="1:16" x14ac:dyDescent="0.25">
      <c r="A136" s="15" t="s">
        <v>553</v>
      </c>
      <c r="B136" s="15" t="s">
        <v>153</v>
      </c>
      <c r="C136" s="63">
        <v>6.1712520407600007</v>
      </c>
      <c r="D136" s="63">
        <v>6.394031</v>
      </c>
      <c r="E136" s="63">
        <v>3.0958741772973495</v>
      </c>
      <c r="F136" s="63">
        <v>0</v>
      </c>
      <c r="G136" s="62">
        <v>15.661157218057351</v>
      </c>
      <c r="H136" s="58">
        <v>3.7580548501869999</v>
      </c>
      <c r="I136" s="56">
        <v>7.2764318980472265</v>
      </c>
      <c r="J136" s="61">
        <v>0</v>
      </c>
      <c r="K136" s="64">
        <v>0.26481690184752421</v>
      </c>
      <c r="L136" s="58">
        <v>0</v>
      </c>
      <c r="M136" s="56">
        <v>2.3216643578334777</v>
      </c>
      <c r="N136" s="54">
        <v>0</v>
      </c>
      <c r="O136" s="59">
        <v>13.620968007915227</v>
      </c>
      <c r="P136" s="60">
        <v>-0.13027065508222987</v>
      </c>
    </row>
    <row r="137" spans="1:16" x14ac:dyDescent="0.25">
      <c r="A137" s="15" t="s">
        <v>554</v>
      </c>
      <c r="B137" s="15" t="s">
        <v>154</v>
      </c>
      <c r="C137" s="63">
        <v>142.388690381712</v>
      </c>
      <c r="D137" s="63">
        <v>231.11606599999999</v>
      </c>
      <c r="E137" s="63">
        <v>3.6757738109838654</v>
      </c>
      <c r="F137" s="63">
        <v>0</v>
      </c>
      <c r="G137" s="62">
        <v>377.18053019269587</v>
      </c>
      <c r="H137" s="58">
        <v>83.163595575532</v>
      </c>
      <c r="I137" s="56">
        <v>265.04160216329234</v>
      </c>
      <c r="J137" s="61">
        <v>21.461303541681321</v>
      </c>
      <c r="K137" s="64">
        <v>0</v>
      </c>
      <c r="L137" s="58">
        <v>13.337177000000001</v>
      </c>
      <c r="M137" s="56">
        <v>2.8120319842020325</v>
      </c>
      <c r="N137" s="54">
        <v>0</v>
      </c>
      <c r="O137" s="59">
        <v>385.81571026470766</v>
      </c>
      <c r="P137" s="60">
        <v>2.2894023897787642E-2</v>
      </c>
    </row>
    <row r="138" spans="1:16" x14ac:dyDescent="0.25">
      <c r="A138" s="15" t="s">
        <v>555</v>
      </c>
      <c r="B138" s="15" t="s">
        <v>155</v>
      </c>
      <c r="C138" s="63">
        <v>4.1567797974360001</v>
      </c>
      <c r="D138" s="63">
        <v>5.2001299999999997</v>
      </c>
      <c r="E138" s="63">
        <v>0.80348834295197458</v>
      </c>
      <c r="F138" s="63">
        <v>0</v>
      </c>
      <c r="G138" s="62">
        <v>10.160398140387974</v>
      </c>
      <c r="H138" s="58">
        <v>2.3597595184360003</v>
      </c>
      <c r="I138" s="56">
        <v>6.0885693611074307</v>
      </c>
      <c r="J138" s="61">
        <v>0</v>
      </c>
      <c r="K138" s="64">
        <v>0.15206865485273899</v>
      </c>
      <c r="L138" s="58">
        <v>0</v>
      </c>
      <c r="M138" s="56">
        <v>0.60044005397661837</v>
      </c>
      <c r="N138" s="54">
        <v>0</v>
      </c>
      <c r="O138" s="59">
        <v>9.2008375883727886</v>
      </c>
      <c r="P138" s="60">
        <v>-9.4441235348927441E-2</v>
      </c>
    </row>
    <row r="139" spans="1:16" x14ac:dyDescent="0.25">
      <c r="A139" s="15" t="s">
        <v>556</v>
      </c>
      <c r="B139" s="15" t="s">
        <v>156</v>
      </c>
      <c r="C139" s="63">
        <v>4.7112845590329995</v>
      </c>
      <c r="D139" s="63">
        <v>5.7838900000000004</v>
      </c>
      <c r="E139" s="63">
        <v>1.636814866507557</v>
      </c>
      <c r="F139" s="63">
        <v>0</v>
      </c>
      <c r="G139" s="62">
        <v>12.131989425540556</v>
      </c>
      <c r="H139" s="58">
        <v>2.6956573997980002</v>
      </c>
      <c r="I139" s="56">
        <v>6.502006318974602</v>
      </c>
      <c r="J139" s="61">
        <v>0</v>
      </c>
      <c r="K139" s="64">
        <v>0.23185873782487065</v>
      </c>
      <c r="L139" s="58">
        <v>0</v>
      </c>
      <c r="M139" s="56">
        <v>1.1200809564231109</v>
      </c>
      <c r="N139" s="54">
        <v>0</v>
      </c>
      <c r="O139" s="59">
        <v>10.549603413020584</v>
      </c>
      <c r="P139" s="60">
        <v>-0.13043087633992617</v>
      </c>
    </row>
    <row r="140" spans="1:16" x14ac:dyDescent="0.25">
      <c r="A140" s="15" t="s">
        <v>557</v>
      </c>
      <c r="B140" s="15" t="s">
        <v>157</v>
      </c>
      <c r="C140" s="63">
        <v>8.134990002008001</v>
      </c>
      <c r="D140" s="63">
        <v>3.8312140000000001</v>
      </c>
      <c r="E140" s="63">
        <v>1.1680156840802793</v>
      </c>
      <c r="F140" s="63">
        <v>0</v>
      </c>
      <c r="G140" s="62">
        <v>13.134219686088281</v>
      </c>
      <c r="H140" s="58">
        <v>5.8368475896329999</v>
      </c>
      <c r="I140" s="56">
        <v>4.388433773341287</v>
      </c>
      <c r="J140" s="61">
        <v>0</v>
      </c>
      <c r="K140" s="64">
        <v>0.26487322267415186</v>
      </c>
      <c r="L140" s="58">
        <v>0</v>
      </c>
      <c r="M140" s="56">
        <v>0.8394498294114594</v>
      </c>
      <c r="N140" s="54">
        <v>0</v>
      </c>
      <c r="O140" s="59">
        <v>11.329604415059897</v>
      </c>
      <c r="P140" s="60">
        <v>-0.13739798131592285</v>
      </c>
    </row>
    <row r="141" spans="1:16" x14ac:dyDescent="0.25">
      <c r="A141" s="142" t="s">
        <v>558</v>
      </c>
      <c r="B141" s="142" t="s">
        <v>158</v>
      </c>
      <c r="C141" s="63">
        <v>1163.4926646011099</v>
      </c>
      <c r="D141" s="63">
        <v>800.67866600000002</v>
      </c>
      <c r="E141" s="63">
        <v>0</v>
      </c>
      <c r="F141" s="63">
        <v>0</v>
      </c>
      <c r="G141" s="62">
        <v>1964.17133060111</v>
      </c>
      <c r="H141" s="58">
        <v>1198.6315148353501</v>
      </c>
      <c r="I141" s="56">
        <v>957.12058914666864</v>
      </c>
      <c r="J141" s="61">
        <v>0</v>
      </c>
      <c r="K141" s="64">
        <v>0</v>
      </c>
      <c r="L141" s="58">
        <v>0</v>
      </c>
      <c r="M141" s="56">
        <v>0</v>
      </c>
      <c r="N141" s="54">
        <v>0</v>
      </c>
      <c r="O141" s="59">
        <v>2155.7521039820185</v>
      </c>
      <c r="P141" s="60">
        <v>9.7537709870898937E-2</v>
      </c>
    </row>
    <row r="142" spans="1:16" x14ac:dyDescent="0.25">
      <c r="A142" s="15" t="s">
        <v>559</v>
      </c>
      <c r="B142" s="15" t="s">
        <v>159</v>
      </c>
      <c r="C142" s="63">
        <v>59.801877591502006</v>
      </c>
      <c r="D142" s="63">
        <v>39.792983999999997</v>
      </c>
      <c r="E142" s="63">
        <v>0</v>
      </c>
      <c r="F142" s="63">
        <v>0</v>
      </c>
      <c r="G142" s="62">
        <v>99.594861591501996</v>
      </c>
      <c r="H142" s="58">
        <v>50.016237742207998</v>
      </c>
      <c r="I142" s="56">
        <v>45.859037788734142</v>
      </c>
      <c r="J142" s="61">
        <v>0</v>
      </c>
      <c r="K142" s="64">
        <v>0</v>
      </c>
      <c r="L142" s="58">
        <v>0</v>
      </c>
      <c r="M142" s="56">
        <v>0</v>
      </c>
      <c r="N142" s="54">
        <v>0</v>
      </c>
      <c r="O142" s="59">
        <v>95.875275530942133</v>
      </c>
      <c r="P142" s="60">
        <v>-3.7347168328985748E-2</v>
      </c>
    </row>
    <row r="143" spans="1:16" x14ac:dyDescent="0.25">
      <c r="A143" s="15" t="s">
        <v>560</v>
      </c>
      <c r="B143" s="15" t="s">
        <v>160</v>
      </c>
      <c r="C143" s="63">
        <v>143.382361535261</v>
      </c>
      <c r="D143" s="63">
        <v>68.381050000000002</v>
      </c>
      <c r="E143" s="63">
        <v>10.797831770615449</v>
      </c>
      <c r="F143" s="63">
        <v>0</v>
      </c>
      <c r="G143" s="62">
        <v>222.56124330587647</v>
      </c>
      <c r="H143" s="58">
        <v>107.91933271348501</v>
      </c>
      <c r="I143" s="56">
        <v>80.514096300405782</v>
      </c>
      <c r="J143" s="61">
        <v>6.5194952263478489</v>
      </c>
      <c r="K143" s="64">
        <v>0</v>
      </c>
      <c r="L143" s="58">
        <v>11.766828</v>
      </c>
      <c r="M143" s="56">
        <v>8.1515023419112467</v>
      </c>
      <c r="N143" s="54">
        <v>0</v>
      </c>
      <c r="O143" s="59">
        <v>214.87125458214987</v>
      </c>
      <c r="P143" s="60">
        <v>-3.4552236541731951E-2</v>
      </c>
    </row>
    <row r="144" spans="1:16" x14ac:dyDescent="0.25">
      <c r="A144" s="15" t="s">
        <v>561</v>
      </c>
      <c r="B144" s="15" t="s">
        <v>161</v>
      </c>
      <c r="C144" s="63">
        <v>4.737871338223</v>
      </c>
      <c r="D144" s="63">
        <v>8.3236500000000007</v>
      </c>
      <c r="E144" s="63">
        <v>1.7879858724140441</v>
      </c>
      <c r="F144" s="63">
        <v>0</v>
      </c>
      <c r="G144" s="62">
        <v>14.849507210637045</v>
      </c>
      <c r="H144" s="58">
        <v>2.2293702168579999</v>
      </c>
      <c r="I144" s="56">
        <v>9.4040183082425379</v>
      </c>
      <c r="J144" s="61">
        <v>0</v>
      </c>
      <c r="K144" s="64">
        <v>0.52546418507557346</v>
      </c>
      <c r="L144" s="58">
        <v>0</v>
      </c>
      <c r="M144" s="56">
        <v>1.4352472358897015</v>
      </c>
      <c r="N144" s="54">
        <v>0</v>
      </c>
      <c r="O144" s="59">
        <v>13.594099946065812</v>
      </c>
      <c r="P144" s="60">
        <v>-8.4542015217310057E-2</v>
      </c>
    </row>
    <row r="145" spans="1:16" x14ac:dyDescent="0.25">
      <c r="A145" s="15" t="s">
        <v>562</v>
      </c>
      <c r="B145" s="15" t="s">
        <v>162</v>
      </c>
      <c r="C145" s="63">
        <v>187.31664392209299</v>
      </c>
      <c r="D145" s="63">
        <v>63.796999999999997</v>
      </c>
      <c r="E145" s="63">
        <v>15.147290927905432</v>
      </c>
      <c r="F145" s="63">
        <v>0</v>
      </c>
      <c r="G145" s="62">
        <v>266.26093484999842</v>
      </c>
      <c r="H145" s="58">
        <v>144.87738644289601</v>
      </c>
      <c r="I145" s="56">
        <v>81.010912843314642</v>
      </c>
      <c r="J145" s="61">
        <v>6.5597241207737174</v>
      </c>
      <c r="K145" s="64">
        <v>0</v>
      </c>
      <c r="L145" s="58">
        <v>12.753064999999999</v>
      </c>
      <c r="M145" s="56">
        <v>11.075658057685786</v>
      </c>
      <c r="N145" s="54">
        <v>0</v>
      </c>
      <c r="O145" s="59">
        <v>256.27674646467017</v>
      </c>
      <c r="P145" s="60">
        <v>-3.7497759072140924E-2</v>
      </c>
    </row>
    <row r="146" spans="1:16" x14ac:dyDescent="0.25">
      <c r="A146" s="15" t="s">
        <v>563</v>
      </c>
      <c r="B146" s="15" t="s">
        <v>163</v>
      </c>
      <c r="C146" s="63">
        <v>61.819630915453004</v>
      </c>
      <c r="D146" s="63">
        <v>38.648721000000002</v>
      </c>
      <c r="E146" s="63">
        <v>2.2716193018155733</v>
      </c>
      <c r="F146" s="63">
        <v>0</v>
      </c>
      <c r="G146" s="62">
        <v>102.73997121726859</v>
      </c>
      <c r="H146" s="58">
        <v>45.133192463146003</v>
      </c>
      <c r="I146" s="56">
        <v>43.881013984829167</v>
      </c>
      <c r="J146" s="61">
        <v>3.5531922277807966</v>
      </c>
      <c r="K146" s="64">
        <v>0</v>
      </c>
      <c r="L146" s="58">
        <v>5.233441</v>
      </c>
      <c r="M146" s="56">
        <v>1.6683026325946777</v>
      </c>
      <c r="N146" s="54">
        <v>0</v>
      </c>
      <c r="O146" s="59">
        <v>99.469142308350641</v>
      </c>
      <c r="P146" s="60">
        <v>-3.1835992069736786E-2</v>
      </c>
    </row>
    <row r="147" spans="1:16" x14ac:dyDescent="0.25">
      <c r="A147" s="15" t="s">
        <v>564</v>
      </c>
      <c r="B147" s="15" t="s">
        <v>164</v>
      </c>
      <c r="C147" s="63">
        <v>3.4107561973970002</v>
      </c>
      <c r="D147" s="63">
        <v>3.1058762</v>
      </c>
      <c r="E147" s="63">
        <v>1.3473375679881894</v>
      </c>
      <c r="F147" s="63">
        <v>0.12033419733239828</v>
      </c>
      <c r="G147" s="62">
        <v>7.9843041627175877</v>
      </c>
      <c r="H147" s="58">
        <v>2.159219048592</v>
      </c>
      <c r="I147" s="56">
        <v>3.5863342897920796</v>
      </c>
      <c r="J147" s="61">
        <v>0</v>
      </c>
      <c r="K147" s="64">
        <v>0.50747872929321081</v>
      </c>
      <c r="L147" s="58">
        <v>0</v>
      </c>
      <c r="M147" s="56">
        <v>1.1102593433800314</v>
      </c>
      <c r="N147" s="54">
        <v>0.5046272791358638</v>
      </c>
      <c r="O147" s="59">
        <v>7.8679186901931857</v>
      </c>
      <c r="P147" s="60">
        <v>-1.4576783418129242E-2</v>
      </c>
    </row>
    <row r="148" spans="1:16" x14ac:dyDescent="0.25">
      <c r="A148" s="15" t="s">
        <v>565</v>
      </c>
      <c r="B148" s="15" t="s">
        <v>165</v>
      </c>
      <c r="C148" s="63">
        <v>105.64005305644099</v>
      </c>
      <c r="D148" s="63">
        <v>52.39</v>
      </c>
      <c r="E148" s="63">
        <v>5.906196843301263</v>
      </c>
      <c r="F148" s="63">
        <v>0</v>
      </c>
      <c r="G148" s="62">
        <v>163.93624989974225</v>
      </c>
      <c r="H148" s="58">
        <v>78.456130290757002</v>
      </c>
      <c r="I148" s="56">
        <v>63.118752971519854</v>
      </c>
      <c r="J148" s="61">
        <v>5.110936191291243</v>
      </c>
      <c r="K148" s="64">
        <v>0</v>
      </c>
      <c r="L148" s="58">
        <v>7.5147570000000004</v>
      </c>
      <c r="M148" s="56">
        <v>4.9032178302515046</v>
      </c>
      <c r="N148" s="54">
        <v>0</v>
      </c>
      <c r="O148" s="59">
        <v>159.10379428381958</v>
      </c>
      <c r="P148" s="60">
        <v>-2.9477651336284879E-2</v>
      </c>
    </row>
    <row r="149" spans="1:16" x14ac:dyDescent="0.25">
      <c r="A149" s="15" t="s">
        <v>566</v>
      </c>
      <c r="B149" s="15" t="s">
        <v>166</v>
      </c>
      <c r="C149" s="63">
        <v>238.147609461152</v>
      </c>
      <c r="D149" s="63">
        <v>504.89064400000001</v>
      </c>
      <c r="E149" s="63">
        <v>6.5395850332517345</v>
      </c>
      <c r="F149" s="63">
        <v>0</v>
      </c>
      <c r="G149" s="62">
        <v>749.57783849440364</v>
      </c>
      <c r="H149" s="58">
        <v>117.59442759390099</v>
      </c>
      <c r="I149" s="56">
        <v>574.28766409664058</v>
      </c>
      <c r="J149" s="61">
        <v>46.501989796408296</v>
      </c>
      <c r="K149" s="64">
        <v>0</v>
      </c>
      <c r="L149" s="58">
        <v>18.907454000000001</v>
      </c>
      <c r="M149" s="56">
        <v>4.7769594417819095</v>
      </c>
      <c r="N149" s="54">
        <v>0</v>
      </c>
      <c r="O149" s="59">
        <v>762.06849492873175</v>
      </c>
      <c r="P149" s="60">
        <v>1.6663588213089057E-2</v>
      </c>
    </row>
    <row r="150" spans="1:16" x14ac:dyDescent="0.25">
      <c r="A150" s="15" t="s">
        <v>567</v>
      </c>
      <c r="B150" s="15" t="s">
        <v>167</v>
      </c>
      <c r="C150" s="63">
        <v>28.020304314396999</v>
      </c>
      <c r="D150" s="63">
        <v>36.739933000000001</v>
      </c>
      <c r="E150" s="63">
        <v>0</v>
      </c>
      <c r="F150" s="63">
        <v>0</v>
      </c>
      <c r="G150" s="62">
        <v>64.760237314397003</v>
      </c>
      <c r="H150" s="58">
        <v>21.657321839329001</v>
      </c>
      <c r="I150" s="56">
        <v>42.202676237708033</v>
      </c>
      <c r="J150" s="61">
        <v>0</v>
      </c>
      <c r="K150" s="64">
        <v>0</v>
      </c>
      <c r="L150" s="58">
        <v>0</v>
      </c>
      <c r="M150" s="56">
        <v>0</v>
      </c>
      <c r="N150" s="54">
        <v>0</v>
      </c>
      <c r="O150" s="59">
        <v>63.859998077037034</v>
      </c>
      <c r="P150" s="60">
        <v>-1.3901110846606404E-2</v>
      </c>
    </row>
    <row r="151" spans="1:16" x14ac:dyDescent="0.25">
      <c r="A151" s="15" t="s">
        <v>568</v>
      </c>
      <c r="B151" s="15" t="s">
        <v>168</v>
      </c>
      <c r="C151" s="63">
        <v>3.006635670453</v>
      </c>
      <c r="D151" s="63">
        <v>5.1616280000000003</v>
      </c>
      <c r="E151" s="63">
        <v>2.1874648669669146</v>
      </c>
      <c r="F151" s="63">
        <v>2.5699568726999699E-2</v>
      </c>
      <c r="G151" s="62">
        <v>10.381428106146915</v>
      </c>
      <c r="H151" s="58">
        <v>1.437898151572</v>
      </c>
      <c r="I151" s="56">
        <v>5.8471505449768815</v>
      </c>
      <c r="J151" s="61">
        <v>0</v>
      </c>
      <c r="K151" s="64">
        <v>0.28793839630574353</v>
      </c>
      <c r="L151" s="58">
        <v>0</v>
      </c>
      <c r="M151" s="56">
        <v>1.8111462417469597</v>
      </c>
      <c r="N151" s="54">
        <v>0.10777238498419231</v>
      </c>
      <c r="O151" s="59">
        <v>9.4919057195857768</v>
      </c>
      <c r="P151" s="60">
        <v>-8.5684009701367178E-2</v>
      </c>
    </row>
    <row r="152" spans="1:16" x14ac:dyDescent="0.25">
      <c r="A152" s="15" t="s">
        <v>569</v>
      </c>
      <c r="B152" s="15" t="s">
        <v>169</v>
      </c>
      <c r="C152" s="63">
        <v>140.80845626038501</v>
      </c>
      <c r="D152" s="63">
        <v>83.861381800000004</v>
      </c>
      <c r="E152" s="63">
        <v>6.1772085109954435</v>
      </c>
      <c r="F152" s="63">
        <v>0</v>
      </c>
      <c r="G152" s="62">
        <v>230.84704657138047</v>
      </c>
      <c r="H152" s="58">
        <v>102.926223954132</v>
      </c>
      <c r="I152" s="56">
        <v>111.66676365772787</v>
      </c>
      <c r="J152" s="61">
        <v>9.042030725799755</v>
      </c>
      <c r="K152" s="64">
        <v>0</v>
      </c>
      <c r="L152" s="58">
        <v>6.7492400000000004</v>
      </c>
      <c r="M152" s="56">
        <v>4.1799423047168434</v>
      </c>
      <c r="N152" s="54">
        <v>0</v>
      </c>
      <c r="O152" s="59">
        <v>234.56420064237648</v>
      </c>
      <c r="P152" s="60">
        <v>1.6102237937216223E-2</v>
      </c>
    </row>
    <row r="153" spans="1:16" x14ac:dyDescent="0.25">
      <c r="A153" s="15" t="s">
        <v>570</v>
      </c>
      <c r="B153" s="15" t="s">
        <v>170</v>
      </c>
      <c r="C153" s="63">
        <v>4.9792768769449998</v>
      </c>
      <c r="D153" s="63">
        <v>6.387575</v>
      </c>
      <c r="E153" s="63">
        <v>0.9915779701471743</v>
      </c>
      <c r="F153" s="63">
        <v>0</v>
      </c>
      <c r="G153" s="62">
        <v>12.358429847092173</v>
      </c>
      <c r="H153" s="58">
        <v>2.796241689745</v>
      </c>
      <c r="I153" s="56">
        <v>7.3833477531993745</v>
      </c>
      <c r="J153" s="61">
        <v>0</v>
      </c>
      <c r="K153" s="64">
        <v>7.2936085124736066E-2</v>
      </c>
      <c r="L153" s="58">
        <v>0</v>
      </c>
      <c r="M153" s="56">
        <v>0.73321499320454797</v>
      </c>
      <c r="N153" s="54">
        <v>0</v>
      </c>
      <c r="O153" s="59">
        <v>10.985740521273659</v>
      </c>
      <c r="P153" s="60">
        <v>-0.11107311711944508</v>
      </c>
    </row>
    <row r="154" spans="1:16" x14ac:dyDescent="0.25">
      <c r="A154" s="15" t="s">
        <v>571</v>
      </c>
      <c r="B154" s="15" t="s">
        <v>171</v>
      </c>
      <c r="C154" s="63">
        <v>6.3961629821789998</v>
      </c>
      <c r="D154" s="63">
        <v>13.008898</v>
      </c>
      <c r="E154" s="63">
        <v>1.4930276321569811</v>
      </c>
      <c r="F154" s="63">
        <v>4.6008937341487789E-2</v>
      </c>
      <c r="G154" s="62">
        <v>20.944097551677469</v>
      </c>
      <c r="H154" s="58">
        <v>2.6693676132889999</v>
      </c>
      <c r="I154" s="56">
        <v>14.527059801138188</v>
      </c>
      <c r="J154" s="61">
        <v>0</v>
      </c>
      <c r="K154" s="64">
        <v>0.26086479714106992</v>
      </c>
      <c r="L154" s="58">
        <v>0</v>
      </c>
      <c r="M154" s="56">
        <v>1.001989940610361</v>
      </c>
      <c r="N154" s="54">
        <v>0.19294070498043267</v>
      </c>
      <c r="O154" s="59">
        <v>18.65222285715905</v>
      </c>
      <c r="P154" s="60">
        <v>-0.10942819039414077</v>
      </c>
    </row>
    <row r="155" spans="1:16" x14ac:dyDescent="0.25">
      <c r="A155" s="15" t="s">
        <v>572</v>
      </c>
      <c r="B155" s="15" t="s">
        <v>172</v>
      </c>
      <c r="C155" s="63">
        <v>69.338442526611004</v>
      </c>
      <c r="D155" s="63">
        <v>98.495756</v>
      </c>
      <c r="E155" s="63">
        <v>3.8677569034390706</v>
      </c>
      <c r="F155" s="63">
        <v>0</v>
      </c>
      <c r="G155" s="62">
        <v>171.70195543005008</v>
      </c>
      <c r="H155" s="58">
        <v>40.894777383201003</v>
      </c>
      <c r="I155" s="56">
        <v>113.74740493310107</v>
      </c>
      <c r="J155" s="61">
        <v>9.2105071974467343</v>
      </c>
      <c r="K155" s="64">
        <v>0</v>
      </c>
      <c r="L155" s="58">
        <v>4.1311689999999999</v>
      </c>
      <c r="M155" s="56">
        <v>3.1815645991569408</v>
      </c>
      <c r="N155" s="54">
        <v>0</v>
      </c>
      <c r="O155" s="59">
        <v>171.16542311290573</v>
      </c>
      <c r="P155" s="60">
        <v>-3.1247886245706034E-3</v>
      </c>
    </row>
    <row r="156" spans="1:16" x14ac:dyDescent="0.25">
      <c r="A156" s="15" t="s">
        <v>573</v>
      </c>
      <c r="B156" s="15" t="s">
        <v>173</v>
      </c>
      <c r="C156" s="63">
        <v>2.4296491510959997</v>
      </c>
      <c r="D156" s="63">
        <v>5.7670410800000003</v>
      </c>
      <c r="E156" s="63">
        <v>1.5871285219259323</v>
      </c>
      <c r="F156" s="63">
        <v>0</v>
      </c>
      <c r="G156" s="62">
        <v>9.7838187530219312</v>
      </c>
      <c r="H156" s="58">
        <v>0.85545224837100009</v>
      </c>
      <c r="I156" s="56">
        <v>6.4392051502974983</v>
      </c>
      <c r="J156" s="61">
        <v>0</v>
      </c>
      <c r="K156" s="64">
        <v>0.3596963846797353</v>
      </c>
      <c r="L156" s="58">
        <v>0</v>
      </c>
      <c r="M156" s="56">
        <v>1.2603021135733523</v>
      </c>
      <c r="N156" s="54">
        <v>0</v>
      </c>
      <c r="O156" s="59">
        <v>8.9146558969215857</v>
      </c>
      <c r="P156" s="60">
        <v>-8.8836769981239364E-2</v>
      </c>
    </row>
    <row r="157" spans="1:16" x14ac:dyDescent="0.25">
      <c r="A157" s="15" t="s">
        <v>574</v>
      </c>
      <c r="B157" s="15" t="s">
        <v>174</v>
      </c>
      <c r="C157" s="63">
        <v>49.579050282632004</v>
      </c>
      <c r="D157" s="63">
        <v>31.635307999999998</v>
      </c>
      <c r="E157" s="63">
        <v>1.7677674038660811</v>
      </c>
      <c r="F157" s="63">
        <v>0</v>
      </c>
      <c r="G157" s="62">
        <v>82.98212568649808</v>
      </c>
      <c r="H157" s="58">
        <v>36.024264695180001</v>
      </c>
      <c r="I157" s="56">
        <v>35.799677441815341</v>
      </c>
      <c r="J157" s="61">
        <v>2.8988194230720179</v>
      </c>
      <c r="K157" s="64">
        <v>0</v>
      </c>
      <c r="L157" s="58">
        <v>3.9907620000000001</v>
      </c>
      <c r="M157" s="56">
        <v>1.4176123116355492</v>
      </c>
      <c r="N157" s="54">
        <v>0</v>
      </c>
      <c r="O157" s="59">
        <v>80.131135871702909</v>
      </c>
      <c r="P157" s="60">
        <v>-3.4356673695803523E-2</v>
      </c>
    </row>
    <row r="158" spans="1:16" x14ac:dyDescent="0.25">
      <c r="A158" s="15" t="s">
        <v>575</v>
      </c>
      <c r="B158" s="15" t="s">
        <v>175</v>
      </c>
      <c r="C158" s="63">
        <v>7.2970690458549994</v>
      </c>
      <c r="D158" s="63">
        <v>5.8354860000000004</v>
      </c>
      <c r="E158" s="63">
        <v>1.0171951676072875</v>
      </c>
      <c r="F158" s="63">
        <v>0</v>
      </c>
      <c r="G158" s="62">
        <v>14.149750213462287</v>
      </c>
      <c r="H158" s="58">
        <v>4.7749257054380001</v>
      </c>
      <c r="I158" s="56">
        <v>6.7814010254451293</v>
      </c>
      <c r="J158" s="61">
        <v>0</v>
      </c>
      <c r="K158" s="64">
        <v>7.4950959827427027E-2</v>
      </c>
      <c r="L158" s="58">
        <v>0</v>
      </c>
      <c r="M158" s="56">
        <v>0.84602354807130287</v>
      </c>
      <c r="N158" s="54">
        <v>0</v>
      </c>
      <c r="O158" s="59">
        <v>12.477301238781859</v>
      </c>
      <c r="P158" s="60">
        <v>-0.11819636032085108</v>
      </c>
    </row>
    <row r="159" spans="1:16" x14ac:dyDescent="0.25">
      <c r="A159" s="15" t="s">
        <v>576</v>
      </c>
      <c r="B159" s="15" t="s">
        <v>176</v>
      </c>
      <c r="C159" s="63">
        <v>5.5820183049259997</v>
      </c>
      <c r="D159" s="63">
        <v>7.4887499999999996</v>
      </c>
      <c r="E159" s="63">
        <v>1.086952807290765</v>
      </c>
      <c r="F159" s="63">
        <v>0</v>
      </c>
      <c r="G159" s="62">
        <v>14.157721112216763</v>
      </c>
      <c r="H159" s="58">
        <v>3.0717412781560003</v>
      </c>
      <c r="I159" s="56">
        <v>8.7509113961853213</v>
      </c>
      <c r="J159" s="61">
        <v>0</v>
      </c>
      <c r="K159" s="64">
        <v>0.2604526741064907</v>
      </c>
      <c r="L159" s="58">
        <v>0</v>
      </c>
      <c r="M159" s="56">
        <v>1.1048143147086587</v>
      </c>
      <c r="N159" s="54">
        <v>0</v>
      </c>
      <c r="O159" s="59">
        <v>13.187919663156471</v>
      </c>
      <c r="P159" s="60">
        <v>-6.8499827152510115E-2</v>
      </c>
    </row>
    <row r="160" spans="1:16" x14ac:dyDescent="0.25">
      <c r="A160" s="15" t="s">
        <v>577</v>
      </c>
      <c r="B160" s="15" t="s">
        <v>177</v>
      </c>
      <c r="C160" s="63">
        <v>63.327849438588004</v>
      </c>
      <c r="D160" s="63">
        <v>101.31108500000001</v>
      </c>
      <c r="E160" s="63">
        <v>4.9454895517948163</v>
      </c>
      <c r="F160" s="63">
        <v>0</v>
      </c>
      <c r="G160" s="62">
        <v>169.58442399038285</v>
      </c>
      <c r="H160" s="58">
        <v>35.636816186904994</v>
      </c>
      <c r="I160" s="56">
        <v>118.97156855516175</v>
      </c>
      <c r="J160" s="61">
        <v>9.6335251702077844</v>
      </c>
      <c r="K160" s="64">
        <v>0</v>
      </c>
      <c r="L160" s="58">
        <v>4.2015820000000001</v>
      </c>
      <c r="M160" s="56">
        <v>4.2618322863686791</v>
      </c>
      <c r="N160" s="54">
        <v>0</v>
      </c>
      <c r="O160" s="59">
        <v>172.70532419864321</v>
      </c>
      <c r="P160" s="60">
        <v>1.8403224393045394E-2</v>
      </c>
    </row>
    <row r="161" spans="1:16" x14ac:dyDescent="0.25">
      <c r="A161" s="15" t="s">
        <v>578</v>
      </c>
      <c r="B161" s="15" t="s">
        <v>178</v>
      </c>
      <c r="C161" s="63">
        <v>10.696801143793</v>
      </c>
      <c r="D161" s="63">
        <v>20.062304000000001</v>
      </c>
      <c r="E161" s="63">
        <v>0</v>
      </c>
      <c r="F161" s="63">
        <v>2.0881922420577695E-2</v>
      </c>
      <c r="G161" s="62">
        <v>30.779987066213579</v>
      </c>
      <c r="H161" s="58">
        <v>7.674581721889</v>
      </c>
      <c r="I161" s="56">
        <v>23.235850129481239</v>
      </c>
      <c r="J161" s="61">
        <v>0</v>
      </c>
      <c r="K161" s="64">
        <v>0</v>
      </c>
      <c r="L161" s="58">
        <v>0</v>
      </c>
      <c r="M161" s="56">
        <v>0</v>
      </c>
      <c r="N161" s="54">
        <v>8.7569352086293573E-2</v>
      </c>
      <c r="O161" s="59">
        <v>30.998001203456536</v>
      </c>
      <c r="P161" s="60">
        <v>7.0829833935266776E-3</v>
      </c>
    </row>
    <row r="162" spans="1:16" x14ac:dyDescent="0.25">
      <c r="A162" s="15" t="s">
        <v>579</v>
      </c>
      <c r="B162" s="15" t="s">
        <v>179</v>
      </c>
      <c r="C162" s="63">
        <v>56.552797704258005</v>
      </c>
      <c r="D162" s="63">
        <v>83.963155</v>
      </c>
      <c r="E162" s="63">
        <v>3.6881869965266612</v>
      </c>
      <c r="F162" s="63">
        <v>0.97605315315659436</v>
      </c>
      <c r="G162" s="62">
        <v>145.18019285394126</v>
      </c>
      <c r="H162" s="58">
        <v>32.985256306082</v>
      </c>
      <c r="I162" s="56">
        <v>94.49860141814051</v>
      </c>
      <c r="J162" s="61">
        <v>7.6518673021361234</v>
      </c>
      <c r="K162" s="64">
        <v>0</v>
      </c>
      <c r="L162" s="58">
        <v>4.4608809999999997</v>
      </c>
      <c r="M162" s="56">
        <v>2.8037386680725223</v>
      </c>
      <c r="N162" s="54">
        <v>4.0931261261405574</v>
      </c>
      <c r="O162" s="59">
        <v>146.4934708205717</v>
      </c>
      <c r="P162" s="60">
        <v>9.0458480651810572E-3</v>
      </c>
    </row>
    <row r="163" spans="1:16" x14ac:dyDescent="0.25">
      <c r="A163" s="15" t="s">
        <v>580</v>
      </c>
      <c r="B163" s="15" t="s">
        <v>180</v>
      </c>
      <c r="C163" s="63">
        <v>237.33035533600398</v>
      </c>
      <c r="D163" s="63">
        <v>482.07053000000002</v>
      </c>
      <c r="E163" s="63">
        <v>5.8286043596706358</v>
      </c>
      <c r="F163" s="63">
        <v>0</v>
      </c>
      <c r="G163" s="62">
        <v>725.2294896956746</v>
      </c>
      <c r="H163" s="58">
        <v>124.888400762057</v>
      </c>
      <c r="I163" s="56">
        <v>543.11720169416526</v>
      </c>
      <c r="J163" s="61">
        <v>43.978013372729897</v>
      </c>
      <c r="K163" s="64">
        <v>0</v>
      </c>
      <c r="L163" s="58">
        <v>12.908802</v>
      </c>
      <c r="M163" s="56">
        <v>4.1811259774499367</v>
      </c>
      <c r="N163" s="54">
        <v>0</v>
      </c>
      <c r="O163" s="59">
        <v>729.07354380640209</v>
      </c>
      <c r="P163" s="60">
        <v>5.3004658047489913E-3</v>
      </c>
    </row>
    <row r="164" spans="1:16" x14ac:dyDescent="0.25">
      <c r="A164" s="15" t="s">
        <v>581</v>
      </c>
      <c r="B164" s="15" t="s">
        <v>181</v>
      </c>
      <c r="C164" s="63">
        <v>4.5295421423000004</v>
      </c>
      <c r="D164" s="63">
        <v>6.1296030000000004</v>
      </c>
      <c r="E164" s="63">
        <v>1.9355182837982503</v>
      </c>
      <c r="F164" s="63">
        <v>0</v>
      </c>
      <c r="G164" s="62">
        <v>12.594663426098252</v>
      </c>
      <c r="H164" s="58">
        <v>2.482423981263</v>
      </c>
      <c r="I164" s="56">
        <v>6.984694226992203</v>
      </c>
      <c r="J164" s="61">
        <v>0</v>
      </c>
      <c r="K164" s="64">
        <v>0.36058471405809372</v>
      </c>
      <c r="L164" s="58">
        <v>0</v>
      </c>
      <c r="M164" s="56">
        <v>1.4309062257021916</v>
      </c>
      <c r="N164" s="54">
        <v>0</v>
      </c>
      <c r="O164" s="59">
        <v>11.258609148015488</v>
      </c>
      <c r="P164" s="60">
        <v>-0.10608098310227461</v>
      </c>
    </row>
    <row r="165" spans="1:16" x14ac:dyDescent="0.25">
      <c r="A165" s="15" t="s">
        <v>582</v>
      </c>
      <c r="B165" s="15" t="s">
        <v>182</v>
      </c>
      <c r="C165" s="63">
        <v>3.9570178271659997</v>
      </c>
      <c r="D165" s="63">
        <v>5.0890500000000003</v>
      </c>
      <c r="E165" s="63">
        <v>0.61736586269899063</v>
      </c>
      <c r="F165" s="63">
        <v>0</v>
      </c>
      <c r="G165" s="62">
        <v>9.6634336898649913</v>
      </c>
      <c r="H165" s="58">
        <v>2.2196956040659996</v>
      </c>
      <c r="I165" s="56">
        <v>5.6897094989008892</v>
      </c>
      <c r="J165" s="61">
        <v>0</v>
      </c>
      <c r="K165" s="64">
        <v>0.22731231787615297</v>
      </c>
      <c r="L165" s="58">
        <v>0</v>
      </c>
      <c r="M165" s="56">
        <v>0.47170131731673309</v>
      </c>
      <c r="N165" s="54">
        <v>0</v>
      </c>
      <c r="O165" s="59">
        <v>8.6084187381597754</v>
      </c>
      <c r="P165" s="60">
        <v>-0.10917599122263502</v>
      </c>
    </row>
    <row r="166" spans="1:16" x14ac:dyDescent="0.25">
      <c r="A166" s="15" t="s">
        <v>583</v>
      </c>
      <c r="B166" s="15" t="s">
        <v>183</v>
      </c>
      <c r="C166" s="63">
        <v>84.920863831304999</v>
      </c>
      <c r="D166" s="63">
        <v>101.499216</v>
      </c>
      <c r="E166" s="63">
        <v>8.086231984758685</v>
      </c>
      <c r="F166" s="63">
        <v>0</v>
      </c>
      <c r="G166" s="62">
        <v>194.50631181606369</v>
      </c>
      <c r="H166" s="58">
        <v>53.470715011448</v>
      </c>
      <c r="I166" s="56">
        <v>118.33421081018044</v>
      </c>
      <c r="J166" s="61">
        <v>9.5819161853614752</v>
      </c>
      <c r="K166" s="64">
        <v>0</v>
      </c>
      <c r="L166" s="58">
        <v>4.7396310000000001</v>
      </c>
      <c r="M166" s="56">
        <v>5.5649766832522403</v>
      </c>
      <c r="N166" s="54">
        <v>0</v>
      </c>
      <c r="O166" s="59">
        <v>191.69144969024217</v>
      </c>
      <c r="P166" s="60">
        <v>-1.4471829214896712E-2</v>
      </c>
    </row>
    <row r="167" spans="1:16" x14ac:dyDescent="0.25">
      <c r="A167" s="15" t="s">
        <v>584</v>
      </c>
      <c r="B167" s="15" t="s">
        <v>184</v>
      </c>
      <c r="C167" s="63">
        <v>4.2413826055369999</v>
      </c>
      <c r="D167" s="63">
        <v>3.9903590000000002</v>
      </c>
      <c r="E167" s="63">
        <v>1.9824494919479283</v>
      </c>
      <c r="F167" s="63">
        <v>0</v>
      </c>
      <c r="G167" s="62">
        <v>10.214191097484928</v>
      </c>
      <c r="H167" s="58">
        <v>2.6604539745169999</v>
      </c>
      <c r="I167" s="56">
        <v>4.5935929177155632</v>
      </c>
      <c r="J167" s="61">
        <v>0</v>
      </c>
      <c r="K167" s="64">
        <v>0.45678639594493053</v>
      </c>
      <c r="L167" s="58">
        <v>0</v>
      </c>
      <c r="M167" s="56">
        <v>1.767172282485362</v>
      </c>
      <c r="N167" s="54">
        <v>0</v>
      </c>
      <c r="O167" s="59">
        <v>9.4780055706628552</v>
      </c>
      <c r="P167" s="60">
        <v>-7.2074775162895302E-2</v>
      </c>
    </row>
    <row r="168" spans="1:16" x14ac:dyDescent="0.25">
      <c r="A168" s="15" t="s">
        <v>585</v>
      </c>
      <c r="B168" s="15" t="s">
        <v>185</v>
      </c>
      <c r="C168" s="63">
        <v>3.549442336532</v>
      </c>
      <c r="D168" s="63">
        <v>7.9589969500000004</v>
      </c>
      <c r="E168" s="63">
        <v>2.9429184060492783</v>
      </c>
      <c r="F168" s="63">
        <v>1.9504019029371981E-3</v>
      </c>
      <c r="G168" s="62">
        <v>14.453308094484216</v>
      </c>
      <c r="H168" s="58">
        <v>1.3392148880370001</v>
      </c>
      <c r="I168" s="56">
        <v>9.4018191879234685</v>
      </c>
      <c r="J168" s="61">
        <v>0</v>
      </c>
      <c r="K168" s="64">
        <v>0.62263261342351428</v>
      </c>
      <c r="L168" s="58">
        <v>0</v>
      </c>
      <c r="M168" s="56">
        <v>2.6682771010456587</v>
      </c>
      <c r="N168" s="54">
        <v>8.1791047542527674E-3</v>
      </c>
      <c r="O168" s="59">
        <v>14.040122895183895</v>
      </c>
      <c r="P168" s="60">
        <v>-2.8587586772470697E-2</v>
      </c>
    </row>
    <row r="169" spans="1:16" x14ac:dyDescent="0.25">
      <c r="A169" s="15" t="s">
        <v>586</v>
      </c>
      <c r="B169" s="15" t="s">
        <v>186</v>
      </c>
      <c r="C169" s="63">
        <v>87.600923257351994</v>
      </c>
      <c r="D169" s="63">
        <v>85.043452000000002</v>
      </c>
      <c r="E169" s="63">
        <v>5.9424978956949488</v>
      </c>
      <c r="F169" s="63">
        <v>0</v>
      </c>
      <c r="G169" s="62">
        <v>178.58687315304695</v>
      </c>
      <c r="H169" s="58">
        <v>58.375723486326002</v>
      </c>
      <c r="I169" s="56">
        <v>101.51788048696568</v>
      </c>
      <c r="J169" s="61">
        <v>8.2202417667872005</v>
      </c>
      <c r="K169" s="64">
        <v>0</v>
      </c>
      <c r="L169" s="58">
        <v>5.5245439999999997</v>
      </c>
      <c r="M169" s="56">
        <v>4.9405704766984186</v>
      </c>
      <c r="N169" s="54">
        <v>0</v>
      </c>
      <c r="O169" s="59">
        <v>178.57896021677729</v>
      </c>
      <c r="P169" s="60">
        <v>-4.4308610873547483E-5</v>
      </c>
    </row>
    <row r="170" spans="1:16" x14ac:dyDescent="0.25">
      <c r="A170" s="15" t="s">
        <v>587</v>
      </c>
      <c r="B170" s="15" t="s">
        <v>187</v>
      </c>
      <c r="C170" s="63">
        <v>24.176036561114</v>
      </c>
      <c r="D170" s="63">
        <v>19.406725000000002</v>
      </c>
      <c r="E170" s="63">
        <v>0</v>
      </c>
      <c r="F170" s="63">
        <v>0</v>
      </c>
      <c r="G170" s="62">
        <v>43.582761561113998</v>
      </c>
      <c r="H170" s="58">
        <v>19.893835637696998</v>
      </c>
      <c r="I170" s="56">
        <v>22.109907645251052</v>
      </c>
      <c r="J170" s="61">
        <v>0</v>
      </c>
      <c r="K170" s="64">
        <v>0</v>
      </c>
      <c r="L170" s="58">
        <v>0</v>
      </c>
      <c r="M170" s="56">
        <v>0</v>
      </c>
      <c r="N170" s="54">
        <v>0</v>
      </c>
      <c r="O170" s="59">
        <v>42.003743282948051</v>
      </c>
      <c r="P170" s="60">
        <v>-3.6230340198882667E-2</v>
      </c>
    </row>
    <row r="171" spans="1:16" x14ac:dyDescent="0.25">
      <c r="A171" s="15" t="s">
        <v>588</v>
      </c>
      <c r="B171" s="15" t="s">
        <v>188</v>
      </c>
      <c r="C171" s="63">
        <v>7.4191274988930003</v>
      </c>
      <c r="D171" s="63">
        <v>7.768256</v>
      </c>
      <c r="E171" s="63">
        <v>4.4163468388289715</v>
      </c>
      <c r="F171" s="63">
        <v>8.1512143447420651E-3</v>
      </c>
      <c r="G171" s="62">
        <v>19.611881552066713</v>
      </c>
      <c r="H171" s="58">
        <v>4.5023486987019998</v>
      </c>
      <c r="I171" s="56">
        <v>8.9189357817583641</v>
      </c>
      <c r="J171" s="61">
        <v>0</v>
      </c>
      <c r="K171" s="64">
        <v>0.65178205161536895</v>
      </c>
      <c r="L171" s="58">
        <v>0</v>
      </c>
      <c r="M171" s="56">
        <v>3.0151640373632582</v>
      </c>
      <c r="N171" s="54">
        <v>3.418251176827318E-2</v>
      </c>
      <c r="O171" s="59">
        <v>17.122413081207267</v>
      </c>
      <c r="P171" s="60">
        <v>-0.12693674822837711</v>
      </c>
    </row>
    <row r="172" spans="1:16" x14ac:dyDescent="0.25">
      <c r="A172" s="15" t="s">
        <v>589</v>
      </c>
      <c r="B172" s="15" t="s">
        <v>189</v>
      </c>
      <c r="C172" s="63">
        <v>7.3503932077460004</v>
      </c>
      <c r="D172" s="63">
        <v>4.3439180000000004</v>
      </c>
      <c r="E172" s="63">
        <v>0.4624589355029865</v>
      </c>
      <c r="F172" s="63">
        <v>0</v>
      </c>
      <c r="G172" s="62">
        <v>12.156770143248988</v>
      </c>
      <c r="H172" s="58">
        <v>5.1044685548210005</v>
      </c>
      <c r="I172" s="56">
        <v>4.9268594810598865</v>
      </c>
      <c r="J172" s="61">
        <v>0</v>
      </c>
      <c r="K172" s="64">
        <v>6.8564897326741855E-2</v>
      </c>
      <c r="L172" s="58">
        <v>0</v>
      </c>
      <c r="M172" s="56">
        <v>0.38718140938309392</v>
      </c>
      <c r="N172" s="54">
        <v>0</v>
      </c>
      <c r="O172" s="59">
        <v>10.487074342590722</v>
      </c>
      <c r="P172" s="60">
        <v>-0.13734699109907059</v>
      </c>
    </row>
    <row r="173" spans="1:16" x14ac:dyDescent="0.25">
      <c r="A173" s="15" t="s">
        <v>590</v>
      </c>
      <c r="B173" s="15" t="s">
        <v>190</v>
      </c>
      <c r="C173" s="63">
        <v>6.9485468028999993</v>
      </c>
      <c r="D173" s="63">
        <v>11.975472</v>
      </c>
      <c r="E173" s="63">
        <v>1.7968357966252408</v>
      </c>
      <c r="F173" s="63">
        <v>0</v>
      </c>
      <c r="G173" s="62">
        <v>20.720854599525243</v>
      </c>
      <c r="H173" s="58">
        <v>3.3141369084810002</v>
      </c>
      <c r="I173" s="56">
        <v>14.476295208295355</v>
      </c>
      <c r="J173" s="61">
        <v>0</v>
      </c>
      <c r="K173" s="64">
        <v>0.14300346331994507</v>
      </c>
      <c r="L173" s="58">
        <v>0</v>
      </c>
      <c r="M173" s="56">
        <v>1.4097785816249135</v>
      </c>
      <c r="N173" s="54">
        <v>0</v>
      </c>
      <c r="O173" s="59">
        <v>19.343214161721214</v>
      </c>
      <c r="P173" s="60">
        <v>-6.6485695905399267E-2</v>
      </c>
    </row>
    <row r="174" spans="1:16" x14ac:dyDescent="0.25">
      <c r="A174" s="15" t="s">
        <v>591</v>
      </c>
      <c r="B174" s="15" t="s">
        <v>191</v>
      </c>
      <c r="C174" s="63">
        <v>56.951290262345999</v>
      </c>
      <c r="D174" s="63">
        <v>66.458136999999994</v>
      </c>
      <c r="E174" s="63">
        <v>3.1535333600119504</v>
      </c>
      <c r="F174" s="63">
        <v>0</v>
      </c>
      <c r="G174" s="62">
        <v>126.56296062235793</v>
      </c>
      <c r="H174" s="58">
        <v>36.935534605299004</v>
      </c>
      <c r="I174" s="56">
        <v>78.922390892540392</v>
      </c>
      <c r="J174" s="61">
        <v>6.3906095245247485</v>
      </c>
      <c r="K174" s="64">
        <v>0</v>
      </c>
      <c r="L174" s="58">
        <v>4.1507389999999997</v>
      </c>
      <c r="M174" s="56">
        <v>2.4177410431209849</v>
      </c>
      <c r="N174" s="54">
        <v>0</v>
      </c>
      <c r="O174" s="59">
        <v>128.81701506548512</v>
      </c>
      <c r="P174" s="60">
        <v>1.7809748065651675E-2</v>
      </c>
    </row>
    <row r="175" spans="1:16" x14ac:dyDescent="0.25">
      <c r="A175" s="15" t="s">
        <v>592</v>
      </c>
      <c r="B175" s="15" t="s">
        <v>192</v>
      </c>
      <c r="C175" s="63">
        <v>3.2846467406830002</v>
      </c>
      <c r="D175" s="63">
        <v>1.4159459999999999</v>
      </c>
      <c r="E175" s="63">
        <v>5.7394652222222217E-2</v>
      </c>
      <c r="F175" s="63">
        <v>0</v>
      </c>
      <c r="G175" s="62">
        <v>4.7579873929052221</v>
      </c>
      <c r="H175" s="58">
        <v>3.2850000000000001</v>
      </c>
      <c r="I175" s="56">
        <v>1.5510624993594624</v>
      </c>
      <c r="J175" s="61">
        <v>0.12559470980847603</v>
      </c>
      <c r="K175" s="64">
        <v>0</v>
      </c>
      <c r="L175" s="58">
        <v>4.8591000000000002E-2</v>
      </c>
      <c r="M175" s="56">
        <v>3.4784637710437709E-2</v>
      </c>
      <c r="N175" s="54">
        <v>0</v>
      </c>
      <c r="O175" s="59">
        <v>5.0450328468783763</v>
      </c>
      <c r="P175" s="60">
        <v>6.0329174978726564E-2</v>
      </c>
    </row>
    <row r="176" spans="1:16" x14ac:dyDescent="0.25">
      <c r="A176" s="15" t="s">
        <v>593</v>
      </c>
      <c r="B176" s="15" t="s">
        <v>193</v>
      </c>
      <c r="C176" s="63">
        <v>145.22550471450299</v>
      </c>
      <c r="D176" s="63">
        <v>70.634</v>
      </c>
      <c r="E176" s="63">
        <v>14.03348116506138</v>
      </c>
      <c r="F176" s="63">
        <v>0</v>
      </c>
      <c r="G176" s="62">
        <v>229.89298587956435</v>
      </c>
      <c r="H176" s="58">
        <v>108.58876750289799</v>
      </c>
      <c r="I176" s="56">
        <v>82.827778660492754</v>
      </c>
      <c r="J176" s="61">
        <v>6.7068418127839866</v>
      </c>
      <c r="K176" s="64">
        <v>0</v>
      </c>
      <c r="L176" s="58">
        <v>10.97024</v>
      </c>
      <c r="M176" s="56">
        <v>9.3512114604982788</v>
      </c>
      <c r="N176" s="54">
        <v>0</v>
      </c>
      <c r="O176" s="59">
        <v>218.44483943667302</v>
      </c>
      <c r="P176" s="60">
        <v>-4.9797719574135896E-2</v>
      </c>
    </row>
    <row r="177" spans="1:16" x14ac:dyDescent="0.25">
      <c r="A177" s="15" t="s">
        <v>594</v>
      </c>
      <c r="B177" s="15" t="s">
        <v>194</v>
      </c>
      <c r="C177" s="63">
        <v>90.948902593273004</v>
      </c>
      <c r="D177" s="63">
        <v>72.606206999999998</v>
      </c>
      <c r="E177" s="63">
        <v>2.6904528861559238</v>
      </c>
      <c r="F177" s="63">
        <v>0</v>
      </c>
      <c r="G177" s="62">
        <v>166.24556247942894</v>
      </c>
      <c r="H177" s="58">
        <v>62.222941827752997</v>
      </c>
      <c r="I177" s="56">
        <v>81.1946009066926</v>
      </c>
      <c r="J177" s="61">
        <v>6.5745979566280246</v>
      </c>
      <c r="K177" s="64">
        <v>0</v>
      </c>
      <c r="L177" s="58">
        <v>5.3460409999999996</v>
      </c>
      <c r="M177" s="56">
        <v>2.2001502266185664</v>
      </c>
      <c r="N177" s="54">
        <v>0</v>
      </c>
      <c r="O177" s="59">
        <v>157.53833191769218</v>
      </c>
      <c r="P177" s="60">
        <v>-5.2375717173288094E-2</v>
      </c>
    </row>
    <row r="178" spans="1:16" x14ac:dyDescent="0.25">
      <c r="A178" s="15" t="s">
        <v>595</v>
      </c>
      <c r="B178" s="15" t="s">
        <v>195</v>
      </c>
      <c r="C178" s="63">
        <v>340.01528716939197</v>
      </c>
      <c r="D178" s="63">
        <v>549.03400199999999</v>
      </c>
      <c r="E178" s="63">
        <v>7.8861690941665596</v>
      </c>
      <c r="F178" s="63">
        <v>0</v>
      </c>
      <c r="G178" s="62">
        <v>896.93545826355853</v>
      </c>
      <c r="H178" s="58">
        <v>195.77275302401901</v>
      </c>
      <c r="I178" s="56">
        <v>631.10865473145554</v>
      </c>
      <c r="J178" s="61">
        <v>51.102975142103077</v>
      </c>
      <c r="K178" s="64">
        <v>0</v>
      </c>
      <c r="L178" s="58">
        <v>33.682563000000002</v>
      </c>
      <c r="M178" s="56">
        <v>5.6399442471521892</v>
      </c>
      <c r="N178" s="54">
        <v>0</v>
      </c>
      <c r="O178" s="59">
        <v>917.30689014472989</v>
      </c>
      <c r="P178" s="60">
        <v>2.2712260613054445E-2</v>
      </c>
    </row>
    <row r="179" spans="1:16" x14ac:dyDescent="0.25">
      <c r="A179" s="15" t="s">
        <v>596</v>
      </c>
      <c r="B179" s="15" t="s">
        <v>196</v>
      </c>
      <c r="C179" s="63">
        <v>27.887691261234</v>
      </c>
      <c r="D179" s="63">
        <v>41.253830000000001</v>
      </c>
      <c r="E179" s="63">
        <v>0</v>
      </c>
      <c r="F179" s="63">
        <v>0</v>
      </c>
      <c r="G179" s="62">
        <v>69.141521261234004</v>
      </c>
      <c r="H179" s="58">
        <v>21.094228075654001</v>
      </c>
      <c r="I179" s="56">
        <v>47.546223753445943</v>
      </c>
      <c r="J179" s="61">
        <v>0</v>
      </c>
      <c r="K179" s="64">
        <v>0</v>
      </c>
      <c r="L179" s="58">
        <v>0</v>
      </c>
      <c r="M179" s="56">
        <v>0</v>
      </c>
      <c r="N179" s="54">
        <v>0</v>
      </c>
      <c r="O179" s="59">
        <v>68.640451829099945</v>
      </c>
      <c r="P179" s="60">
        <v>-7.2470119689859508E-3</v>
      </c>
    </row>
    <row r="180" spans="1:16" x14ac:dyDescent="0.25">
      <c r="A180" s="15" t="s">
        <v>597</v>
      </c>
      <c r="B180" s="15" t="s">
        <v>197</v>
      </c>
      <c r="C180" s="63">
        <v>4.2256906532030003</v>
      </c>
      <c r="D180" s="63">
        <v>6.0366999999999997</v>
      </c>
      <c r="E180" s="63">
        <v>2.1314952449514961</v>
      </c>
      <c r="F180" s="63">
        <v>0</v>
      </c>
      <c r="G180" s="62">
        <v>12.393885898154496</v>
      </c>
      <c r="H180" s="58">
        <v>2.2547702837579999</v>
      </c>
      <c r="I180" s="56">
        <v>7.0649181701649377</v>
      </c>
      <c r="J180" s="61">
        <v>0</v>
      </c>
      <c r="K180" s="64">
        <v>0.16828902264380816</v>
      </c>
      <c r="L180" s="58">
        <v>0</v>
      </c>
      <c r="M180" s="56">
        <v>1.5892319531145791</v>
      </c>
      <c r="N180" s="54">
        <v>0</v>
      </c>
      <c r="O180" s="59">
        <v>11.077209429681325</v>
      </c>
      <c r="P180" s="60">
        <v>-0.10623596822601293</v>
      </c>
    </row>
    <row r="181" spans="1:16" x14ac:dyDescent="0.25">
      <c r="A181" s="15" t="s">
        <v>598</v>
      </c>
      <c r="B181" s="15" t="s">
        <v>198</v>
      </c>
      <c r="C181" s="63">
        <v>8.8746507164209998</v>
      </c>
      <c r="D181" s="63">
        <v>5.7897410000000002</v>
      </c>
      <c r="E181" s="63">
        <v>2.9353009702957009</v>
      </c>
      <c r="F181" s="63">
        <v>8.8566260790307785E-2</v>
      </c>
      <c r="G181" s="62">
        <v>17.688258947507009</v>
      </c>
      <c r="H181" s="58">
        <v>6.0583139274500004</v>
      </c>
      <c r="I181" s="56">
        <v>6.6475729820704048</v>
      </c>
      <c r="J181" s="61">
        <v>0</v>
      </c>
      <c r="K181" s="64">
        <v>0.56740813873693996</v>
      </c>
      <c r="L181" s="58">
        <v>0</v>
      </c>
      <c r="M181" s="56">
        <v>1.9920008656963348</v>
      </c>
      <c r="N181" s="54">
        <v>0.37140690008838756</v>
      </c>
      <c r="O181" s="59">
        <v>15.636702814042067</v>
      </c>
      <c r="P181" s="60">
        <v>-0.11598406262330806</v>
      </c>
    </row>
    <row r="182" spans="1:16" x14ac:dyDescent="0.25">
      <c r="A182" s="15" t="s">
        <v>599</v>
      </c>
      <c r="B182" s="15" t="s">
        <v>199</v>
      </c>
      <c r="C182" s="63">
        <v>138.55973456567901</v>
      </c>
      <c r="D182" s="63">
        <v>63.627566999999999</v>
      </c>
      <c r="E182" s="63">
        <v>2.9831656031720057</v>
      </c>
      <c r="F182" s="63">
        <v>0</v>
      </c>
      <c r="G182" s="62">
        <v>205.17046716885102</v>
      </c>
      <c r="H182" s="58">
        <v>104.869619186614</v>
      </c>
      <c r="I182" s="56">
        <v>75.185086030421871</v>
      </c>
      <c r="J182" s="61">
        <v>6.0879874704054444</v>
      </c>
      <c r="K182" s="64">
        <v>0</v>
      </c>
      <c r="L182" s="58">
        <v>13.882184000000001</v>
      </c>
      <c r="M182" s="56">
        <v>2.4025092836637274</v>
      </c>
      <c r="N182" s="54">
        <v>0</v>
      </c>
      <c r="O182" s="59">
        <v>202.42738597110502</v>
      </c>
      <c r="P182" s="60">
        <v>-1.336976630017855E-2</v>
      </c>
    </row>
    <row r="183" spans="1:16" x14ac:dyDescent="0.25">
      <c r="A183" s="15" t="s">
        <v>600</v>
      </c>
      <c r="B183" s="15" t="s">
        <v>200</v>
      </c>
      <c r="C183" s="63">
        <v>40.305405312759</v>
      </c>
      <c r="D183" s="63">
        <v>81.818764000000002</v>
      </c>
      <c r="E183" s="63">
        <v>3.7170342981717188</v>
      </c>
      <c r="F183" s="63">
        <v>0</v>
      </c>
      <c r="G183" s="62">
        <v>125.84120361093072</v>
      </c>
      <c r="H183" s="58">
        <v>19.363250264748</v>
      </c>
      <c r="I183" s="56">
        <v>92.399804864100645</v>
      </c>
      <c r="J183" s="61">
        <v>7.4819207369522305</v>
      </c>
      <c r="K183" s="64">
        <v>0</v>
      </c>
      <c r="L183" s="58">
        <v>0.4078</v>
      </c>
      <c r="M183" s="56">
        <v>2.8789052145157519</v>
      </c>
      <c r="N183" s="54">
        <v>0</v>
      </c>
      <c r="O183" s="59">
        <v>122.53168108031663</v>
      </c>
      <c r="P183" s="60">
        <v>-2.6299196413015077E-2</v>
      </c>
    </row>
    <row r="184" spans="1:16" x14ac:dyDescent="0.25">
      <c r="A184" s="15" t="s">
        <v>601</v>
      </c>
      <c r="B184" s="15" t="s">
        <v>201</v>
      </c>
      <c r="C184" s="63">
        <v>141.949118506773</v>
      </c>
      <c r="D184" s="63">
        <v>140.97461300000001</v>
      </c>
      <c r="E184" s="63">
        <v>7.9030217410700523</v>
      </c>
      <c r="F184" s="63">
        <v>0</v>
      </c>
      <c r="G184" s="62">
        <v>290.8267532478431</v>
      </c>
      <c r="H184" s="58">
        <v>94.79289745486399</v>
      </c>
      <c r="I184" s="56">
        <v>157.64024401773281</v>
      </c>
      <c r="J184" s="61">
        <v>12.764656943044365</v>
      </c>
      <c r="K184" s="64">
        <v>0</v>
      </c>
      <c r="L184" s="58">
        <v>12.810072999999999</v>
      </c>
      <c r="M184" s="56">
        <v>5.4742603583024616</v>
      </c>
      <c r="N184" s="54">
        <v>0</v>
      </c>
      <c r="O184" s="59">
        <v>283.48213177394359</v>
      </c>
      <c r="P184" s="60">
        <v>-2.5254284180796834E-2</v>
      </c>
    </row>
    <row r="185" spans="1:16" x14ac:dyDescent="0.25">
      <c r="A185" s="15" t="s">
        <v>602</v>
      </c>
      <c r="B185" s="15" t="s">
        <v>202</v>
      </c>
      <c r="C185" s="63">
        <v>107.76276467263099</v>
      </c>
      <c r="D185" s="63">
        <v>40.643391000000001</v>
      </c>
      <c r="E185" s="63">
        <v>2.0835012809719768</v>
      </c>
      <c r="F185" s="63">
        <v>0</v>
      </c>
      <c r="G185" s="62">
        <v>150.48965695360297</v>
      </c>
      <c r="H185" s="58">
        <v>83.169865951020995</v>
      </c>
      <c r="I185" s="56">
        <v>49.583072250192032</v>
      </c>
      <c r="J185" s="61">
        <v>4.0149069255734462</v>
      </c>
      <c r="K185" s="64">
        <v>0</v>
      </c>
      <c r="L185" s="58">
        <v>9.4141879999999993</v>
      </c>
      <c r="M185" s="56">
        <v>1.6499616828013555</v>
      </c>
      <c r="N185" s="54">
        <v>0</v>
      </c>
      <c r="O185" s="59">
        <v>147.83199480958783</v>
      </c>
      <c r="P185" s="60">
        <v>-1.7660098360344621E-2</v>
      </c>
    </row>
    <row r="186" spans="1:16" x14ac:dyDescent="0.25">
      <c r="A186" s="15" t="s">
        <v>603</v>
      </c>
      <c r="B186" s="15" t="s">
        <v>203</v>
      </c>
      <c r="C186" s="63">
        <v>190.05479403198001</v>
      </c>
      <c r="D186" s="63">
        <v>92.274985999999998</v>
      </c>
      <c r="E186" s="63">
        <v>11.390523483483102</v>
      </c>
      <c r="F186" s="63">
        <v>0</v>
      </c>
      <c r="G186" s="62">
        <v>293.72030351546312</v>
      </c>
      <c r="H186" s="58">
        <v>142.26183403535597</v>
      </c>
      <c r="I186" s="56">
        <v>122.04258816811684</v>
      </c>
      <c r="J186" s="61">
        <v>9.8821958828737735</v>
      </c>
      <c r="K186" s="64">
        <v>0</v>
      </c>
      <c r="L186" s="58">
        <v>10.865425999999999</v>
      </c>
      <c r="M186" s="56">
        <v>8.6384364277130778</v>
      </c>
      <c r="N186" s="54">
        <v>0</v>
      </c>
      <c r="O186" s="59">
        <v>293.69048051405969</v>
      </c>
      <c r="P186" s="60">
        <v>-1.0153537582007438E-4</v>
      </c>
    </row>
    <row r="187" spans="1:16" x14ac:dyDescent="0.25">
      <c r="A187" s="15" t="s">
        <v>604</v>
      </c>
      <c r="B187" s="15" t="s">
        <v>204</v>
      </c>
      <c r="C187" s="63">
        <v>338.46596000913797</v>
      </c>
      <c r="D187" s="63">
        <v>387.10375099999999</v>
      </c>
      <c r="E187" s="63">
        <v>4.4381673119523137</v>
      </c>
      <c r="F187" s="63">
        <v>0</v>
      </c>
      <c r="G187" s="62">
        <v>730.00787832109029</v>
      </c>
      <c r="H187" s="58">
        <v>220.746936902036</v>
      </c>
      <c r="I187" s="56">
        <v>442.86441561834999</v>
      </c>
      <c r="J187" s="61">
        <v>35.860210524757626</v>
      </c>
      <c r="K187" s="64">
        <v>0</v>
      </c>
      <c r="L187" s="58">
        <v>40.013824999999997</v>
      </c>
      <c r="M187" s="56">
        <v>3.3293855619396009</v>
      </c>
      <c r="N187" s="54">
        <v>0</v>
      </c>
      <c r="O187" s="59">
        <v>742.81477360708323</v>
      </c>
      <c r="P187" s="60">
        <v>1.754350283923907E-2</v>
      </c>
    </row>
    <row r="188" spans="1:16" x14ac:dyDescent="0.25">
      <c r="A188" s="15" t="s">
        <v>605</v>
      </c>
      <c r="B188" s="15" t="s">
        <v>205</v>
      </c>
      <c r="C188" s="63">
        <v>29.442255564663999</v>
      </c>
      <c r="D188" s="63">
        <v>26.628617999999999</v>
      </c>
      <c r="E188" s="63">
        <v>0</v>
      </c>
      <c r="F188" s="63">
        <v>0</v>
      </c>
      <c r="G188" s="62">
        <v>56.070873564663998</v>
      </c>
      <c r="H188" s="58">
        <v>23.933041876616002</v>
      </c>
      <c r="I188" s="56">
        <v>30.577618430187531</v>
      </c>
      <c r="J188" s="61">
        <v>0</v>
      </c>
      <c r="K188" s="64">
        <v>0</v>
      </c>
      <c r="L188" s="58">
        <v>0</v>
      </c>
      <c r="M188" s="56">
        <v>0</v>
      </c>
      <c r="N188" s="54">
        <v>0</v>
      </c>
      <c r="O188" s="59">
        <v>54.51066030680353</v>
      </c>
      <c r="P188" s="60">
        <v>-2.7825734800816772E-2</v>
      </c>
    </row>
    <row r="189" spans="1:16" x14ac:dyDescent="0.25">
      <c r="A189" s="15" t="s">
        <v>606</v>
      </c>
      <c r="B189" s="15" t="s">
        <v>206</v>
      </c>
      <c r="C189" s="63">
        <v>9.1532933955929998</v>
      </c>
      <c r="D189" s="63">
        <v>7.8528000000000002</v>
      </c>
      <c r="E189" s="63">
        <v>1.296882398691017</v>
      </c>
      <c r="F189" s="63">
        <v>0</v>
      </c>
      <c r="G189" s="62">
        <v>18.302975794284016</v>
      </c>
      <c r="H189" s="58">
        <v>5.8872263542259997</v>
      </c>
      <c r="I189" s="56">
        <v>9.0642577030152491</v>
      </c>
      <c r="J189" s="61">
        <v>0</v>
      </c>
      <c r="K189" s="64">
        <v>0.2216469338662066</v>
      </c>
      <c r="L189" s="58">
        <v>0</v>
      </c>
      <c r="M189" s="56">
        <v>1.1684421835042003</v>
      </c>
      <c r="N189" s="54">
        <v>0</v>
      </c>
      <c r="O189" s="59">
        <v>16.341573174611657</v>
      </c>
      <c r="P189" s="60">
        <v>-0.107163045054395</v>
      </c>
    </row>
    <row r="190" spans="1:16" x14ac:dyDescent="0.25">
      <c r="A190" s="15" t="s">
        <v>607</v>
      </c>
      <c r="B190" s="15" t="s">
        <v>207</v>
      </c>
      <c r="C190" s="63">
        <v>272.17094087957003</v>
      </c>
      <c r="D190" s="63">
        <v>249.906621</v>
      </c>
      <c r="E190" s="63">
        <v>14.097424105843675</v>
      </c>
      <c r="F190" s="63">
        <v>0</v>
      </c>
      <c r="G190" s="62">
        <v>536.17498598541363</v>
      </c>
      <c r="H190" s="58">
        <v>184.83583320734598</v>
      </c>
      <c r="I190" s="56">
        <v>281.61224922776768</v>
      </c>
      <c r="J190" s="61">
        <v>22.803084166421353</v>
      </c>
      <c r="K190" s="64">
        <v>0</v>
      </c>
      <c r="L190" s="58">
        <v>22.722051</v>
      </c>
      <c r="M190" s="56">
        <v>10.574362586633617</v>
      </c>
      <c r="N190" s="54">
        <v>0</v>
      </c>
      <c r="O190" s="59">
        <v>522.54758018816858</v>
      </c>
      <c r="P190" s="60">
        <v>-2.5415967088057653E-2</v>
      </c>
    </row>
    <row r="191" spans="1:16" x14ac:dyDescent="0.25">
      <c r="A191" s="15" t="s">
        <v>608</v>
      </c>
      <c r="B191" s="15" t="s">
        <v>208</v>
      </c>
      <c r="C191" s="63">
        <v>171.97838230523399</v>
      </c>
      <c r="D191" s="63">
        <v>85.802400000000006</v>
      </c>
      <c r="E191" s="63">
        <v>7.5875747825245892</v>
      </c>
      <c r="F191" s="63">
        <v>0</v>
      </c>
      <c r="G191" s="62">
        <v>265.36835708775857</v>
      </c>
      <c r="H191" s="58">
        <v>128.86374235530099</v>
      </c>
      <c r="I191" s="56">
        <v>103.67593209610769</v>
      </c>
      <c r="J191" s="61">
        <v>8.3949864116444139</v>
      </c>
      <c r="K191" s="64">
        <v>0</v>
      </c>
      <c r="L191" s="58">
        <v>13.23958</v>
      </c>
      <c r="M191" s="56">
        <v>5.6755449110679503</v>
      </c>
      <c r="N191" s="54">
        <v>0</v>
      </c>
      <c r="O191" s="59">
        <v>259.84978577412102</v>
      </c>
      <c r="P191" s="60">
        <v>-2.0795890565854215E-2</v>
      </c>
    </row>
    <row r="192" spans="1:16" x14ac:dyDescent="0.25">
      <c r="A192" s="15" t="s">
        <v>609</v>
      </c>
      <c r="B192" s="15" t="s">
        <v>209</v>
      </c>
      <c r="C192" s="63">
        <v>115.86595950685</v>
      </c>
      <c r="D192" s="63">
        <v>233.40504000000001</v>
      </c>
      <c r="E192" s="63">
        <v>3.3503919616133309</v>
      </c>
      <c r="F192" s="63">
        <v>0</v>
      </c>
      <c r="G192" s="62">
        <v>352.62139146846334</v>
      </c>
      <c r="H192" s="58">
        <v>59.198984249017997</v>
      </c>
      <c r="I192" s="56">
        <v>269.92867088291939</v>
      </c>
      <c r="J192" s="61">
        <v>21.857025814580737</v>
      </c>
      <c r="K192" s="64">
        <v>0</v>
      </c>
      <c r="L192" s="58">
        <v>11.3527</v>
      </c>
      <c r="M192" s="56">
        <v>2.6071977539676849</v>
      </c>
      <c r="N192" s="54">
        <v>0</v>
      </c>
      <c r="O192" s="59">
        <v>364.94457870048581</v>
      </c>
      <c r="P192" s="60">
        <v>3.4947361476578447E-2</v>
      </c>
    </row>
    <row r="193" spans="1:16" x14ac:dyDescent="0.25">
      <c r="A193" s="15" t="s">
        <v>610</v>
      </c>
      <c r="B193" s="15" t="s">
        <v>210</v>
      </c>
      <c r="C193" s="63">
        <v>16.562237993181</v>
      </c>
      <c r="D193" s="63">
        <v>17.866516000000001</v>
      </c>
      <c r="E193" s="63">
        <v>0</v>
      </c>
      <c r="F193" s="63">
        <v>0</v>
      </c>
      <c r="G193" s="62">
        <v>34.428753993181004</v>
      </c>
      <c r="H193" s="58">
        <v>13.179459186589002</v>
      </c>
      <c r="I193" s="56">
        <v>20.886669015859781</v>
      </c>
      <c r="J193" s="61">
        <v>0</v>
      </c>
      <c r="K193" s="64">
        <v>0</v>
      </c>
      <c r="L193" s="58">
        <v>0</v>
      </c>
      <c r="M193" s="56">
        <v>0</v>
      </c>
      <c r="N193" s="54">
        <v>0</v>
      </c>
      <c r="O193" s="59">
        <v>34.06612820244878</v>
      </c>
      <c r="P193" s="60">
        <v>-1.0532643464356745E-2</v>
      </c>
    </row>
    <row r="194" spans="1:16" x14ac:dyDescent="0.25">
      <c r="A194" s="15" t="s">
        <v>611</v>
      </c>
      <c r="B194" s="15" t="s">
        <v>211</v>
      </c>
      <c r="C194" s="63">
        <v>3.8164025235390002</v>
      </c>
      <c r="D194" s="63">
        <v>6.6324480000000001</v>
      </c>
      <c r="E194" s="63">
        <v>1.383159189598159</v>
      </c>
      <c r="F194" s="63">
        <v>0</v>
      </c>
      <c r="G194" s="62">
        <v>11.832009713137159</v>
      </c>
      <c r="H194" s="58">
        <v>1.8096720228150001</v>
      </c>
      <c r="I194" s="56">
        <v>7.3353254162262402</v>
      </c>
      <c r="J194" s="61">
        <v>0</v>
      </c>
      <c r="K194" s="64">
        <v>0.23019078767810092</v>
      </c>
      <c r="L194" s="58">
        <v>0</v>
      </c>
      <c r="M194" s="56">
        <v>0.96763711995401758</v>
      </c>
      <c r="N194" s="54">
        <v>0</v>
      </c>
      <c r="O194" s="59">
        <v>10.34282534667336</v>
      </c>
      <c r="P194" s="60">
        <v>-0.1258606443510901</v>
      </c>
    </row>
    <row r="195" spans="1:16" x14ac:dyDescent="0.25">
      <c r="A195" s="15" t="s">
        <v>612</v>
      </c>
      <c r="B195" s="15" t="s">
        <v>212</v>
      </c>
      <c r="C195" s="63">
        <v>162.59046190388901</v>
      </c>
      <c r="D195" s="63">
        <v>80.084100000000007</v>
      </c>
      <c r="E195" s="63">
        <v>8.1223687354877363</v>
      </c>
      <c r="F195" s="63">
        <v>0</v>
      </c>
      <c r="G195" s="62">
        <v>250.79693063937674</v>
      </c>
      <c r="H195" s="58">
        <v>121.88388036440199</v>
      </c>
      <c r="I195" s="56">
        <v>93.932449608909209</v>
      </c>
      <c r="J195" s="61">
        <v>7.6060240996750297</v>
      </c>
      <c r="K195" s="64">
        <v>0</v>
      </c>
      <c r="L195" s="58">
        <v>11.19929</v>
      </c>
      <c r="M195" s="56">
        <v>6.0181272918960351</v>
      </c>
      <c r="N195" s="54">
        <v>0</v>
      </c>
      <c r="O195" s="59">
        <v>240.63977136488228</v>
      </c>
      <c r="P195" s="60">
        <v>-4.0499535814094691E-2</v>
      </c>
    </row>
    <row r="196" spans="1:16" x14ac:dyDescent="0.25">
      <c r="A196" s="15" t="s">
        <v>613</v>
      </c>
      <c r="B196" s="15" t="s">
        <v>213</v>
      </c>
      <c r="C196" s="63">
        <v>3.3722964798130004</v>
      </c>
      <c r="D196" s="63">
        <v>5.6205600000000002</v>
      </c>
      <c r="E196" s="63">
        <v>1.5452405205240001</v>
      </c>
      <c r="F196" s="63">
        <v>0</v>
      </c>
      <c r="G196" s="62">
        <v>10.538097000337</v>
      </c>
      <c r="H196" s="58">
        <v>1.645193642423</v>
      </c>
      <c r="I196" s="56">
        <v>6.3672654282078467</v>
      </c>
      <c r="J196" s="61">
        <v>0</v>
      </c>
      <c r="K196" s="64">
        <v>0.33977506175959937</v>
      </c>
      <c r="L196" s="58">
        <v>0</v>
      </c>
      <c r="M196" s="56">
        <v>1.1409049618644049</v>
      </c>
      <c r="N196" s="54">
        <v>0</v>
      </c>
      <c r="O196" s="59">
        <v>9.4931390942548504</v>
      </c>
      <c r="P196" s="60">
        <v>-9.9160019693188717E-2</v>
      </c>
    </row>
    <row r="197" spans="1:16" x14ac:dyDescent="0.25">
      <c r="A197" s="15" t="s">
        <v>614</v>
      </c>
      <c r="B197" s="15" t="s">
        <v>214</v>
      </c>
      <c r="C197" s="63">
        <v>6.0478578626120001</v>
      </c>
      <c r="D197" s="63">
        <v>5.6366610000000001</v>
      </c>
      <c r="E197" s="63">
        <v>2.0695543443854918</v>
      </c>
      <c r="F197" s="63">
        <v>0</v>
      </c>
      <c r="G197" s="62">
        <v>13.754073206997493</v>
      </c>
      <c r="H197" s="58">
        <v>3.8038138565210002</v>
      </c>
      <c r="I197" s="56">
        <v>6.3556878884706585</v>
      </c>
      <c r="J197" s="61">
        <v>0</v>
      </c>
      <c r="K197" s="64">
        <v>6.2910369461873186E-2</v>
      </c>
      <c r="L197" s="58">
        <v>0</v>
      </c>
      <c r="M197" s="56">
        <v>1.3845511894742539</v>
      </c>
      <c r="N197" s="54">
        <v>0</v>
      </c>
      <c r="O197" s="59">
        <v>11.606963303927785</v>
      </c>
      <c r="P197" s="60">
        <v>-0.15610720335393805</v>
      </c>
    </row>
    <row r="198" spans="1:16" x14ac:dyDescent="0.25">
      <c r="A198" s="15" t="s">
        <v>615</v>
      </c>
      <c r="B198" s="15" t="s">
        <v>215</v>
      </c>
      <c r="C198" s="63">
        <v>199.09621876312102</v>
      </c>
      <c r="D198" s="63">
        <v>233.306499</v>
      </c>
      <c r="E198" s="63">
        <v>3.8567301637673874</v>
      </c>
      <c r="F198" s="63">
        <v>1.3270534456748135</v>
      </c>
      <c r="G198" s="62">
        <v>437.58650137256325</v>
      </c>
      <c r="H198" s="58">
        <v>130.64605348352498</v>
      </c>
      <c r="I198" s="56">
        <v>261.65590446740441</v>
      </c>
      <c r="J198" s="61">
        <v>21.187152293881862</v>
      </c>
      <c r="K198" s="64">
        <v>0</v>
      </c>
      <c r="L198" s="58">
        <v>25.120225000000001</v>
      </c>
      <c r="M198" s="56">
        <v>2.7388690360747878</v>
      </c>
      <c r="N198" s="54">
        <v>5.5650628367008315</v>
      </c>
      <c r="O198" s="59">
        <v>446.91326711758683</v>
      </c>
      <c r="P198" s="60">
        <v>2.1314107532496129E-2</v>
      </c>
    </row>
    <row r="199" spans="1:16" x14ac:dyDescent="0.25">
      <c r="A199" s="15" t="s">
        <v>616</v>
      </c>
      <c r="B199" s="15" t="s">
        <v>216</v>
      </c>
      <c r="C199" s="63">
        <v>299.172301626273</v>
      </c>
      <c r="D199" s="63">
        <v>130.78201200000001</v>
      </c>
      <c r="E199" s="63">
        <v>7.8967943864692378</v>
      </c>
      <c r="F199" s="63">
        <v>0</v>
      </c>
      <c r="G199" s="62">
        <v>437.85110801274226</v>
      </c>
      <c r="H199" s="58">
        <v>227.496740142725</v>
      </c>
      <c r="I199" s="56">
        <v>158.69387426308219</v>
      </c>
      <c r="J199" s="61">
        <v>12.849972902243138</v>
      </c>
      <c r="K199" s="64">
        <v>0</v>
      </c>
      <c r="L199" s="58">
        <v>27.795441</v>
      </c>
      <c r="M199" s="56">
        <v>5.8235291838950403</v>
      </c>
      <c r="N199" s="54">
        <v>0</v>
      </c>
      <c r="O199" s="59">
        <v>432.65955749194535</v>
      </c>
      <c r="P199" s="60">
        <v>-1.1856885653115271E-2</v>
      </c>
    </row>
    <row r="200" spans="1:16" x14ac:dyDescent="0.25">
      <c r="A200" s="15" t="s">
        <v>617</v>
      </c>
      <c r="B200" s="15" t="s">
        <v>217</v>
      </c>
      <c r="C200" s="63">
        <v>82.570027321767</v>
      </c>
      <c r="D200" s="63">
        <v>57.985332</v>
      </c>
      <c r="E200" s="63">
        <v>3.1259353828208862</v>
      </c>
      <c r="F200" s="63">
        <v>0</v>
      </c>
      <c r="G200" s="62">
        <v>143.68129470458791</v>
      </c>
      <c r="H200" s="58">
        <v>59.021149517361003</v>
      </c>
      <c r="I200" s="56">
        <v>67.652549329043552</v>
      </c>
      <c r="J200" s="61">
        <v>5.4780528214006425</v>
      </c>
      <c r="K200" s="64">
        <v>0</v>
      </c>
      <c r="L200" s="58">
        <v>5.3593960000000003</v>
      </c>
      <c r="M200" s="56">
        <v>2.437305978594194</v>
      </c>
      <c r="N200" s="54">
        <v>0</v>
      </c>
      <c r="O200" s="59">
        <v>139.9484536463994</v>
      </c>
      <c r="P200" s="60">
        <v>-2.598000711131759E-2</v>
      </c>
    </row>
    <row r="201" spans="1:16" x14ac:dyDescent="0.25">
      <c r="A201" s="15" t="s">
        <v>618</v>
      </c>
      <c r="B201" s="15" t="s">
        <v>218</v>
      </c>
      <c r="C201" s="63">
        <v>5.2260687697449999</v>
      </c>
      <c r="D201" s="63">
        <v>13.429409</v>
      </c>
      <c r="E201" s="63">
        <v>4.3158810086841406</v>
      </c>
      <c r="F201" s="63">
        <v>0</v>
      </c>
      <c r="G201" s="62">
        <v>22.971358778429138</v>
      </c>
      <c r="H201" s="58">
        <v>1.6432329198310001</v>
      </c>
      <c r="I201" s="56">
        <v>15.359434578080551</v>
      </c>
      <c r="J201" s="61">
        <v>0</v>
      </c>
      <c r="K201" s="64">
        <v>0.18723864205340979</v>
      </c>
      <c r="L201" s="58">
        <v>0</v>
      </c>
      <c r="M201" s="56">
        <v>3.0876892982036668</v>
      </c>
      <c r="N201" s="54">
        <v>0</v>
      </c>
      <c r="O201" s="59">
        <v>20.277595438168628</v>
      </c>
      <c r="P201" s="60">
        <v>-0.11726617333538156</v>
      </c>
    </row>
    <row r="202" spans="1:16" x14ac:dyDescent="0.25">
      <c r="A202" s="15" t="s">
        <v>619</v>
      </c>
      <c r="B202" s="15" t="s">
        <v>219</v>
      </c>
      <c r="C202" s="63">
        <v>2.4472499459070001</v>
      </c>
      <c r="D202" s="63">
        <v>4.1217170000000003</v>
      </c>
      <c r="E202" s="63">
        <v>0.63739848857615478</v>
      </c>
      <c r="F202" s="63">
        <v>5.8971807905369884E-3</v>
      </c>
      <c r="G202" s="62">
        <v>7.2122626152736924</v>
      </c>
      <c r="H202" s="58">
        <v>1.185661764614</v>
      </c>
      <c r="I202" s="56">
        <v>4.5485937705122792</v>
      </c>
      <c r="J202" s="61">
        <v>0</v>
      </c>
      <c r="K202" s="64">
        <v>0.16959049762482428</v>
      </c>
      <c r="L202" s="58">
        <v>0</v>
      </c>
      <c r="M202" s="56">
        <v>0.48415803259172707</v>
      </c>
      <c r="N202" s="54">
        <v>2.4730112992574473E-2</v>
      </c>
      <c r="O202" s="59">
        <v>6.4127341783354055</v>
      </c>
      <c r="P202" s="60">
        <v>-0.11085681145956805</v>
      </c>
    </row>
    <row r="203" spans="1:16" x14ac:dyDescent="0.25">
      <c r="A203" s="15" t="s">
        <v>620</v>
      </c>
      <c r="B203" s="15" t="s">
        <v>220</v>
      </c>
      <c r="C203" s="63">
        <v>2.9630684445690001</v>
      </c>
      <c r="D203" s="63">
        <v>3.9821049999999998</v>
      </c>
      <c r="E203" s="63">
        <v>1.7667480448040476</v>
      </c>
      <c r="F203" s="63">
        <v>4.352958613853438E-2</v>
      </c>
      <c r="G203" s="62">
        <v>8.7554510755115817</v>
      </c>
      <c r="H203" s="58">
        <v>1.6292287697989998</v>
      </c>
      <c r="I203" s="56">
        <v>4.6159580720639637</v>
      </c>
      <c r="J203" s="61">
        <v>0</v>
      </c>
      <c r="K203" s="64">
        <v>0.31655284883731583</v>
      </c>
      <c r="L203" s="58">
        <v>0</v>
      </c>
      <c r="M203" s="56">
        <v>1.20359313395435</v>
      </c>
      <c r="N203" s="54">
        <v>0.18254342574224097</v>
      </c>
      <c r="O203" s="59">
        <v>7.9478762503968703</v>
      </c>
      <c r="P203" s="60">
        <v>-9.2236804037823347E-2</v>
      </c>
    </row>
    <row r="204" spans="1:16" x14ac:dyDescent="0.25">
      <c r="A204" s="15" t="s">
        <v>621</v>
      </c>
      <c r="B204" s="15" t="s">
        <v>221</v>
      </c>
      <c r="C204" s="63">
        <v>305.02896527791705</v>
      </c>
      <c r="D204" s="63">
        <v>118.807771</v>
      </c>
      <c r="E204" s="63">
        <v>10.790173785811216</v>
      </c>
      <c r="F204" s="63">
        <v>0</v>
      </c>
      <c r="G204" s="62">
        <v>434.62691006372825</v>
      </c>
      <c r="H204" s="58">
        <v>234.274567368422</v>
      </c>
      <c r="I204" s="56">
        <v>151.55697257395533</v>
      </c>
      <c r="J204" s="61">
        <v>12.272074141266286</v>
      </c>
      <c r="K204" s="64">
        <v>0</v>
      </c>
      <c r="L204" s="58">
        <v>24.374317999999999</v>
      </c>
      <c r="M204" s="56">
        <v>8.1824228970207091</v>
      </c>
      <c r="N204" s="54">
        <v>0</v>
      </c>
      <c r="O204" s="59">
        <v>430.66035498066435</v>
      </c>
      <c r="P204" s="60">
        <v>-9.1263448977015466E-3</v>
      </c>
    </row>
    <row r="205" spans="1:16" x14ac:dyDescent="0.25">
      <c r="A205" s="15" t="s">
        <v>622</v>
      </c>
      <c r="B205" s="15" t="s">
        <v>222</v>
      </c>
      <c r="C205" s="63">
        <v>6.1002141131909999</v>
      </c>
      <c r="D205" s="63">
        <v>5.1262379999999999</v>
      </c>
      <c r="E205" s="63">
        <v>1.2729595969044025</v>
      </c>
      <c r="F205" s="63">
        <v>0</v>
      </c>
      <c r="G205" s="62">
        <v>12.499411710095401</v>
      </c>
      <c r="H205" s="58">
        <v>3.9441430870329999</v>
      </c>
      <c r="I205" s="56">
        <v>6.0147876278613017</v>
      </c>
      <c r="J205" s="61">
        <v>0</v>
      </c>
      <c r="K205" s="64">
        <v>0.20442022371220042</v>
      </c>
      <c r="L205" s="58">
        <v>0</v>
      </c>
      <c r="M205" s="56">
        <v>0.92947868468478834</v>
      </c>
      <c r="N205" s="54">
        <v>0</v>
      </c>
      <c r="O205" s="59">
        <v>11.092829623291289</v>
      </c>
      <c r="P205" s="60">
        <v>-0.11253186305304738</v>
      </c>
    </row>
    <row r="206" spans="1:16" x14ac:dyDescent="0.25">
      <c r="A206" s="15" t="s">
        <v>623</v>
      </c>
      <c r="B206" s="15" t="s">
        <v>223</v>
      </c>
      <c r="C206" s="63">
        <v>83.888578761277998</v>
      </c>
      <c r="D206" s="63">
        <v>95.249450999999993</v>
      </c>
      <c r="E206" s="63">
        <v>6.1661239972680422</v>
      </c>
      <c r="F206" s="63">
        <v>0</v>
      </c>
      <c r="G206" s="62">
        <v>185.30415375854605</v>
      </c>
      <c r="H206" s="58">
        <v>53.853158453993998</v>
      </c>
      <c r="I206" s="56">
        <v>111.6223146214559</v>
      </c>
      <c r="J206" s="61">
        <v>9.0384315389106717</v>
      </c>
      <c r="K206" s="64">
        <v>0</v>
      </c>
      <c r="L206" s="58">
        <v>4.6880230000000003</v>
      </c>
      <c r="M206" s="56">
        <v>4.5836320359786855</v>
      </c>
      <c r="N206" s="54">
        <v>0</v>
      </c>
      <c r="O206" s="59">
        <v>183.78555965033925</v>
      </c>
      <c r="P206" s="60">
        <v>-8.1951433759307312E-3</v>
      </c>
    </row>
    <row r="207" spans="1:16" x14ac:dyDescent="0.25">
      <c r="A207" s="15" t="s">
        <v>624</v>
      </c>
      <c r="B207" s="15" t="s">
        <v>224</v>
      </c>
      <c r="C207" s="63">
        <v>2.1906018407599999</v>
      </c>
      <c r="D207" s="63">
        <v>3.2422390000000001</v>
      </c>
      <c r="E207" s="63">
        <v>0.86272512192364104</v>
      </c>
      <c r="F207" s="63">
        <v>3.4771584778456752E-2</v>
      </c>
      <c r="G207" s="62">
        <v>6.330337547462098</v>
      </c>
      <c r="H207" s="58">
        <v>1.1472098048439998</v>
      </c>
      <c r="I207" s="56">
        <v>3.64103370468978</v>
      </c>
      <c r="J207" s="61">
        <v>0</v>
      </c>
      <c r="K207" s="64">
        <v>0.13122139805234739</v>
      </c>
      <c r="L207" s="58">
        <v>0</v>
      </c>
      <c r="M207" s="56">
        <v>0.6227120709303402</v>
      </c>
      <c r="N207" s="54">
        <v>0.14581632326449606</v>
      </c>
      <c r="O207" s="59">
        <v>5.6879933017809634</v>
      </c>
      <c r="P207" s="60">
        <v>-0.10147077321945612</v>
      </c>
    </row>
    <row r="208" spans="1:16" x14ac:dyDescent="0.25">
      <c r="A208" s="15" t="s">
        <v>625</v>
      </c>
      <c r="B208" s="15" t="s">
        <v>225</v>
      </c>
      <c r="C208" s="63">
        <v>4.8309198835710001</v>
      </c>
      <c r="D208" s="63">
        <v>5.6030769999999999</v>
      </c>
      <c r="E208" s="63">
        <v>2.5043719527105304</v>
      </c>
      <c r="F208" s="63">
        <v>4.6552441038558212E-2</v>
      </c>
      <c r="G208" s="62">
        <v>12.984921277320089</v>
      </c>
      <c r="H208" s="58">
        <v>2.8270420652829999</v>
      </c>
      <c r="I208" s="56">
        <v>6.5272712577336955</v>
      </c>
      <c r="J208" s="61">
        <v>0</v>
      </c>
      <c r="K208" s="64">
        <v>0.38956314836480072</v>
      </c>
      <c r="L208" s="58">
        <v>0</v>
      </c>
      <c r="M208" s="56">
        <v>1.9776696929501179</v>
      </c>
      <c r="N208" s="54">
        <v>0.19521991403266348</v>
      </c>
      <c r="O208" s="59">
        <v>11.916766078364278</v>
      </c>
      <c r="P208" s="60">
        <v>-8.2261199443810842E-2</v>
      </c>
    </row>
    <row r="209" spans="1:16" x14ac:dyDescent="0.25">
      <c r="A209" s="15" t="s">
        <v>626</v>
      </c>
      <c r="B209" s="15" t="s">
        <v>226</v>
      </c>
      <c r="C209" s="63">
        <v>37.004421253762999</v>
      </c>
      <c r="D209" s="63">
        <v>24.481933999999999</v>
      </c>
      <c r="E209" s="63">
        <v>0</v>
      </c>
      <c r="F209" s="63">
        <v>0</v>
      </c>
      <c r="G209" s="62">
        <v>61.486355253762994</v>
      </c>
      <c r="H209" s="58">
        <v>30.963112309262002</v>
      </c>
      <c r="I209" s="56">
        <v>28.40790926354811</v>
      </c>
      <c r="J209" s="61">
        <v>0</v>
      </c>
      <c r="K209" s="64">
        <v>0</v>
      </c>
      <c r="L209" s="58">
        <v>0</v>
      </c>
      <c r="M209" s="56">
        <v>0</v>
      </c>
      <c r="N209" s="54">
        <v>0</v>
      </c>
      <c r="O209" s="59">
        <v>59.371021572810108</v>
      </c>
      <c r="P209" s="60">
        <v>-3.4403302524968371E-2</v>
      </c>
    </row>
    <row r="210" spans="1:16" x14ac:dyDescent="0.25">
      <c r="A210" s="15" t="s">
        <v>627</v>
      </c>
      <c r="B210" s="15" t="s">
        <v>227</v>
      </c>
      <c r="C210" s="63">
        <v>64.930351880155001</v>
      </c>
      <c r="D210" s="63">
        <v>77.051299999999998</v>
      </c>
      <c r="E210" s="63">
        <v>3.7907278798990562</v>
      </c>
      <c r="F210" s="63">
        <v>0</v>
      </c>
      <c r="G210" s="62">
        <v>145.77237976005406</v>
      </c>
      <c r="H210" s="58">
        <v>40.728426147078999</v>
      </c>
      <c r="I210" s="56">
        <v>89.26812104512058</v>
      </c>
      <c r="J210" s="61">
        <v>7.2283378409573134</v>
      </c>
      <c r="K210" s="64">
        <v>0</v>
      </c>
      <c r="L210" s="58">
        <v>3.0607479999999998</v>
      </c>
      <c r="M210" s="56">
        <v>2.8691431687262585</v>
      </c>
      <c r="N210" s="54">
        <v>0</v>
      </c>
      <c r="O210" s="59">
        <v>143.15477620188315</v>
      </c>
      <c r="P210" s="60">
        <v>-1.7956786892548308E-2</v>
      </c>
    </row>
    <row r="211" spans="1:16" x14ac:dyDescent="0.25">
      <c r="A211" s="15" t="s">
        <v>628</v>
      </c>
      <c r="B211" s="15" t="s">
        <v>228</v>
      </c>
      <c r="C211" s="63">
        <v>3.6790371173959997</v>
      </c>
      <c r="D211" s="63">
        <v>4.9708300000000003</v>
      </c>
      <c r="E211" s="63">
        <v>1.6193776005401108</v>
      </c>
      <c r="F211" s="63">
        <v>8.9305926672545485E-2</v>
      </c>
      <c r="G211" s="62">
        <v>10.358550644608655</v>
      </c>
      <c r="H211" s="58">
        <v>2.0178063310450001</v>
      </c>
      <c r="I211" s="56">
        <v>5.8008322537008326</v>
      </c>
      <c r="J211" s="61">
        <v>0</v>
      </c>
      <c r="K211" s="64">
        <v>0.20541626419626347</v>
      </c>
      <c r="L211" s="58">
        <v>0</v>
      </c>
      <c r="M211" s="56">
        <v>1.1128311520094514</v>
      </c>
      <c r="N211" s="54">
        <v>0.37450872475583596</v>
      </c>
      <c r="O211" s="59">
        <v>9.5113947257073832</v>
      </c>
      <c r="P211" s="60">
        <v>-8.1783248252224744E-2</v>
      </c>
    </row>
    <row r="212" spans="1:16" x14ac:dyDescent="0.25">
      <c r="A212" s="15" t="s">
        <v>629</v>
      </c>
      <c r="B212" s="15" t="s">
        <v>229</v>
      </c>
      <c r="C212" s="63">
        <v>3.6709930881619997</v>
      </c>
      <c r="D212" s="63">
        <v>5.4599209999999996</v>
      </c>
      <c r="E212" s="63">
        <v>2.2274651950349069</v>
      </c>
      <c r="F212" s="63">
        <v>8.2855164679033824E-2</v>
      </c>
      <c r="G212" s="62">
        <v>11.441234447875939</v>
      </c>
      <c r="H212" s="58">
        <v>1.9173759071210001</v>
      </c>
      <c r="I212" s="56">
        <v>6.3276173909128515</v>
      </c>
      <c r="J212" s="61">
        <v>0</v>
      </c>
      <c r="K212" s="64">
        <v>0.33083980867780333</v>
      </c>
      <c r="L212" s="58">
        <v>0</v>
      </c>
      <c r="M212" s="56">
        <v>1.6032864622262661</v>
      </c>
      <c r="N212" s="54">
        <v>0.34745714220239998</v>
      </c>
      <c r="O212" s="59">
        <v>10.52657671114032</v>
      </c>
      <c r="P212" s="60">
        <v>-7.9943972908047889E-2</v>
      </c>
    </row>
    <row r="213" spans="1:16" x14ac:dyDescent="0.25">
      <c r="A213" s="15" t="s">
        <v>630</v>
      </c>
      <c r="B213" s="15" t="s">
        <v>230</v>
      </c>
      <c r="C213" s="63">
        <v>3.7054041362230001</v>
      </c>
      <c r="D213" s="63">
        <v>8.5215730000000001</v>
      </c>
      <c r="E213" s="63">
        <v>3.2627742982594619</v>
      </c>
      <c r="F213" s="63">
        <v>0</v>
      </c>
      <c r="G213" s="62">
        <v>15.489751434482462</v>
      </c>
      <c r="H213" s="58">
        <v>1.357179525714</v>
      </c>
      <c r="I213" s="56">
        <v>9.659904694404986</v>
      </c>
      <c r="J213" s="61">
        <v>0</v>
      </c>
      <c r="K213" s="64">
        <v>0.55754162193381962</v>
      </c>
      <c r="L213" s="58">
        <v>0</v>
      </c>
      <c r="M213" s="56">
        <v>2.6871076171584365</v>
      </c>
      <c r="N213" s="54">
        <v>0</v>
      </c>
      <c r="O213" s="59">
        <v>14.261733459211243</v>
      </c>
      <c r="P213" s="60">
        <v>-7.9279385499851932E-2</v>
      </c>
    </row>
    <row r="214" spans="1:16" x14ac:dyDescent="0.25">
      <c r="A214" s="15" t="s">
        <v>631</v>
      </c>
      <c r="B214" s="15" t="s">
        <v>231</v>
      </c>
      <c r="C214" s="63">
        <v>77.579386245515011</v>
      </c>
      <c r="D214" s="63">
        <v>42.557298000000003</v>
      </c>
      <c r="E214" s="63">
        <v>2.1391829763053938</v>
      </c>
      <c r="F214" s="63">
        <v>0</v>
      </c>
      <c r="G214" s="62">
        <v>122.27586722182041</v>
      </c>
      <c r="H214" s="58">
        <v>57.581911928733</v>
      </c>
      <c r="I214" s="56">
        <v>47.647830367253498</v>
      </c>
      <c r="J214" s="61">
        <v>3.8582039282427503</v>
      </c>
      <c r="K214" s="64">
        <v>0</v>
      </c>
      <c r="L214" s="58">
        <v>6.5609250000000001</v>
      </c>
      <c r="M214" s="56">
        <v>1.9799243186862019</v>
      </c>
      <c r="N214" s="54">
        <v>0</v>
      </c>
      <c r="O214" s="59">
        <v>117.62879554291546</v>
      </c>
      <c r="P214" s="60">
        <v>-3.8004814723372249E-2</v>
      </c>
    </row>
    <row r="215" spans="1:16" x14ac:dyDescent="0.25">
      <c r="A215" s="15" t="s">
        <v>632</v>
      </c>
      <c r="B215" s="15" t="s">
        <v>232</v>
      </c>
      <c r="C215" s="63">
        <v>80.231601528322997</v>
      </c>
      <c r="D215" s="63">
        <v>91.069927000000007</v>
      </c>
      <c r="E215" s="63">
        <v>10.750190396226158</v>
      </c>
      <c r="F215" s="63">
        <v>0</v>
      </c>
      <c r="G215" s="62">
        <v>182.05171892454914</v>
      </c>
      <c r="H215" s="58">
        <v>51.574511983404001</v>
      </c>
      <c r="I215" s="56">
        <v>107.26204251942765</v>
      </c>
      <c r="J215" s="61">
        <v>8.6853657471927992</v>
      </c>
      <c r="K215" s="64">
        <v>0</v>
      </c>
      <c r="L215" s="58">
        <v>3.8069649999999999</v>
      </c>
      <c r="M215" s="56">
        <v>7.5266349577468743</v>
      </c>
      <c r="N215" s="54">
        <v>0</v>
      </c>
      <c r="O215" s="59">
        <v>178.85552020777135</v>
      </c>
      <c r="P215" s="60">
        <v>-1.7556542369712217E-2</v>
      </c>
    </row>
    <row r="216" spans="1:16" x14ac:dyDescent="0.25">
      <c r="A216" s="15" t="s">
        <v>633</v>
      </c>
      <c r="B216" s="15" t="s">
        <v>233</v>
      </c>
      <c r="C216" s="63">
        <v>2.071085290179</v>
      </c>
      <c r="D216" s="63">
        <v>6.3617290000000004</v>
      </c>
      <c r="E216" s="63">
        <v>1.0887989099796263</v>
      </c>
      <c r="F216" s="63">
        <v>0</v>
      </c>
      <c r="G216" s="62">
        <v>9.521613200158626</v>
      </c>
      <c r="H216" s="58">
        <v>0.45154009667399997</v>
      </c>
      <c r="I216" s="56">
        <v>7.1692336406903348</v>
      </c>
      <c r="J216" s="61">
        <v>0</v>
      </c>
      <c r="K216" s="64">
        <v>0.35283563225177578</v>
      </c>
      <c r="L216" s="58">
        <v>0</v>
      </c>
      <c r="M216" s="56">
        <v>0.80481730652916506</v>
      </c>
      <c r="N216" s="54">
        <v>0</v>
      </c>
      <c r="O216" s="59">
        <v>8.7784266761452763</v>
      </c>
      <c r="P216" s="60">
        <v>-7.8052585038947866E-2</v>
      </c>
    </row>
    <row r="217" spans="1:16" x14ac:dyDescent="0.25">
      <c r="A217" s="15" t="s">
        <v>634</v>
      </c>
      <c r="B217" s="15" t="s">
        <v>234</v>
      </c>
      <c r="C217" s="63">
        <v>6.7098276087600004</v>
      </c>
      <c r="D217" s="63">
        <v>10.777659999999999</v>
      </c>
      <c r="E217" s="63">
        <v>1.9349138576025939</v>
      </c>
      <c r="F217" s="63">
        <v>0</v>
      </c>
      <c r="G217" s="62">
        <v>19.422401466362594</v>
      </c>
      <c r="H217" s="58">
        <v>3.3513074838450003</v>
      </c>
      <c r="I217" s="56">
        <v>12.066382435369068</v>
      </c>
      <c r="J217" s="61">
        <v>0</v>
      </c>
      <c r="K217" s="64">
        <v>0.63671449963397297</v>
      </c>
      <c r="L217" s="58">
        <v>0</v>
      </c>
      <c r="M217" s="56">
        <v>1.3360957244511722</v>
      </c>
      <c r="N217" s="54">
        <v>0</v>
      </c>
      <c r="O217" s="59">
        <v>17.390500143299214</v>
      </c>
      <c r="P217" s="60">
        <v>-0.1046163795235313</v>
      </c>
    </row>
    <row r="218" spans="1:16" x14ac:dyDescent="0.25">
      <c r="A218" s="15" t="s">
        <v>635</v>
      </c>
      <c r="B218" s="15" t="s">
        <v>235</v>
      </c>
      <c r="C218" s="63">
        <v>6.0202337620430004</v>
      </c>
      <c r="D218" s="63">
        <v>5.9101879999999998</v>
      </c>
      <c r="E218" s="63">
        <v>1.8896687033788739</v>
      </c>
      <c r="F218" s="63">
        <v>7.2683040721828159E-3</v>
      </c>
      <c r="G218" s="62">
        <v>13.827358769494056</v>
      </c>
      <c r="H218" s="58">
        <v>3.728963427334</v>
      </c>
      <c r="I218" s="56">
        <v>6.6035215023094551</v>
      </c>
      <c r="J218" s="61">
        <v>0</v>
      </c>
      <c r="K218" s="64">
        <v>0.32399104531071748</v>
      </c>
      <c r="L218" s="58">
        <v>0</v>
      </c>
      <c r="M218" s="56">
        <v>1.3870234573652502</v>
      </c>
      <c r="N218" s="54">
        <v>3.0479984818831171E-2</v>
      </c>
      <c r="O218" s="59">
        <v>12.073979417138254</v>
      </c>
      <c r="P218" s="60">
        <v>-0.12680508125847656</v>
      </c>
    </row>
    <row r="219" spans="1:16" x14ac:dyDescent="0.25">
      <c r="A219" s="15" t="s">
        <v>636</v>
      </c>
      <c r="B219" s="15" t="s">
        <v>236</v>
      </c>
      <c r="C219" s="63">
        <v>156.320603922468</v>
      </c>
      <c r="D219" s="63">
        <v>86.626975999999999</v>
      </c>
      <c r="E219" s="63">
        <v>5.3938563280327569</v>
      </c>
      <c r="F219" s="63">
        <v>0</v>
      </c>
      <c r="G219" s="62">
        <v>248.34143625050075</v>
      </c>
      <c r="H219" s="58">
        <v>115.825830701746</v>
      </c>
      <c r="I219" s="56">
        <v>97.308738948161434</v>
      </c>
      <c r="J219" s="61">
        <v>7.8794135214217009</v>
      </c>
      <c r="K219" s="64">
        <v>0</v>
      </c>
      <c r="L219" s="58">
        <v>12.752585</v>
      </c>
      <c r="M219" s="56">
        <v>3.8688076328121617</v>
      </c>
      <c r="N219" s="54">
        <v>0</v>
      </c>
      <c r="O219" s="59">
        <v>237.63537580414129</v>
      </c>
      <c r="P219" s="60">
        <v>-4.3110246151432857E-2</v>
      </c>
    </row>
    <row r="220" spans="1:16" x14ac:dyDescent="0.25">
      <c r="A220" s="15" t="s">
        <v>637</v>
      </c>
      <c r="B220" s="15" t="s">
        <v>237</v>
      </c>
      <c r="C220" s="63">
        <v>6.1439117842969999</v>
      </c>
      <c r="D220" s="63">
        <v>6.2353670000000001</v>
      </c>
      <c r="E220" s="63">
        <v>1.8256549837338421</v>
      </c>
      <c r="F220" s="63">
        <v>0</v>
      </c>
      <c r="G220" s="62">
        <v>14.204933768030841</v>
      </c>
      <c r="H220" s="58">
        <v>3.7664372231050001</v>
      </c>
      <c r="I220" s="56">
        <v>7.0304497451989345</v>
      </c>
      <c r="J220" s="61">
        <v>0</v>
      </c>
      <c r="K220" s="64">
        <v>0.27020704595990452</v>
      </c>
      <c r="L220" s="58">
        <v>0</v>
      </c>
      <c r="M220" s="56">
        <v>1.3149939229486769</v>
      </c>
      <c r="N220" s="54">
        <v>0</v>
      </c>
      <c r="O220" s="59">
        <v>12.382087937212514</v>
      </c>
      <c r="P220" s="60">
        <v>-0.1283248384389348</v>
      </c>
    </row>
    <row r="221" spans="1:16" x14ac:dyDescent="0.25">
      <c r="A221" s="15" t="s">
        <v>638</v>
      </c>
      <c r="B221" s="15" t="s">
        <v>238</v>
      </c>
      <c r="C221" s="63">
        <v>189.30100647295902</v>
      </c>
      <c r="D221" s="63">
        <v>63.448936000000003</v>
      </c>
      <c r="E221" s="63">
        <v>12.122203504522757</v>
      </c>
      <c r="F221" s="63">
        <v>0</v>
      </c>
      <c r="G221" s="62">
        <v>264.87214597748175</v>
      </c>
      <c r="H221" s="58">
        <v>146.710918299409</v>
      </c>
      <c r="I221" s="56">
        <v>87.006563149327931</v>
      </c>
      <c r="J221" s="61">
        <v>7.0452119464466572</v>
      </c>
      <c r="K221" s="64">
        <v>0</v>
      </c>
      <c r="L221" s="58">
        <v>13.139623</v>
      </c>
      <c r="M221" s="56">
        <v>7.8252809721268708</v>
      </c>
      <c r="N221" s="54">
        <v>0</v>
      </c>
      <c r="O221" s="59">
        <v>261.72759736731047</v>
      </c>
      <c r="P221" s="60">
        <v>-1.1871949006063552E-2</v>
      </c>
    </row>
    <row r="222" spans="1:16" x14ac:dyDescent="0.25">
      <c r="A222" s="15" t="s">
        <v>639</v>
      </c>
      <c r="B222" s="15" t="s">
        <v>239</v>
      </c>
      <c r="C222" s="63">
        <v>287.50657720612799</v>
      </c>
      <c r="D222" s="63">
        <v>311.43316199999998</v>
      </c>
      <c r="E222" s="63">
        <v>4.5857882365471676</v>
      </c>
      <c r="F222" s="63">
        <v>0.76188715075997271</v>
      </c>
      <c r="G222" s="62">
        <v>604.28741459343519</v>
      </c>
      <c r="H222" s="58">
        <v>192.498258673078</v>
      </c>
      <c r="I222" s="56">
        <v>359.24461722074909</v>
      </c>
      <c r="J222" s="61">
        <v>29.089236229184689</v>
      </c>
      <c r="K222" s="64">
        <v>0</v>
      </c>
      <c r="L222" s="58">
        <v>28.371579000000001</v>
      </c>
      <c r="M222" s="56">
        <v>3.2028631319692384</v>
      </c>
      <c r="N222" s="54">
        <v>3.1950106322192409</v>
      </c>
      <c r="O222" s="59">
        <v>615.60156488720031</v>
      </c>
      <c r="P222" s="60">
        <v>1.8723127473004364E-2</v>
      </c>
    </row>
    <row r="223" spans="1:16" x14ac:dyDescent="0.25">
      <c r="A223" s="15" t="s">
        <v>640</v>
      </c>
      <c r="B223" s="15" t="s">
        <v>240</v>
      </c>
      <c r="C223" s="63">
        <v>4.9301683184979996</v>
      </c>
      <c r="D223" s="63">
        <v>5.2196499999999997</v>
      </c>
      <c r="E223" s="63">
        <v>1.0163149400244949</v>
      </c>
      <c r="F223" s="63">
        <v>5.9357531367465827E-2</v>
      </c>
      <c r="G223" s="62">
        <v>11.22549078988996</v>
      </c>
      <c r="H223" s="58">
        <v>2.980867775758</v>
      </c>
      <c r="I223" s="56">
        <v>5.9168168715905987</v>
      </c>
      <c r="J223" s="61">
        <v>0</v>
      </c>
      <c r="K223" s="64">
        <v>0.27423057560981623</v>
      </c>
      <c r="L223" s="58">
        <v>0</v>
      </c>
      <c r="M223" s="56">
        <v>0.81560771040491864</v>
      </c>
      <c r="N223" s="54">
        <v>0.2489186799280825</v>
      </c>
      <c r="O223" s="59">
        <v>10.236441613291415</v>
      </c>
      <c r="P223" s="60">
        <v>-8.8107432905233402E-2</v>
      </c>
    </row>
    <row r="224" spans="1:16" x14ac:dyDescent="0.25">
      <c r="A224" s="15" t="s">
        <v>641</v>
      </c>
      <c r="B224" s="15" t="s">
        <v>241</v>
      </c>
      <c r="C224" s="63">
        <v>2.6647413625170002</v>
      </c>
      <c r="D224" s="63">
        <v>2.9261416499999999</v>
      </c>
      <c r="E224" s="63">
        <v>1.7373456181858373</v>
      </c>
      <c r="F224" s="63">
        <v>5.8364025962774714E-2</v>
      </c>
      <c r="G224" s="62">
        <v>7.3865926566656128</v>
      </c>
      <c r="H224" s="58">
        <v>1.5909968253279998</v>
      </c>
      <c r="I224" s="56">
        <v>3.3068457551163237</v>
      </c>
      <c r="J224" s="61">
        <v>0</v>
      </c>
      <c r="K224" s="64">
        <v>0.32947157769267654</v>
      </c>
      <c r="L224" s="58">
        <v>0</v>
      </c>
      <c r="M224" s="56">
        <v>1.2015212252944283</v>
      </c>
      <c r="N224" s="54">
        <v>0.24475236694066818</v>
      </c>
      <c r="O224" s="59">
        <v>6.6735877503720964</v>
      </c>
      <c r="P224" s="60">
        <v>-9.652690210960875E-2</v>
      </c>
    </row>
    <row r="225" spans="1:16" x14ac:dyDescent="0.25">
      <c r="A225" s="15" t="s">
        <v>642</v>
      </c>
      <c r="B225" s="15" t="s">
        <v>242</v>
      </c>
      <c r="C225" s="63">
        <v>4.5727249954310007</v>
      </c>
      <c r="D225" s="63">
        <v>5.1252420000000001</v>
      </c>
      <c r="E225" s="63">
        <v>0.6983065331872208</v>
      </c>
      <c r="F225" s="63">
        <v>0</v>
      </c>
      <c r="G225" s="62">
        <v>10.396273528618222</v>
      </c>
      <c r="H225" s="58">
        <v>2.7102037428870003</v>
      </c>
      <c r="I225" s="56">
        <v>5.717642639590478</v>
      </c>
      <c r="J225" s="61">
        <v>0</v>
      </c>
      <c r="K225" s="64">
        <v>0.22860368326941585</v>
      </c>
      <c r="L225" s="58">
        <v>0</v>
      </c>
      <c r="M225" s="56">
        <v>0.73948863601497872</v>
      </c>
      <c r="N225" s="54">
        <v>0</v>
      </c>
      <c r="O225" s="59">
        <v>9.3959387017618727</v>
      </c>
      <c r="P225" s="60">
        <v>-9.6220518256151022E-2</v>
      </c>
    </row>
    <row r="226" spans="1:16" x14ac:dyDescent="0.25">
      <c r="A226" s="15" t="s">
        <v>643</v>
      </c>
      <c r="B226" s="15" t="s">
        <v>243</v>
      </c>
      <c r="C226" s="63">
        <v>68.484118807841995</v>
      </c>
      <c r="D226" s="63">
        <v>52.059564000000002</v>
      </c>
      <c r="E226" s="63">
        <v>2.2444351475131525</v>
      </c>
      <c r="F226" s="63">
        <v>0</v>
      </c>
      <c r="G226" s="62">
        <v>122.78811795535516</v>
      </c>
      <c r="H226" s="58">
        <v>48.385867329753999</v>
      </c>
      <c r="I226" s="56">
        <v>59.041825701552739</v>
      </c>
      <c r="J226" s="61">
        <v>4.7808137767571806</v>
      </c>
      <c r="K226" s="64">
        <v>0</v>
      </c>
      <c r="L226" s="58">
        <v>5.9394669999999996</v>
      </c>
      <c r="M226" s="56">
        <v>1.4637708890250509</v>
      </c>
      <c r="N226" s="54">
        <v>0</v>
      </c>
      <c r="O226" s="59">
        <v>119.61174469708898</v>
      </c>
      <c r="P226" s="60">
        <v>-2.5868734786057127E-2</v>
      </c>
    </row>
    <row r="227" spans="1:16" x14ac:dyDescent="0.25">
      <c r="A227" s="15" t="s">
        <v>644</v>
      </c>
      <c r="B227" s="15" t="s">
        <v>244</v>
      </c>
      <c r="C227" s="63">
        <v>4.3619220232049996</v>
      </c>
      <c r="D227" s="63">
        <v>9.8537459999999992</v>
      </c>
      <c r="E227" s="63">
        <v>2.4011876387810247</v>
      </c>
      <c r="F227" s="63">
        <v>0</v>
      </c>
      <c r="G227" s="62">
        <v>16.616855661986023</v>
      </c>
      <c r="H227" s="58">
        <v>1.631763854508</v>
      </c>
      <c r="I227" s="56">
        <v>10.865314713606759</v>
      </c>
      <c r="J227" s="61">
        <v>0</v>
      </c>
      <c r="K227" s="64">
        <v>0.24638283182244064</v>
      </c>
      <c r="L227" s="58">
        <v>0</v>
      </c>
      <c r="M227" s="56">
        <v>1.6506896709164927</v>
      </c>
      <c r="N227" s="54">
        <v>0</v>
      </c>
      <c r="O227" s="59">
        <v>14.394151070853692</v>
      </c>
      <c r="P227" s="60">
        <v>-0.13376204477825238</v>
      </c>
    </row>
    <row r="228" spans="1:16" x14ac:dyDescent="0.25">
      <c r="A228" s="15" t="s">
        <v>645</v>
      </c>
      <c r="B228" s="15" t="s">
        <v>245</v>
      </c>
      <c r="C228" s="63">
        <v>4.9338532623849991</v>
      </c>
      <c r="D228" s="63">
        <v>5.1524041699999996</v>
      </c>
      <c r="E228" s="63">
        <v>2.364390494888259</v>
      </c>
      <c r="F228" s="63">
        <v>6.8796317861843703E-2</v>
      </c>
      <c r="G228" s="62">
        <v>12.519444245135102</v>
      </c>
      <c r="H228" s="58">
        <v>2.9967597954070002</v>
      </c>
      <c r="I228" s="56">
        <v>5.770939706971026</v>
      </c>
      <c r="J228" s="61">
        <v>0</v>
      </c>
      <c r="K228" s="64">
        <v>0.33419051525119753</v>
      </c>
      <c r="L228" s="58">
        <v>0</v>
      </c>
      <c r="M228" s="56">
        <v>1.8384689323463259</v>
      </c>
      <c r="N228" s="54">
        <v>0.28850068780773169</v>
      </c>
      <c r="O228" s="59">
        <v>11.22885963778328</v>
      </c>
      <c r="P228" s="60">
        <v>-0.10308641358847268</v>
      </c>
    </row>
    <row r="229" spans="1:16" x14ac:dyDescent="0.25">
      <c r="A229" s="15" t="s">
        <v>646</v>
      </c>
      <c r="B229" s="15" t="s">
        <v>246</v>
      </c>
      <c r="C229" s="63">
        <v>58.487467071886002</v>
      </c>
      <c r="D229" s="63">
        <v>57.913733399999998</v>
      </c>
      <c r="E229" s="63">
        <v>2.7355162180626467</v>
      </c>
      <c r="F229" s="63">
        <v>3.9327168151115421E-2</v>
      </c>
      <c r="G229" s="62">
        <v>119.17604385809976</v>
      </c>
      <c r="H229" s="58">
        <v>38.984857239996998</v>
      </c>
      <c r="I229" s="56">
        <v>65.136528860033167</v>
      </c>
      <c r="J229" s="61">
        <v>5.2743222426470222</v>
      </c>
      <c r="K229" s="64">
        <v>0</v>
      </c>
      <c r="L229" s="58">
        <v>5.1889900000000004</v>
      </c>
      <c r="M229" s="56">
        <v>1.9544247707790268</v>
      </c>
      <c r="N229" s="54">
        <v>0.1649203825691937</v>
      </c>
      <c r="O229" s="59">
        <v>116.70404349602541</v>
      </c>
      <c r="P229" s="60">
        <v>-2.0742426766722593E-2</v>
      </c>
    </row>
    <row r="230" spans="1:16" x14ac:dyDescent="0.25">
      <c r="A230" s="15" t="s">
        <v>647</v>
      </c>
      <c r="B230" s="15" t="s">
        <v>247</v>
      </c>
      <c r="C230" s="63">
        <v>5.2974014014269999</v>
      </c>
      <c r="D230" s="63">
        <v>5.1762389999999998</v>
      </c>
      <c r="E230" s="63">
        <v>1.6838462917894246</v>
      </c>
      <c r="F230" s="63">
        <v>9.2573540733768916E-2</v>
      </c>
      <c r="G230" s="62">
        <v>12.250060233950194</v>
      </c>
      <c r="H230" s="58">
        <v>3.2859099364270001</v>
      </c>
      <c r="I230" s="56">
        <v>5.8142379830235331</v>
      </c>
      <c r="J230" s="61">
        <v>0</v>
      </c>
      <c r="K230" s="64">
        <v>0.39151785983112641</v>
      </c>
      <c r="L230" s="58">
        <v>0</v>
      </c>
      <c r="M230" s="56">
        <v>1.2679084310045932</v>
      </c>
      <c r="N230" s="54">
        <v>0.38821162243193424</v>
      </c>
      <c r="O230" s="59">
        <v>11.147785832718187</v>
      </c>
      <c r="P230" s="60">
        <v>-8.9981141331626269E-2</v>
      </c>
    </row>
    <row r="231" spans="1:16" x14ac:dyDescent="0.25">
      <c r="A231" s="15" t="s">
        <v>648</v>
      </c>
      <c r="B231" s="15" t="s">
        <v>248</v>
      </c>
      <c r="C231" s="63">
        <v>57.681319658584997</v>
      </c>
      <c r="D231" s="63">
        <v>86.194434000000001</v>
      </c>
      <c r="E231" s="63">
        <v>5.5309595716088076</v>
      </c>
      <c r="F231" s="63">
        <v>0</v>
      </c>
      <c r="G231" s="62">
        <v>149.40671323019379</v>
      </c>
      <c r="H231" s="58">
        <v>33.642621449616001</v>
      </c>
      <c r="I231" s="56">
        <v>100.71710341265893</v>
      </c>
      <c r="J231" s="61">
        <v>8.1554001731632351</v>
      </c>
      <c r="K231" s="64">
        <v>0</v>
      </c>
      <c r="L231" s="58">
        <v>4.5536630000000002</v>
      </c>
      <c r="M231" s="56">
        <v>4.0300342861848923</v>
      </c>
      <c r="N231" s="54">
        <v>0</v>
      </c>
      <c r="O231" s="59">
        <v>151.09882232162306</v>
      </c>
      <c r="P231" s="60">
        <v>1.1325522493907007E-2</v>
      </c>
    </row>
    <row r="232" spans="1:16" x14ac:dyDescent="0.25">
      <c r="A232" s="15" t="s">
        <v>649</v>
      </c>
      <c r="B232" s="15" t="s">
        <v>249</v>
      </c>
      <c r="C232" s="63">
        <v>85.857336514094001</v>
      </c>
      <c r="D232" s="63">
        <v>74.933329000000001</v>
      </c>
      <c r="E232" s="63">
        <v>2.6464407672079764</v>
      </c>
      <c r="F232" s="63">
        <v>0</v>
      </c>
      <c r="G232" s="62">
        <v>163.43710628130196</v>
      </c>
      <c r="H232" s="58">
        <v>59.084364059359999</v>
      </c>
      <c r="I232" s="56">
        <v>91.008987588455</v>
      </c>
      <c r="J232" s="61">
        <v>7.3693016179912387</v>
      </c>
      <c r="K232" s="64">
        <v>0</v>
      </c>
      <c r="L232" s="58">
        <v>6.8094270000000003</v>
      </c>
      <c r="M232" s="56">
        <v>2.0809899391608195</v>
      </c>
      <c r="N232" s="54">
        <v>0</v>
      </c>
      <c r="O232" s="59">
        <v>166.35307020496705</v>
      </c>
      <c r="P232" s="60">
        <v>1.7841504845577959E-2</v>
      </c>
    </row>
    <row r="233" spans="1:16" x14ac:dyDescent="0.25">
      <c r="A233" s="15" t="s">
        <v>650</v>
      </c>
      <c r="B233" s="15" t="s">
        <v>250</v>
      </c>
      <c r="C233" s="63">
        <v>3.1927387482469998</v>
      </c>
      <c r="D233" s="63">
        <v>4.0810199999999996</v>
      </c>
      <c r="E233" s="63">
        <v>0.70937700293133976</v>
      </c>
      <c r="F233" s="63">
        <v>0</v>
      </c>
      <c r="G233" s="62">
        <v>7.983135751178339</v>
      </c>
      <c r="H233" s="58">
        <v>1.7957933615619999</v>
      </c>
      <c r="I233" s="56">
        <v>4.6366430127239271</v>
      </c>
      <c r="J233" s="61">
        <v>0</v>
      </c>
      <c r="K233" s="64">
        <v>0.1065654720667258</v>
      </c>
      <c r="L233" s="58">
        <v>0</v>
      </c>
      <c r="M233" s="56">
        <v>0.58920910873871235</v>
      </c>
      <c r="N233" s="54">
        <v>0</v>
      </c>
      <c r="O233" s="59">
        <v>7.1282109550913653</v>
      </c>
      <c r="P233" s="60">
        <v>-0.10709135141047599</v>
      </c>
    </row>
    <row r="234" spans="1:16" x14ac:dyDescent="0.25">
      <c r="A234" s="15" t="s">
        <v>651</v>
      </c>
      <c r="B234" s="15" t="s">
        <v>251</v>
      </c>
      <c r="C234" s="63">
        <v>3.991870157937</v>
      </c>
      <c r="D234" s="63">
        <v>5.1221889999999997</v>
      </c>
      <c r="E234" s="63">
        <v>2.1302175736794342</v>
      </c>
      <c r="F234" s="63">
        <v>0</v>
      </c>
      <c r="G234" s="62">
        <v>11.244276731616434</v>
      </c>
      <c r="H234" s="58">
        <v>2.2414900126339998</v>
      </c>
      <c r="I234" s="56">
        <v>5.9765882250027813</v>
      </c>
      <c r="J234" s="61">
        <v>0</v>
      </c>
      <c r="K234" s="64">
        <v>0.24525357191366159</v>
      </c>
      <c r="L234" s="58">
        <v>0</v>
      </c>
      <c r="M234" s="56">
        <v>1.683723178564374</v>
      </c>
      <c r="N234" s="54">
        <v>0</v>
      </c>
      <c r="O234" s="59">
        <v>10.147054988114817</v>
      </c>
      <c r="P234" s="60">
        <v>-9.7580464238884362E-2</v>
      </c>
    </row>
    <row r="235" spans="1:16" x14ac:dyDescent="0.25">
      <c r="A235" s="15" t="s">
        <v>652</v>
      </c>
      <c r="B235" s="15" t="s">
        <v>252</v>
      </c>
      <c r="C235" s="63">
        <v>122.55317484787899</v>
      </c>
      <c r="D235" s="63">
        <v>241.79499999999999</v>
      </c>
      <c r="E235" s="63">
        <v>2.4006910710091778</v>
      </c>
      <c r="F235" s="63">
        <v>1.5853446722824274</v>
      </c>
      <c r="G235" s="62">
        <v>368.33421059117057</v>
      </c>
      <c r="H235" s="58">
        <v>63.440024776750995</v>
      </c>
      <c r="I235" s="56">
        <v>276.14159854414277</v>
      </c>
      <c r="J235" s="61">
        <v>22.360107313227417</v>
      </c>
      <c r="K235" s="64">
        <v>0</v>
      </c>
      <c r="L235" s="58">
        <v>10.979238</v>
      </c>
      <c r="M235" s="56">
        <v>1.7286491270719218</v>
      </c>
      <c r="N235" s="54">
        <v>6.6482195934424384</v>
      </c>
      <c r="O235" s="59">
        <v>381.29783735463553</v>
      </c>
      <c r="P235" s="60">
        <v>3.5195282954191366E-2</v>
      </c>
    </row>
    <row r="236" spans="1:16" x14ac:dyDescent="0.25">
      <c r="A236" s="15" t="s">
        <v>653</v>
      </c>
      <c r="B236" s="15" t="s">
        <v>253</v>
      </c>
      <c r="C236" s="63">
        <v>11.524255933596001</v>
      </c>
      <c r="D236" s="63">
        <v>18.228753000000001</v>
      </c>
      <c r="E236" s="63">
        <v>0</v>
      </c>
      <c r="F236" s="63">
        <v>9.8484107890951397E-2</v>
      </c>
      <c r="G236" s="62">
        <v>29.85149304148695</v>
      </c>
      <c r="H236" s="58">
        <v>8.600889956631999</v>
      </c>
      <c r="I236" s="56">
        <v>20.744010865874994</v>
      </c>
      <c r="J236" s="61">
        <v>0</v>
      </c>
      <c r="K236" s="64">
        <v>0</v>
      </c>
      <c r="L236" s="58">
        <v>0</v>
      </c>
      <c r="M236" s="56">
        <v>0</v>
      </c>
      <c r="N236" s="54">
        <v>0.41299787180076397</v>
      </c>
      <c r="O236" s="59">
        <v>29.757898694307759</v>
      </c>
      <c r="P236" s="60">
        <v>-3.1353321942428876E-3</v>
      </c>
    </row>
    <row r="237" spans="1:16" x14ac:dyDescent="0.25">
      <c r="A237" s="15" t="s">
        <v>654</v>
      </c>
      <c r="B237" s="15" t="s">
        <v>254</v>
      </c>
      <c r="C237" s="63">
        <v>11.286281843597001</v>
      </c>
      <c r="D237" s="63">
        <v>12.875242999999999</v>
      </c>
      <c r="E237" s="63">
        <v>3.8561430060568873</v>
      </c>
      <c r="F237" s="63">
        <v>0</v>
      </c>
      <c r="G237" s="62">
        <v>28.017667849653886</v>
      </c>
      <c r="H237" s="58">
        <v>6.6459944992219997</v>
      </c>
      <c r="I237" s="56">
        <v>15.691877415642823</v>
      </c>
      <c r="J237" s="61">
        <v>0</v>
      </c>
      <c r="K237" s="64">
        <v>0.35650743111819377</v>
      </c>
      <c r="L237" s="58">
        <v>0</v>
      </c>
      <c r="M237" s="56">
        <v>2.9754689877331102</v>
      </c>
      <c r="N237" s="54">
        <v>0</v>
      </c>
      <c r="O237" s="59">
        <v>25.669848333716129</v>
      </c>
      <c r="P237" s="60">
        <v>-8.3797821022664504E-2</v>
      </c>
    </row>
    <row r="238" spans="1:16" x14ac:dyDescent="0.25">
      <c r="A238" s="15" t="s">
        <v>655</v>
      </c>
      <c r="B238" s="15" t="s">
        <v>255</v>
      </c>
      <c r="C238" s="63">
        <v>164.98112478446498</v>
      </c>
      <c r="D238" s="63">
        <v>238.21796000000001</v>
      </c>
      <c r="E238" s="63">
        <v>3.9694718035711052</v>
      </c>
      <c r="F238" s="63">
        <v>0</v>
      </c>
      <c r="G238" s="62">
        <v>407.16855658803604</v>
      </c>
      <c r="H238" s="58">
        <v>101.211305400813</v>
      </c>
      <c r="I238" s="56">
        <v>283.60433917767136</v>
      </c>
      <c r="J238" s="61">
        <v>22.964390341558694</v>
      </c>
      <c r="K238" s="64">
        <v>0</v>
      </c>
      <c r="L238" s="58">
        <v>14.407671000000001</v>
      </c>
      <c r="M238" s="56">
        <v>2.9888801995319327</v>
      </c>
      <c r="N238" s="54">
        <v>0</v>
      </c>
      <c r="O238" s="59">
        <v>425.17658611957495</v>
      </c>
      <c r="P238" s="60">
        <v>4.4227456271283314E-2</v>
      </c>
    </row>
    <row r="239" spans="1:16" x14ac:dyDescent="0.25">
      <c r="A239" s="15" t="s">
        <v>656</v>
      </c>
      <c r="B239" s="15" t="s">
        <v>256</v>
      </c>
      <c r="C239" s="63">
        <v>121.04064380493601</v>
      </c>
      <c r="D239" s="63">
        <v>139.52793600000001</v>
      </c>
      <c r="E239" s="63">
        <v>5.0457091690525351</v>
      </c>
      <c r="F239" s="63">
        <v>0.44782582916757607</v>
      </c>
      <c r="G239" s="62">
        <v>266.06211480315613</v>
      </c>
      <c r="H239" s="58">
        <v>78.606338477394999</v>
      </c>
      <c r="I239" s="56">
        <v>153.94644090168163</v>
      </c>
      <c r="J239" s="61">
        <v>12.46555737056312</v>
      </c>
      <c r="K239" s="64">
        <v>0</v>
      </c>
      <c r="L239" s="58">
        <v>8.4601389999999999</v>
      </c>
      <c r="M239" s="56">
        <v>4.094063421047812</v>
      </c>
      <c r="N239" s="54">
        <v>1.8779792836059643</v>
      </c>
      <c r="O239" s="59">
        <v>259.45051845429356</v>
      </c>
      <c r="P239" s="60">
        <v>-2.4849822582798425E-2</v>
      </c>
    </row>
    <row r="240" spans="1:16" x14ac:dyDescent="0.25">
      <c r="A240" s="15" t="s">
        <v>657</v>
      </c>
      <c r="B240" s="15" t="s">
        <v>257</v>
      </c>
      <c r="C240" s="63">
        <v>9.5303385532030003</v>
      </c>
      <c r="D240" s="63">
        <v>8.0820329999999991</v>
      </c>
      <c r="E240" s="63">
        <v>2.3731691046340733</v>
      </c>
      <c r="F240" s="63">
        <v>0</v>
      </c>
      <c r="G240" s="62">
        <v>19.98554065783707</v>
      </c>
      <c r="H240" s="58">
        <v>6.1478341230479998</v>
      </c>
      <c r="I240" s="56">
        <v>9.367378272001222</v>
      </c>
      <c r="J240" s="61">
        <v>0</v>
      </c>
      <c r="K240" s="64">
        <v>0.10558887383503765</v>
      </c>
      <c r="L240" s="58">
        <v>0</v>
      </c>
      <c r="M240" s="56">
        <v>1.6777575067765211</v>
      </c>
      <c r="N240" s="54">
        <v>0</v>
      </c>
      <c r="O240" s="59">
        <v>17.29855877566078</v>
      </c>
      <c r="P240" s="60">
        <v>-0.13444629435744715</v>
      </c>
    </row>
    <row r="241" spans="1:16" x14ac:dyDescent="0.25">
      <c r="A241" s="15" t="s">
        <v>658</v>
      </c>
      <c r="B241" s="15" t="s">
        <v>258</v>
      </c>
      <c r="C241" s="63">
        <v>163.244302631583</v>
      </c>
      <c r="D241" s="63">
        <v>89.108406000000002</v>
      </c>
      <c r="E241" s="63">
        <v>5.0144527120521403</v>
      </c>
      <c r="F241" s="63">
        <v>0</v>
      </c>
      <c r="G241" s="62">
        <v>257.36716134363513</v>
      </c>
      <c r="H241" s="58">
        <v>121.081817326188</v>
      </c>
      <c r="I241" s="56">
        <v>110.38159993104061</v>
      </c>
      <c r="J241" s="61">
        <v>8.9379667274912737</v>
      </c>
      <c r="K241" s="64">
        <v>0</v>
      </c>
      <c r="L241" s="58">
        <v>12.372171</v>
      </c>
      <c r="M241" s="56">
        <v>3.4124317069764194</v>
      </c>
      <c r="N241" s="54">
        <v>0</v>
      </c>
      <c r="O241" s="59">
        <v>256.18598669169631</v>
      </c>
      <c r="P241" s="60">
        <v>-4.5894536263766782E-3</v>
      </c>
    </row>
    <row r="242" spans="1:16" x14ac:dyDescent="0.25">
      <c r="A242" s="15" t="s">
        <v>659</v>
      </c>
      <c r="B242" s="15" t="s">
        <v>259</v>
      </c>
      <c r="C242" s="63">
        <v>193.90927129650001</v>
      </c>
      <c r="D242" s="63">
        <v>292.97565300000002</v>
      </c>
      <c r="E242" s="63">
        <v>3.2943480380551753</v>
      </c>
      <c r="F242" s="63">
        <v>0</v>
      </c>
      <c r="G242" s="62">
        <v>490.17927233455515</v>
      </c>
      <c r="H242" s="58">
        <v>114.915321047332</v>
      </c>
      <c r="I242" s="56">
        <v>333.46047012153053</v>
      </c>
      <c r="J242" s="61">
        <v>27.00140774134314</v>
      </c>
      <c r="K242" s="64">
        <v>0</v>
      </c>
      <c r="L242" s="58">
        <v>21.504760000000001</v>
      </c>
      <c r="M242" s="56">
        <v>2.287188985882358</v>
      </c>
      <c r="N242" s="54">
        <v>0</v>
      </c>
      <c r="O242" s="59">
        <v>499.16914789608802</v>
      </c>
      <c r="P242" s="60">
        <v>1.8339974921251129E-2</v>
      </c>
    </row>
    <row r="243" spans="1:16" x14ac:dyDescent="0.25">
      <c r="A243" s="15" t="s">
        <v>660</v>
      </c>
      <c r="B243" s="15" t="s">
        <v>260</v>
      </c>
      <c r="C243" s="63">
        <v>20.186718328830001</v>
      </c>
      <c r="D243" s="63">
        <v>21.521972999999999</v>
      </c>
      <c r="E243" s="63">
        <v>0</v>
      </c>
      <c r="F243" s="63">
        <v>0</v>
      </c>
      <c r="G243" s="62">
        <v>41.70869132883</v>
      </c>
      <c r="H243" s="58">
        <v>16.088653173588</v>
      </c>
      <c r="I243" s="56">
        <v>24.918575605325191</v>
      </c>
      <c r="J243" s="61">
        <v>0</v>
      </c>
      <c r="K243" s="64">
        <v>0</v>
      </c>
      <c r="L243" s="58">
        <v>0</v>
      </c>
      <c r="M243" s="56">
        <v>0</v>
      </c>
      <c r="N243" s="54">
        <v>0</v>
      </c>
      <c r="O243" s="59">
        <v>41.007228778913188</v>
      </c>
      <c r="P243" s="60">
        <v>-1.6818138559814868E-2</v>
      </c>
    </row>
    <row r="244" spans="1:16" x14ac:dyDescent="0.25">
      <c r="A244" s="15" t="s">
        <v>661</v>
      </c>
      <c r="B244" s="15" t="s">
        <v>261</v>
      </c>
      <c r="C244" s="63">
        <v>5.9393933623360002</v>
      </c>
      <c r="D244" s="63">
        <v>7.4354719999999999</v>
      </c>
      <c r="E244" s="63">
        <v>1.4819308577631762</v>
      </c>
      <c r="F244" s="63">
        <v>0</v>
      </c>
      <c r="G244" s="62">
        <v>14.856796220099175</v>
      </c>
      <c r="H244" s="58">
        <v>3.3707136587440001</v>
      </c>
      <c r="I244" s="56">
        <v>8.7485023071417682</v>
      </c>
      <c r="J244" s="61">
        <v>0</v>
      </c>
      <c r="K244" s="64">
        <v>0.18656495864512407</v>
      </c>
      <c r="L244" s="58">
        <v>0</v>
      </c>
      <c r="M244" s="56">
        <v>1.2370434339895746</v>
      </c>
      <c r="N244" s="54">
        <v>0</v>
      </c>
      <c r="O244" s="59">
        <v>13.542824358520466</v>
      </c>
      <c r="P244" s="60">
        <v>-8.8442477241566286E-2</v>
      </c>
    </row>
    <row r="245" spans="1:16" x14ac:dyDescent="0.25">
      <c r="A245" s="15" t="s">
        <v>662</v>
      </c>
      <c r="B245" s="15" t="s">
        <v>262</v>
      </c>
      <c r="C245" s="63">
        <v>2.5675546444290003</v>
      </c>
      <c r="D245" s="63">
        <v>3.383197</v>
      </c>
      <c r="E245" s="63">
        <v>0.3177650768725967</v>
      </c>
      <c r="F245" s="63">
        <v>0</v>
      </c>
      <c r="G245" s="62">
        <v>6.2685167213015971</v>
      </c>
      <c r="H245" s="58">
        <v>1.4246964132570001</v>
      </c>
      <c r="I245" s="56">
        <v>3.8900847772662823</v>
      </c>
      <c r="J245" s="61">
        <v>0</v>
      </c>
      <c r="K245" s="64">
        <v>9.7530084400664879E-2</v>
      </c>
      <c r="L245" s="58">
        <v>0</v>
      </c>
      <c r="M245" s="56">
        <v>0.26975568846799108</v>
      </c>
      <c r="N245" s="54">
        <v>0</v>
      </c>
      <c r="O245" s="59">
        <v>5.6820669633919385</v>
      </c>
      <c r="P245" s="60">
        <v>-9.3554788793462448E-2</v>
      </c>
    </row>
    <row r="246" spans="1:16" x14ac:dyDescent="0.25">
      <c r="A246" s="15" t="s">
        <v>663</v>
      </c>
      <c r="B246" s="15" t="s">
        <v>263</v>
      </c>
      <c r="C246" s="63">
        <v>111.977436945896</v>
      </c>
      <c r="D246" s="63">
        <v>74.384923000000001</v>
      </c>
      <c r="E246" s="63">
        <v>2.2768506994477433</v>
      </c>
      <c r="F246" s="63">
        <v>0</v>
      </c>
      <c r="G246" s="62">
        <v>188.63921064534375</v>
      </c>
      <c r="H246" s="58">
        <v>80.936773888459001</v>
      </c>
      <c r="I246" s="56">
        <v>89.934171509493467</v>
      </c>
      <c r="J246" s="61">
        <v>7.2822701711021365</v>
      </c>
      <c r="K246" s="64">
        <v>0</v>
      </c>
      <c r="L246" s="58">
        <v>8.1499629999999996</v>
      </c>
      <c r="M246" s="56">
        <v>1.7593507889260269</v>
      </c>
      <c r="N246" s="54">
        <v>0</v>
      </c>
      <c r="O246" s="59">
        <v>188.06252935798065</v>
      </c>
      <c r="P246" s="60">
        <v>-3.0570594808483711E-3</v>
      </c>
    </row>
    <row r="247" spans="1:16" x14ac:dyDescent="0.25">
      <c r="A247" s="15" t="s">
        <v>664</v>
      </c>
      <c r="B247" s="15" t="s">
        <v>264</v>
      </c>
      <c r="C247" s="63">
        <v>10.144653940904</v>
      </c>
      <c r="D247" s="63">
        <v>11.900498000000001</v>
      </c>
      <c r="E247" s="63">
        <v>2.4527869365202988</v>
      </c>
      <c r="F247" s="63">
        <v>0</v>
      </c>
      <c r="G247" s="62">
        <v>24.497938877424296</v>
      </c>
      <c r="H247" s="58">
        <v>5.9108218372440007</v>
      </c>
      <c r="I247" s="56">
        <v>13.614602139982406</v>
      </c>
      <c r="J247" s="61">
        <v>0</v>
      </c>
      <c r="K247" s="64">
        <v>0.13449126518399804</v>
      </c>
      <c r="L247" s="58">
        <v>0</v>
      </c>
      <c r="M247" s="56">
        <v>1.7923376754254827</v>
      </c>
      <c r="N247" s="54">
        <v>0</v>
      </c>
      <c r="O247" s="59">
        <v>21.452252917835889</v>
      </c>
      <c r="P247" s="60">
        <v>-0.12432417171205833</v>
      </c>
    </row>
    <row r="248" spans="1:16" x14ac:dyDescent="0.25">
      <c r="A248" s="15" t="s">
        <v>665</v>
      </c>
      <c r="B248" s="15" t="s">
        <v>265</v>
      </c>
      <c r="C248" s="63">
        <v>130.78612263567601</v>
      </c>
      <c r="D248" s="63">
        <v>288.25293299999998</v>
      </c>
      <c r="E248" s="63">
        <v>3.3815992786720828</v>
      </c>
      <c r="F248" s="63">
        <v>0</v>
      </c>
      <c r="G248" s="62">
        <v>422.42065491434806</v>
      </c>
      <c r="H248" s="58">
        <v>65.099637470532997</v>
      </c>
      <c r="I248" s="56">
        <v>329.22716960796305</v>
      </c>
      <c r="J248" s="61">
        <v>26.658623263120532</v>
      </c>
      <c r="K248" s="64">
        <v>0</v>
      </c>
      <c r="L248" s="58">
        <v>4.8768580000000004</v>
      </c>
      <c r="M248" s="56">
        <v>2.5936822512757698</v>
      </c>
      <c r="N248" s="54">
        <v>0</v>
      </c>
      <c r="O248" s="59">
        <v>428.4559705928923</v>
      </c>
      <c r="P248" s="60">
        <v>1.4287454006641755E-2</v>
      </c>
    </row>
    <row r="249" spans="1:16" x14ac:dyDescent="0.25">
      <c r="A249" s="15" t="s">
        <v>666</v>
      </c>
      <c r="B249" s="15" t="s">
        <v>266</v>
      </c>
      <c r="C249" s="63">
        <v>7.7058025743709999</v>
      </c>
      <c r="D249" s="63">
        <v>5.43675</v>
      </c>
      <c r="E249" s="63">
        <v>0.96427867367473064</v>
      </c>
      <c r="F249" s="63">
        <v>0</v>
      </c>
      <c r="G249" s="62">
        <v>14.106831248045729</v>
      </c>
      <c r="H249" s="58">
        <v>5.1817391810869999</v>
      </c>
      <c r="I249" s="56">
        <v>6.2898937235951253</v>
      </c>
      <c r="J249" s="61">
        <v>0</v>
      </c>
      <c r="K249" s="64">
        <v>6.9465768225950714E-2</v>
      </c>
      <c r="L249" s="58">
        <v>0</v>
      </c>
      <c r="M249" s="56">
        <v>0.6652232394877674</v>
      </c>
      <c r="N249" s="54">
        <v>0</v>
      </c>
      <c r="O249" s="59">
        <v>12.206321912395843</v>
      </c>
      <c r="P249" s="60">
        <v>-0.13472262496321918</v>
      </c>
    </row>
    <row r="250" spans="1:16" x14ac:dyDescent="0.25">
      <c r="A250" s="15" t="s">
        <v>667</v>
      </c>
      <c r="B250" s="15" t="s">
        <v>267</v>
      </c>
      <c r="C250" s="63">
        <v>74.115459415939</v>
      </c>
      <c r="D250" s="63">
        <v>59.001842000000003</v>
      </c>
      <c r="E250" s="63">
        <v>6.4598180219533239</v>
      </c>
      <c r="F250" s="63">
        <v>0</v>
      </c>
      <c r="G250" s="62">
        <v>139.57711943789232</v>
      </c>
      <c r="H250" s="58">
        <v>51.896739333828002</v>
      </c>
      <c r="I250" s="56">
        <v>68.770894976675109</v>
      </c>
      <c r="J250" s="61">
        <v>5.5686090028168413</v>
      </c>
      <c r="K250" s="64">
        <v>0</v>
      </c>
      <c r="L250" s="58">
        <v>5.3450899999999999</v>
      </c>
      <c r="M250" s="56">
        <v>4.842310955952188</v>
      </c>
      <c r="N250" s="54">
        <v>0</v>
      </c>
      <c r="O250" s="59">
        <v>136.42364426927213</v>
      </c>
      <c r="P250" s="60">
        <v>-2.2593066695457867E-2</v>
      </c>
    </row>
    <row r="251" spans="1:16" x14ac:dyDescent="0.25">
      <c r="A251" s="15" t="s">
        <v>668</v>
      </c>
      <c r="B251" s="15" t="s">
        <v>268</v>
      </c>
      <c r="C251" s="63">
        <v>98.94274982992799</v>
      </c>
      <c r="D251" s="63">
        <v>90.406907000000004</v>
      </c>
      <c r="E251" s="63">
        <v>4.3682892669101498</v>
      </c>
      <c r="F251" s="63">
        <v>0</v>
      </c>
      <c r="G251" s="62">
        <v>193.71794609683815</v>
      </c>
      <c r="H251" s="58">
        <v>67.367099130604004</v>
      </c>
      <c r="I251" s="56">
        <v>101.29827109744325</v>
      </c>
      <c r="J251" s="61">
        <v>8.2024592612081761</v>
      </c>
      <c r="K251" s="64">
        <v>0</v>
      </c>
      <c r="L251" s="58">
        <v>9.4535250000000008</v>
      </c>
      <c r="M251" s="56">
        <v>3.416778896199097</v>
      </c>
      <c r="N251" s="54">
        <v>0</v>
      </c>
      <c r="O251" s="59">
        <v>189.73813338545455</v>
      </c>
      <c r="P251" s="60">
        <v>-2.0544367682868801E-2</v>
      </c>
    </row>
    <row r="252" spans="1:16" x14ac:dyDescent="0.25">
      <c r="A252" s="15" t="s">
        <v>669</v>
      </c>
      <c r="B252" s="15" t="s">
        <v>269</v>
      </c>
      <c r="C252" s="63">
        <v>32.262521004953001</v>
      </c>
      <c r="D252" s="63">
        <v>66.295756999999995</v>
      </c>
      <c r="E252" s="63">
        <v>2.5897710103457428</v>
      </c>
      <c r="F252" s="63">
        <v>0</v>
      </c>
      <c r="G252" s="62">
        <v>101.14804901529874</v>
      </c>
      <c r="H252" s="58">
        <v>15.779715015900001</v>
      </c>
      <c r="I252" s="56">
        <v>75.532746431090501</v>
      </c>
      <c r="J252" s="61">
        <v>6.1161386939389111</v>
      </c>
      <c r="K252" s="64">
        <v>0</v>
      </c>
      <c r="L252" s="58">
        <v>2.6545679999999998</v>
      </c>
      <c r="M252" s="56">
        <v>1.9299576907608043</v>
      </c>
      <c r="N252" s="54">
        <v>0</v>
      </c>
      <c r="O252" s="59">
        <v>102.01312583169022</v>
      </c>
      <c r="P252" s="60">
        <v>8.5525803494305198E-3</v>
      </c>
    </row>
    <row r="253" spans="1:16" x14ac:dyDescent="0.25">
      <c r="A253" s="15" t="s">
        <v>670</v>
      </c>
      <c r="B253" s="15" t="s">
        <v>270</v>
      </c>
      <c r="C253" s="63">
        <v>84.475097651163992</v>
      </c>
      <c r="D253" s="63">
        <v>62.415838000000001</v>
      </c>
      <c r="E253" s="63">
        <v>2.7717520774624158</v>
      </c>
      <c r="F253" s="63">
        <v>0</v>
      </c>
      <c r="G253" s="62">
        <v>149.66268772862642</v>
      </c>
      <c r="H253" s="58">
        <v>59.587225911228003</v>
      </c>
      <c r="I253" s="56">
        <v>74.458515660108276</v>
      </c>
      <c r="J253" s="61">
        <v>6.0291546413913517</v>
      </c>
      <c r="K253" s="64">
        <v>0</v>
      </c>
      <c r="L253" s="58">
        <v>6.2145460000000003</v>
      </c>
      <c r="M253" s="56">
        <v>2.0084558370556311</v>
      </c>
      <c r="N253" s="54">
        <v>0</v>
      </c>
      <c r="O253" s="59">
        <v>148.29789804978327</v>
      </c>
      <c r="P253" s="60">
        <v>-9.1191044311447651E-3</v>
      </c>
    </row>
    <row r="254" spans="1:16" x14ac:dyDescent="0.25">
      <c r="A254" s="15" t="s">
        <v>671</v>
      </c>
      <c r="B254" s="15" t="s">
        <v>271</v>
      </c>
      <c r="C254" s="63">
        <v>9.003886933946001</v>
      </c>
      <c r="D254" s="63">
        <v>9.8713420000000003</v>
      </c>
      <c r="E254" s="63">
        <v>0.97736610585507877</v>
      </c>
      <c r="F254" s="63">
        <v>0</v>
      </c>
      <c r="G254" s="62">
        <v>19.852595039801081</v>
      </c>
      <c r="H254" s="58">
        <v>5.3788472681409996</v>
      </c>
      <c r="I254" s="56">
        <v>10.836236305951505</v>
      </c>
      <c r="J254" s="61">
        <v>0</v>
      </c>
      <c r="K254" s="64">
        <v>0.10704529707410466</v>
      </c>
      <c r="L254" s="58">
        <v>0</v>
      </c>
      <c r="M254" s="56">
        <v>0.81528751232452201</v>
      </c>
      <c r="N254" s="54">
        <v>0</v>
      </c>
      <c r="O254" s="59">
        <v>17.137416383491129</v>
      </c>
      <c r="P254" s="60">
        <v>-0.13676693907604925</v>
      </c>
    </row>
    <row r="255" spans="1:16" x14ac:dyDescent="0.25">
      <c r="A255" s="15" t="s">
        <v>672</v>
      </c>
      <c r="B255" s="15" t="s">
        <v>272</v>
      </c>
      <c r="C255" s="63">
        <v>1.8465417363629999</v>
      </c>
      <c r="D255" s="63">
        <v>3.1814680000000002</v>
      </c>
      <c r="E255" s="63">
        <v>0.4289390524326897</v>
      </c>
      <c r="F255" s="63">
        <v>9.6884213573203773E-3</v>
      </c>
      <c r="G255" s="62">
        <v>5.4666372101530101</v>
      </c>
      <c r="H255" s="58">
        <v>0.88089862823699994</v>
      </c>
      <c r="I255" s="56">
        <v>3.4545197065336786</v>
      </c>
      <c r="J255" s="61">
        <v>0</v>
      </c>
      <c r="K255" s="64">
        <v>0.14232164994337049</v>
      </c>
      <c r="L255" s="58">
        <v>0</v>
      </c>
      <c r="M255" s="56">
        <v>0.3536787922086162</v>
      </c>
      <c r="N255" s="54">
        <v>4.0628863756504818E-2</v>
      </c>
      <c r="O255" s="59">
        <v>4.8720476406791704</v>
      </c>
      <c r="P255" s="60">
        <v>-0.10876697073834121</v>
      </c>
    </row>
    <row r="256" spans="1:16" x14ac:dyDescent="0.25">
      <c r="A256" s="15" t="s">
        <v>673</v>
      </c>
      <c r="B256" s="15" t="s">
        <v>273</v>
      </c>
      <c r="C256" s="63">
        <v>52.909118518588997</v>
      </c>
      <c r="D256" s="63">
        <v>68.461579</v>
      </c>
      <c r="E256" s="63">
        <v>3.7092738841896509</v>
      </c>
      <c r="F256" s="63">
        <v>0</v>
      </c>
      <c r="G256" s="62">
        <v>125.07997140277865</v>
      </c>
      <c r="H256" s="58">
        <v>32.429468157081999</v>
      </c>
      <c r="I256" s="56">
        <v>81.434900823349082</v>
      </c>
      <c r="J256" s="61">
        <v>6.5940558432779461</v>
      </c>
      <c r="K256" s="64">
        <v>0</v>
      </c>
      <c r="L256" s="58">
        <v>1.2431399999999999</v>
      </c>
      <c r="M256" s="56">
        <v>2.8303089986720447</v>
      </c>
      <c r="N256" s="54">
        <v>0</v>
      </c>
      <c r="O256" s="59">
        <v>124.53187382238107</v>
      </c>
      <c r="P256" s="60">
        <v>-4.3819771802842368E-3</v>
      </c>
    </row>
    <row r="257" spans="1:16" x14ac:dyDescent="0.25">
      <c r="A257" s="15" t="s">
        <v>674</v>
      </c>
      <c r="B257" s="15" t="s">
        <v>274</v>
      </c>
      <c r="C257" s="63">
        <v>93.949875159252997</v>
      </c>
      <c r="D257" s="63">
        <v>88.267179999999996</v>
      </c>
      <c r="E257" s="63">
        <v>4.1209943300797756</v>
      </c>
      <c r="F257" s="63">
        <v>0</v>
      </c>
      <c r="G257" s="62">
        <v>186.33804948933278</v>
      </c>
      <c r="H257" s="58">
        <v>63.215626316200002</v>
      </c>
      <c r="I257" s="56">
        <v>101.93213929007391</v>
      </c>
      <c r="J257" s="61">
        <v>8.253785685348495</v>
      </c>
      <c r="K257" s="64">
        <v>0</v>
      </c>
      <c r="L257" s="58">
        <v>7.0930590000000002</v>
      </c>
      <c r="M257" s="56">
        <v>2.7482129397326989</v>
      </c>
      <c r="N257" s="54">
        <v>0</v>
      </c>
      <c r="O257" s="59">
        <v>183.24282323135509</v>
      </c>
      <c r="P257" s="60">
        <v>-1.6610811728792283E-2</v>
      </c>
    </row>
    <row r="258" spans="1:16" x14ac:dyDescent="0.25">
      <c r="A258" s="15" t="s">
        <v>675</v>
      </c>
      <c r="B258" s="15" t="s">
        <v>275</v>
      </c>
      <c r="C258" s="63">
        <v>61.926024068663999</v>
      </c>
      <c r="D258" s="63">
        <v>51.395172000000002</v>
      </c>
      <c r="E258" s="63">
        <v>1.6592015403086742</v>
      </c>
      <c r="F258" s="63">
        <v>0</v>
      </c>
      <c r="G258" s="62">
        <v>114.98039760897267</v>
      </c>
      <c r="H258" s="58">
        <v>43.058484218658002</v>
      </c>
      <c r="I258" s="56">
        <v>60.725296125429054</v>
      </c>
      <c r="J258" s="61">
        <v>4.917129998344131</v>
      </c>
      <c r="K258" s="64">
        <v>0</v>
      </c>
      <c r="L258" s="58">
        <v>4.9864319999999998</v>
      </c>
      <c r="M258" s="56">
        <v>1.4428925155031187</v>
      </c>
      <c r="N258" s="54">
        <v>0</v>
      </c>
      <c r="O258" s="59">
        <v>115.13023485793431</v>
      </c>
      <c r="P258" s="60">
        <v>1.3031547296541352E-3</v>
      </c>
    </row>
    <row r="259" spans="1:16" x14ac:dyDescent="0.25">
      <c r="A259" s="15" t="s">
        <v>676</v>
      </c>
      <c r="B259" s="15" t="s">
        <v>276</v>
      </c>
      <c r="C259" s="63">
        <v>3.5808578609360002</v>
      </c>
      <c r="D259" s="63">
        <v>5.3968879999999997</v>
      </c>
      <c r="E259" s="63">
        <v>0.80980534534182746</v>
      </c>
      <c r="F259" s="63">
        <v>0</v>
      </c>
      <c r="G259" s="62">
        <v>9.7875512062778274</v>
      </c>
      <c r="H259" s="58">
        <v>1.856657059489</v>
      </c>
      <c r="I259" s="56">
        <v>6.3112631659193363</v>
      </c>
      <c r="J259" s="61">
        <v>0</v>
      </c>
      <c r="K259" s="64">
        <v>0.11913534790603444</v>
      </c>
      <c r="L259" s="58">
        <v>0</v>
      </c>
      <c r="M259" s="56">
        <v>0.68557865132883156</v>
      </c>
      <c r="N259" s="54">
        <v>0</v>
      </c>
      <c r="O259" s="59">
        <v>8.9726342246432012</v>
      </c>
      <c r="P259" s="60">
        <v>-8.3260558689279784E-2</v>
      </c>
    </row>
    <row r="260" spans="1:16" x14ac:dyDescent="0.25">
      <c r="A260" s="15" t="s">
        <v>677</v>
      </c>
      <c r="B260" s="15" t="s">
        <v>277</v>
      </c>
      <c r="C260" s="63">
        <v>3.8312910660740003</v>
      </c>
      <c r="D260" s="63">
        <v>11.839599</v>
      </c>
      <c r="E260" s="63">
        <v>3.0697142221980065</v>
      </c>
      <c r="F260" s="63">
        <v>0</v>
      </c>
      <c r="G260" s="62">
        <v>18.740604288272007</v>
      </c>
      <c r="H260" s="58">
        <v>0.82165349893299999</v>
      </c>
      <c r="I260" s="56">
        <v>13.111058743381484</v>
      </c>
      <c r="J260" s="61">
        <v>0</v>
      </c>
      <c r="K260" s="64">
        <v>0.31202048187122183</v>
      </c>
      <c r="L260" s="58">
        <v>0</v>
      </c>
      <c r="M260" s="56">
        <v>2.2515379957349295</v>
      </c>
      <c r="N260" s="54">
        <v>0</v>
      </c>
      <c r="O260" s="59">
        <v>16.496270719920634</v>
      </c>
      <c r="P260" s="60">
        <v>-0.11975780150034389</v>
      </c>
    </row>
    <row r="261" spans="1:16" x14ac:dyDescent="0.25">
      <c r="A261" s="15" t="s">
        <v>678</v>
      </c>
      <c r="B261" s="15" t="s">
        <v>278</v>
      </c>
      <c r="C261" s="63">
        <v>2.2530167906030001</v>
      </c>
      <c r="D261" s="63">
        <v>3.0533950000000001</v>
      </c>
      <c r="E261" s="63">
        <v>0.96652640356719322</v>
      </c>
      <c r="F261" s="63">
        <v>2.0651472843977298E-2</v>
      </c>
      <c r="G261" s="62">
        <v>6.2935896670141709</v>
      </c>
      <c r="H261" s="58">
        <v>1.2339058017319999</v>
      </c>
      <c r="I261" s="56">
        <v>3.4779724625092676</v>
      </c>
      <c r="J261" s="61">
        <v>0</v>
      </c>
      <c r="K261" s="64">
        <v>0.22815354418157788</v>
      </c>
      <c r="L261" s="58">
        <v>0</v>
      </c>
      <c r="M261" s="56">
        <v>0.83014895962669766</v>
      </c>
      <c r="N261" s="54">
        <v>8.6602950636033849E-2</v>
      </c>
      <c r="O261" s="59">
        <v>5.8567837186855769</v>
      </c>
      <c r="P261" s="60">
        <v>-6.9404897910324864E-2</v>
      </c>
    </row>
    <row r="262" spans="1:16" x14ac:dyDescent="0.25">
      <c r="A262" s="15" t="s">
        <v>679</v>
      </c>
      <c r="B262" s="15" t="s">
        <v>279</v>
      </c>
      <c r="C262" s="63">
        <v>44.251025777738</v>
      </c>
      <c r="D262" s="63">
        <v>110.3261</v>
      </c>
      <c r="E262" s="63">
        <v>3.2062587368993216</v>
      </c>
      <c r="F262" s="63">
        <v>0</v>
      </c>
      <c r="G262" s="62">
        <v>157.78338451463731</v>
      </c>
      <c r="H262" s="58">
        <v>14.910354011205001</v>
      </c>
      <c r="I262" s="56">
        <v>124.54402236014975</v>
      </c>
      <c r="J262" s="61">
        <v>10.084745362074733</v>
      </c>
      <c r="K262" s="64">
        <v>0</v>
      </c>
      <c r="L262" s="58">
        <v>0</v>
      </c>
      <c r="M262" s="56">
        <v>2.3800143069125546</v>
      </c>
      <c r="N262" s="54">
        <v>0</v>
      </c>
      <c r="O262" s="59">
        <v>151.91913604034204</v>
      </c>
      <c r="P262" s="60">
        <v>-3.7166451285947977E-2</v>
      </c>
    </row>
    <row r="263" spans="1:16" x14ac:dyDescent="0.25">
      <c r="A263" s="15" t="s">
        <v>680</v>
      </c>
      <c r="B263" s="15" t="s">
        <v>280</v>
      </c>
      <c r="C263" s="63">
        <v>2.4431104846629998</v>
      </c>
      <c r="D263" s="63">
        <v>3.7481270000000002</v>
      </c>
      <c r="E263" s="63">
        <v>0.75614058220738345</v>
      </c>
      <c r="F263" s="63">
        <v>6.9249448064580443E-2</v>
      </c>
      <c r="G263" s="62">
        <v>7.0166275149349637</v>
      </c>
      <c r="H263" s="58">
        <v>1.2540662860010001</v>
      </c>
      <c r="I263" s="56">
        <v>4.2112301359133113</v>
      </c>
      <c r="J263" s="61">
        <v>0</v>
      </c>
      <c r="K263" s="64">
        <v>0.10789261136820293</v>
      </c>
      <c r="L263" s="58">
        <v>0</v>
      </c>
      <c r="M263" s="56">
        <v>0.52622267469046902</v>
      </c>
      <c r="N263" s="54">
        <v>0.29040091123856321</v>
      </c>
      <c r="O263" s="59">
        <v>6.389812619211547</v>
      </c>
      <c r="P263" s="60">
        <v>-8.9332787637541655E-2</v>
      </c>
    </row>
    <row r="264" spans="1:16" x14ac:dyDescent="0.25">
      <c r="A264" s="15" t="s">
        <v>681</v>
      </c>
      <c r="B264" s="15" t="s">
        <v>281</v>
      </c>
      <c r="C264" s="63">
        <v>106.761819210775</v>
      </c>
      <c r="D264" s="63">
        <v>67.507788000000005</v>
      </c>
      <c r="E264" s="63">
        <v>3.4370303415863814</v>
      </c>
      <c r="F264" s="63">
        <v>0</v>
      </c>
      <c r="G264" s="62">
        <v>177.7066375523614</v>
      </c>
      <c r="H264" s="58">
        <v>77.777303375548001</v>
      </c>
      <c r="I264" s="56">
        <v>74.058122684356107</v>
      </c>
      <c r="J264" s="61">
        <v>5.9967334851712142</v>
      </c>
      <c r="K264" s="64">
        <v>0</v>
      </c>
      <c r="L264" s="58">
        <v>9.2403320000000004</v>
      </c>
      <c r="M264" s="56">
        <v>2.4938731556711029</v>
      </c>
      <c r="N264" s="54">
        <v>0</v>
      </c>
      <c r="O264" s="59">
        <v>169.56636470074642</v>
      </c>
      <c r="P264" s="60">
        <v>-4.5807365238208636E-2</v>
      </c>
    </row>
    <row r="265" spans="1:16" x14ac:dyDescent="0.25">
      <c r="A265" s="15" t="s">
        <v>682</v>
      </c>
      <c r="B265" s="15" t="s">
        <v>282</v>
      </c>
      <c r="C265" s="63">
        <v>2.8481646766249997</v>
      </c>
      <c r="D265" s="63">
        <v>6.3166779999999996</v>
      </c>
      <c r="E265" s="63">
        <v>1.0586893362251064</v>
      </c>
      <c r="F265" s="63">
        <v>0</v>
      </c>
      <c r="G265" s="62">
        <v>10.223532012850105</v>
      </c>
      <c r="H265" s="58">
        <v>1.0880314167909999</v>
      </c>
      <c r="I265" s="56">
        <v>7.5532823028743232</v>
      </c>
      <c r="J265" s="61">
        <v>0</v>
      </c>
      <c r="K265" s="64">
        <v>0.1681339205997685</v>
      </c>
      <c r="L265" s="58">
        <v>0</v>
      </c>
      <c r="M265" s="56">
        <v>0.83123444818398184</v>
      </c>
      <c r="N265" s="54">
        <v>0</v>
      </c>
      <c r="O265" s="59">
        <v>9.6406820884490738</v>
      </c>
      <c r="P265" s="60">
        <v>-5.701062251954013E-2</v>
      </c>
    </row>
    <row r="266" spans="1:16" x14ac:dyDescent="0.25">
      <c r="A266" s="15" t="s">
        <v>683</v>
      </c>
      <c r="B266" s="15" t="s">
        <v>283</v>
      </c>
      <c r="C266" s="63">
        <v>3.6378948684210002</v>
      </c>
      <c r="D266" s="63">
        <v>4.8913799999999998</v>
      </c>
      <c r="E266" s="63">
        <v>0.78654980471243752</v>
      </c>
      <c r="F266" s="63">
        <v>0</v>
      </c>
      <c r="G266" s="62">
        <v>9.315824673133438</v>
      </c>
      <c r="H266" s="58">
        <v>1.9998241553829998</v>
      </c>
      <c r="I266" s="56">
        <v>5.9806085153237509</v>
      </c>
      <c r="J266" s="61">
        <v>0</v>
      </c>
      <c r="K266" s="64">
        <v>5.9079185533739496E-2</v>
      </c>
      <c r="L266" s="58">
        <v>0</v>
      </c>
      <c r="M266" s="56">
        <v>0.59078120947914581</v>
      </c>
      <c r="N266" s="54">
        <v>0</v>
      </c>
      <c r="O266" s="59">
        <v>8.6302930657196359</v>
      </c>
      <c r="P266" s="60">
        <v>-7.3587860599271998E-2</v>
      </c>
    </row>
    <row r="267" spans="1:16" x14ac:dyDescent="0.25">
      <c r="A267" s="15" t="s">
        <v>684</v>
      </c>
      <c r="B267" s="15" t="s">
        <v>284</v>
      </c>
      <c r="C267" s="63">
        <v>4.0180947758379997</v>
      </c>
      <c r="D267" s="63">
        <v>6.4570504699999995</v>
      </c>
      <c r="E267" s="63">
        <v>1.3289804671325958</v>
      </c>
      <c r="F267" s="63">
        <v>1.1749262104569683E-2</v>
      </c>
      <c r="G267" s="62">
        <v>11.815874975075165</v>
      </c>
      <c r="H267" s="58">
        <v>2.0063143915919999</v>
      </c>
      <c r="I267" s="56">
        <v>7.1952362708540338</v>
      </c>
      <c r="J267" s="61">
        <v>0</v>
      </c>
      <c r="K267" s="64">
        <v>0.26017466383029214</v>
      </c>
      <c r="L267" s="58">
        <v>0</v>
      </c>
      <c r="M267" s="56">
        <v>1.0060853269284302</v>
      </c>
      <c r="N267" s="54">
        <v>4.9271099148195455E-2</v>
      </c>
      <c r="O267" s="59">
        <v>10.517081752352951</v>
      </c>
      <c r="P267" s="60">
        <v>-0.10991934371867809</v>
      </c>
    </row>
    <row r="268" spans="1:16" x14ac:dyDescent="0.25">
      <c r="A268" s="15" t="s">
        <v>685</v>
      </c>
      <c r="B268" s="15" t="s">
        <v>285</v>
      </c>
      <c r="C268" s="63">
        <v>110.788051586911</v>
      </c>
      <c r="D268" s="63">
        <v>83.662592000000004</v>
      </c>
      <c r="E268" s="63">
        <v>5.2105334534890826</v>
      </c>
      <c r="F268" s="63">
        <v>0</v>
      </c>
      <c r="G268" s="62">
        <v>199.66117704040008</v>
      </c>
      <c r="H268" s="58">
        <v>78.506392527851006</v>
      </c>
      <c r="I268" s="56">
        <v>94.952405451228302</v>
      </c>
      <c r="J268" s="61">
        <v>7.6886133300164339</v>
      </c>
      <c r="K268" s="64">
        <v>0</v>
      </c>
      <c r="L268" s="58">
        <v>10.806546000000001</v>
      </c>
      <c r="M268" s="56">
        <v>3.7171530703715638</v>
      </c>
      <c r="N268" s="54">
        <v>0</v>
      </c>
      <c r="O268" s="59">
        <v>195.67111037946728</v>
      </c>
      <c r="P268" s="60">
        <v>-1.9984188814660922E-2</v>
      </c>
    </row>
    <row r="269" spans="1:16" x14ac:dyDescent="0.25">
      <c r="A269" s="15" t="s">
        <v>686</v>
      </c>
      <c r="B269" s="15" t="s">
        <v>286</v>
      </c>
      <c r="C269" s="63">
        <v>4.0295568934769994</v>
      </c>
      <c r="D269" s="63">
        <v>5.7772500000000004</v>
      </c>
      <c r="E269" s="63">
        <v>2.445969284149188</v>
      </c>
      <c r="F269" s="63">
        <v>0</v>
      </c>
      <c r="G269" s="62">
        <v>12.252776177626187</v>
      </c>
      <c r="H269" s="58">
        <v>2.1461326389600002</v>
      </c>
      <c r="I269" s="56">
        <v>6.801385435824856</v>
      </c>
      <c r="J269" s="61">
        <v>0</v>
      </c>
      <c r="K269" s="64">
        <v>0.29412867736066028</v>
      </c>
      <c r="L269" s="58">
        <v>0</v>
      </c>
      <c r="M269" s="56">
        <v>1.9521478024697509</v>
      </c>
      <c r="N269" s="54">
        <v>0</v>
      </c>
      <c r="O269" s="59">
        <v>11.193794554615268</v>
      </c>
      <c r="P269" s="60">
        <v>-8.6427892557495681E-2</v>
      </c>
    </row>
    <row r="270" spans="1:16" x14ac:dyDescent="0.25">
      <c r="A270" s="15" t="s">
        <v>687</v>
      </c>
      <c r="B270" s="15" t="s">
        <v>287</v>
      </c>
      <c r="C270" s="63">
        <v>3.0047582778869999</v>
      </c>
      <c r="D270" s="63">
        <v>4.6370719999999999</v>
      </c>
      <c r="E270" s="63">
        <v>1.5095321409360147</v>
      </c>
      <c r="F270" s="63">
        <v>0</v>
      </c>
      <c r="G270" s="62">
        <v>9.1513624188230143</v>
      </c>
      <c r="H270" s="58">
        <v>1.5371237409159999</v>
      </c>
      <c r="I270" s="56">
        <v>5.2938220459520444</v>
      </c>
      <c r="J270" s="61">
        <v>0</v>
      </c>
      <c r="K270" s="64">
        <v>0.32833466133295042</v>
      </c>
      <c r="L270" s="58">
        <v>0</v>
      </c>
      <c r="M270" s="56">
        <v>1.2210811696624029</v>
      </c>
      <c r="N270" s="54">
        <v>0</v>
      </c>
      <c r="O270" s="59">
        <v>8.3803616178633966</v>
      </c>
      <c r="P270" s="60">
        <v>-8.4249837966615962E-2</v>
      </c>
    </row>
    <row r="271" spans="1:16" x14ac:dyDescent="0.25">
      <c r="A271" s="15" t="s">
        <v>688</v>
      </c>
      <c r="B271" s="15" t="s">
        <v>288</v>
      </c>
      <c r="C271" s="63">
        <v>3.9023059778160003</v>
      </c>
      <c r="D271" s="63">
        <v>5.4281009999999998</v>
      </c>
      <c r="E271" s="63">
        <v>1.8707459642034665</v>
      </c>
      <c r="F271" s="63">
        <v>0</v>
      </c>
      <c r="G271" s="62">
        <v>11.201152942019467</v>
      </c>
      <c r="H271" s="58">
        <v>2.1103756382659999</v>
      </c>
      <c r="I271" s="56">
        <v>6.1128703123349073</v>
      </c>
      <c r="J271" s="61">
        <v>0</v>
      </c>
      <c r="K271" s="64">
        <v>0.42920702110187176</v>
      </c>
      <c r="L271" s="58">
        <v>0</v>
      </c>
      <c r="M271" s="56">
        <v>1.2560257079466872</v>
      </c>
      <c r="N271" s="54">
        <v>0</v>
      </c>
      <c r="O271" s="59">
        <v>9.9084786796494662</v>
      </c>
      <c r="P271" s="60">
        <v>-0.1154054648714531</v>
      </c>
    </row>
    <row r="272" spans="1:16" x14ac:dyDescent="0.25">
      <c r="A272" s="15" t="s">
        <v>689</v>
      </c>
      <c r="B272" s="15" t="s">
        <v>289</v>
      </c>
      <c r="C272" s="63">
        <v>3.9784460032560003</v>
      </c>
      <c r="D272" s="63">
        <v>5.4763529999999996</v>
      </c>
      <c r="E272" s="63">
        <v>1.7032607829701634</v>
      </c>
      <c r="F272" s="63">
        <v>0</v>
      </c>
      <c r="G272" s="62">
        <v>11.158059786226163</v>
      </c>
      <c r="H272" s="58">
        <v>2.1626258328639998</v>
      </c>
      <c r="I272" s="56">
        <v>6.2644124479598045</v>
      </c>
      <c r="J272" s="61">
        <v>0</v>
      </c>
      <c r="K272" s="64">
        <v>0.21513861766594894</v>
      </c>
      <c r="L272" s="58">
        <v>0</v>
      </c>
      <c r="M272" s="56">
        <v>1.2117901703867804</v>
      </c>
      <c r="N272" s="54">
        <v>0</v>
      </c>
      <c r="O272" s="59">
        <v>9.8539670688765337</v>
      </c>
      <c r="P272" s="60">
        <v>-0.11687450527549957</v>
      </c>
    </row>
    <row r="273" spans="1:16" x14ac:dyDescent="0.25">
      <c r="A273" s="15" t="s">
        <v>690</v>
      </c>
      <c r="B273" s="15" t="s">
        <v>290</v>
      </c>
      <c r="C273" s="63">
        <v>8.3926347373820001</v>
      </c>
      <c r="D273" s="63">
        <v>20.685199999999998</v>
      </c>
      <c r="E273" s="63">
        <v>0.82212997846078006</v>
      </c>
      <c r="F273" s="63">
        <v>0.16236641588422043</v>
      </c>
      <c r="G273" s="62">
        <v>30.062331131726999</v>
      </c>
      <c r="H273" s="58">
        <v>3.457912809657</v>
      </c>
      <c r="I273" s="56">
        <v>24.480187652543147</v>
      </c>
      <c r="J273" s="61">
        <v>1.9822425373238661</v>
      </c>
      <c r="K273" s="64">
        <v>0</v>
      </c>
      <c r="L273" s="58">
        <v>0</v>
      </c>
      <c r="M273" s="56">
        <v>0.75127128982530511</v>
      </c>
      <c r="N273" s="54">
        <v>0.68089142144995674</v>
      </c>
      <c r="O273" s="59">
        <v>31.352505710799274</v>
      </c>
      <c r="P273" s="60">
        <v>4.2916651187793566E-2</v>
      </c>
    </row>
    <row r="274" spans="1:16" x14ac:dyDescent="0.25">
      <c r="A274" s="15" t="s">
        <v>691</v>
      </c>
      <c r="B274" s="15" t="s">
        <v>291</v>
      </c>
      <c r="C274" s="63">
        <v>2.7332669022660001</v>
      </c>
      <c r="D274" s="63">
        <v>3.6644230000000002</v>
      </c>
      <c r="E274" s="63">
        <v>1.3923840371837355</v>
      </c>
      <c r="F274" s="63">
        <v>0.10949697206142689</v>
      </c>
      <c r="G274" s="62">
        <v>7.8995709115111623</v>
      </c>
      <c r="H274" s="58">
        <v>1.5045729485979999</v>
      </c>
      <c r="I274" s="56">
        <v>4.4476355528149494</v>
      </c>
      <c r="J274" s="61">
        <v>0</v>
      </c>
      <c r="K274" s="64">
        <v>0.16699642156431205</v>
      </c>
      <c r="L274" s="58">
        <v>0</v>
      </c>
      <c r="M274" s="56">
        <v>1.0158866264333279</v>
      </c>
      <c r="N274" s="54">
        <v>0.45918085058017732</v>
      </c>
      <c r="O274" s="59">
        <v>7.594272399990766</v>
      </c>
      <c r="P274" s="60">
        <v>-3.8647480342953677E-2</v>
      </c>
    </row>
    <row r="275" spans="1:16" x14ac:dyDescent="0.25">
      <c r="A275" s="15" t="s">
        <v>692</v>
      </c>
      <c r="B275" s="15" t="s">
        <v>292</v>
      </c>
      <c r="C275" s="63">
        <v>126.549477305487</v>
      </c>
      <c r="D275" s="63">
        <v>78.239026999999993</v>
      </c>
      <c r="E275" s="63">
        <v>9.5000390129622154</v>
      </c>
      <c r="F275" s="63">
        <v>0</v>
      </c>
      <c r="G275" s="62">
        <v>214.2885433184492</v>
      </c>
      <c r="H275" s="58">
        <v>92.486073371399002</v>
      </c>
      <c r="I275" s="56">
        <v>94.154544165602829</v>
      </c>
      <c r="J275" s="61">
        <v>7.6240078375382723</v>
      </c>
      <c r="K275" s="64">
        <v>0</v>
      </c>
      <c r="L275" s="58">
        <v>10.491654</v>
      </c>
      <c r="M275" s="56">
        <v>6.7227542983160546</v>
      </c>
      <c r="N275" s="54">
        <v>0</v>
      </c>
      <c r="O275" s="59">
        <v>211.47903367285616</v>
      </c>
      <c r="P275" s="60">
        <v>-1.3110871921033558E-2</v>
      </c>
    </row>
    <row r="276" spans="1:16" x14ac:dyDescent="0.25">
      <c r="A276" s="15" t="s">
        <v>693</v>
      </c>
      <c r="B276" s="15" t="s">
        <v>293</v>
      </c>
      <c r="C276" s="63">
        <v>177.26924682280702</v>
      </c>
      <c r="D276" s="63">
        <v>80.071151999999998</v>
      </c>
      <c r="E276" s="63">
        <v>5.3806863453573239</v>
      </c>
      <c r="F276" s="63">
        <v>0</v>
      </c>
      <c r="G276" s="62">
        <v>262.72108516816434</v>
      </c>
      <c r="H276" s="58">
        <v>134.54343938901499</v>
      </c>
      <c r="I276" s="56">
        <v>92.873285174357022</v>
      </c>
      <c r="J276" s="61">
        <v>7.5202600186970088</v>
      </c>
      <c r="K276" s="64">
        <v>0</v>
      </c>
      <c r="L276" s="58">
        <v>17.878328</v>
      </c>
      <c r="M276" s="56">
        <v>4.1142894081049555</v>
      </c>
      <c r="N276" s="54">
        <v>0</v>
      </c>
      <c r="O276" s="59">
        <v>256.92960199017398</v>
      </c>
      <c r="P276" s="60">
        <v>-2.2044226767270338E-2</v>
      </c>
    </row>
    <row r="277" spans="1:16" x14ac:dyDescent="0.25">
      <c r="A277" s="15" t="s">
        <v>694</v>
      </c>
      <c r="B277" s="15" t="s">
        <v>294</v>
      </c>
      <c r="C277" s="63">
        <v>7.1395150786619999</v>
      </c>
      <c r="D277" s="63">
        <v>7.6548259999999999</v>
      </c>
      <c r="E277" s="63">
        <v>0.96580304877122081</v>
      </c>
      <c r="F277" s="63">
        <v>3.9664136258478E-3</v>
      </c>
      <c r="G277" s="62">
        <v>15.76411054105907</v>
      </c>
      <c r="H277" s="58">
        <v>4.2982211570210005</v>
      </c>
      <c r="I277" s="56">
        <v>8.5939916273763544</v>
      </c>
      <c r="J277" s="61">
        <v>0</v>
      </c>
      <c r="K277" s="64">
        <v>0.18283876040062866</v>
      </c>
      <c r="L277" s="58">
        <v>0</v>
      </c>
      <c r="M277" s="56">
        <v>0.78609740195764333</v>
      </c>
      <c r="N277" s="54">
        <v>1.6633347463232712E-2</v>
      </c>
      <c r="O277" s="59">
        <v>13.877782294218859</v>
      </c>
      <c r="P277" s="60">
        <v>-0.11965966883618942</v>
      </c>
    </row>
    <row r="278" spans="1:16" x14ac:dyDescent="0.25">
      <c r="A278" s="15" t="s">
        <v>695</v>
      </c>
      <c r="B278" s="15" t="s">
        <v>295</v>
      </c>
      <c r="C278" s="63">
        <v>5.6337162433649999</v>
      </c>
      <c r="D278" s="63">
        <v>5.2554239999999997</v>
      </c>
      <c r="E278" s="63">
        <v>3.6531098030950497</v>
      </c>
      <c r="F278" s="63">
        <v>0</v>
      </c>
      <c r="G278" s="62">
        <v>14.542250046460047</v>
      </c>
      <c r="H278" s="58">
        <v>3.5424268901680001</v>
      </c>
      <c r="I278" s="56">
        <v>6.0045429211154184</v>
      </c>
      <c r="J278" s="61">
        <v>0</v>
      </c>
      <c r="K278" s="64">
        <v>0.39485895614753902</v>
      </c>
      <c r="L278" s="58">
        <v>0</v>
      </c>
      <c r="M278" s="56">
        <v>2.6555549390758437</v>
      </c>
      <c r="N278" s="54">
        <v>0</v>
      </c>
      <c r="O278" s="59">
        <v>12.5973837065068</v>
      </c>
      <c r="P278" s="60">
        <v>-0.13373902482351258</v>
      </c>
    </row>
    <row r="279" spans="1:16" x14ac:dyDescent="0.25">
      <c r="A279" s="15" t="s">
        <v>696</v>
      </c>
      <c r="B279" s="15" t="s">
        <v>296</v>
      </c>
      <c r="C279" s="63">
        <v>112.041707931703</v>
      </c>
      <c r="D279" s="63">
        <v>103.19311399999999</v>
      </c>
      <c r="E279" s="63">
        <v>3.38280495788938</v>
      </c>
      <c r="F279" s="63">
        <v>0</v>
      </c>
      <c r="G279" s="62">
        <v>218.61762688959237</v>
      </c>
      <c r="H279" s="58">
        <v>76.144763243856005</v>
      </c>
      <c r="I279" s="56">
        <v>115.88034482497574</v>
      </c>
      <c r="J279" s="61">
        <v>9.3832184627049262</v>
      </c>
      <c r="K279" s="64">
        <v>0</v>
      </c>
      <c r="L279" s="58">
        <v>11.582599999999999</v>
      </c>
      <c r="M279" s="56">
        <v>2.5061328591029151</v>
      </c>
      <c r="N279" s="54">
        <v>0</v>
      </c>
      <c r="O279" s="59">
        <v>215.49705939063958</v>
      </c>
      <c r="P279" s="60">
        <v>-1.4274089163582237E-2</v>
      </c>
    </row>
    <row r="280" spans="1:16" x14ac:dyDescent="0.25">
      <c r="A280" s="15" t="s">
        <v>697</v>
      </c>
      <c r="B280" s="15" t="s">
        <v>297</v>
      </c>
      <c r="C280" s="63">
        <v>4.013846711647</v>
      </c>
      <c r="D280" s="63">
        <v>4.7169509999999999</v>
      </c>
      <c r="E280" s="63">
        <v>2.0856889274121393</v>
      </c>
      <c r="F280" s="63">
        <v>2.5849780423321238E-2</v>
      </c>
      <c r="G280" s="62">
        <v>10.842336419482461</v>
      </c>
      <c r="H280" s="58">
        <v>2.3370729819289999</v>
      </c>
      <c r="I280" s="56">
        <v>5.5367887992022222</v>
      </c>
      <c r="J280" s="61">
        <v>0</v>
      </c>
      <c r="K280" s="64">
        <v>0.26661449588971908</v>
      </c>
      <c r="L280" s="58">
        <v>0</v>
      </c>
      <c r="M280" s="56">
        <v>1.4859591077297232</v>
      </c>
      <c r="N280" s="54">
        <v>0.10840230500102456</v>
      </c>
      <c r="O280" s="59">
        <v>9.7348376897516893</v>
      </c>
      <c r="P280" s="60">
        <v>-0.10214576331912378</v>
      </c>
    </row>
    <row r="281" spans="1:16" x14ac:dyDescent="0.25">
      <c r="A281" s="15" t="s">
        <v>698</v>
      </c>
      <c r="B281" s="15" t="s">
        <v>298</v>
      </c>
      <c r="C281" s="63">
        <v>3.6977461951919999</v>
      </c>
      <c r="D281" s="63">
        <v>9.2980789999999995</v>
      </c>
      <c r="E281" s="63">
        <v>1.8252170234270682</v>
      </c>
      <c r="F281" s="63">
        <v>0</v>
      </c>
      <c r="G281" s="62">
        <v>14.821042218619068</v>
      </c>
      <c r="H281" s="58">
        <v>1.2018621989080001</v>
      </c>
      <c r="I281" s="56">
        <v>10.461899420874632</v>
      </c>
      <c r="J281" s="61">
        <v>0</v>
      </c>
      <c r="K281" s="64">
        <v>0.31090414845192216</v>
      </c>
      <c r="L281" s="58">
        <v>0</v>
      </c>
      <c r="M281" s="56">
        <v>1.3377669796662031</v>
      </c>
      <c r="N281" s="54">
        <v>0</v>
      </c>
      <c r="O281" s="59">
        <v>13.312432747900758</v>
      </c>
      <c r="P281" s="60">
        <v>-0.10178835256424182</v>
      </c>
    </row>
    <row r="282" spans="1:16" x14ac:dyDescent="0.25">
      <c r="A282" s="15" t="s">
        <v>699</v>
      </c>
      <c r="B282" s="15" t="s">
        <v>299</v>
      </c>
      <c r="C282" s="63">
        <v>250.48303964470301</v>
      </c>
      <c r="D282" s="63">
        <v>170.37856300000001</v>
      </c>
      <c r="E282" s="63">
        <v>7.7374926401826567</v>
      </c>
      <c r="F282" s="63">
        <v>0</v>
      </c>
      <c r="G282" s="62">
        <v>428.59909528488566</v>
      </c>
      <c r="H282" s="58">
        <v>180.42401599180801</v>
      </c>
      <c r="I282" s="56">
        <v>188.89490485697505</v>
      </c>
      <c r="J282" s="61">
        <v>15.295451195299208</v>
      </c>
      <c r="K282" s="64">
        <v>0</v>
      </c>
      <c r="L282" s="58">
        <v>21.896439999999998</v>
      </c>
      <c r="M282" s="56">
        <v>5.8344925683063371</v>
      </c>
      <c r="N282" s="54">
        <v>0</v>
      </c>
      <c r="O282" s="59">
        <v>412.34530461238859</v>
      </c>
      <c r="P282" s="60">
        <v>-3.7923063420592006E-2</v>
      </c>
    </row>
    <row r="283" spans="1:16" x14ac:dyDescent="0.25">
      <c r="A283" s="15" t="s">
        <v>700</v>
      </c>
      <c r="B283" s="15" t="s">
        <v>300</v>
      </c>
      <c r="C283" s="63">
        <v>6.2408322035440005</v>
      </c>
      <c r="D283" s="63">
        <v>8.5558599999999991</v>
      </c>
      <c r="E283" s="63">
        <v>1.6136721392858313</v>
      </c>
      <c r="F283" s="63">
        <v>0</v>
      </c>
      <c r="G283" s="62">
        <v>16.41036434282983</v>
      </c>
      <c r="H283" s="58">
        <v>3.3990867418990001</v>
      </c>
      <c r="I283" s="56">
        <v>10.242037816826043</v>
      </c>
      <c r="J283" s="61">
        <v>0</v>
      </c>
      <c r="K283" s="64">
        <v>0.11167316199504483</v>
      </c>
      <c r="L283" s="58">
        <v>0</v>
      </c>
      <c r="M283" s="56">
        <v>1.1863565101729936</v>
      </c>
      <c r="N283" s="54">
        <v>0</v>
      </c>
      <c r="O283" s="59">
        <v>14.939154230893081</v>
      </c>
      <c r="P283" s="60">
        <v>-8.9651276547041678E-2</v>
      </c>
    </row>
    <row r="284" spans="1:16" x14ac:dyDescent="0.25">
      <c r="A284" s="15" t="s">
        <v>701</v>
      </c>
      <c r="B284" s="15" t="s">
        <v>301</v>
      </c>
      <c r="C284" s="63">
        <v>92.135819165070004</v>
      </c>
      <c r="D284" s="63">
        <v>119.280524</v>
      </c>
      <c r="E284" s="63">
        <v>7.5061747959901846</v>
      </c>
      <c r="F284" s="63">
        <v>1.2656670331006203</v>
      </c>
      <c r="G284" s="62">
        <v>220.18818499416079</v>
      </c>
      <c r="H284" s="58">
        <v>56.760542140609999</v>
      </c>
      <c r="I284" s="56">
        <v>136.04327980951012</v>
      </c>
      <c r="J284" s="61">
        <v>11.015878635531962</v>
      </c>
      <c r="K284" s="64">
        <v>0</v>
      </c>
      <c r="L284" s="58">
        <v>8.1535189999999993</v>
      </c>
      <c r="M284" s="56">
        <v>5.6530896672379152</v>
      </c>
      <c r="N284" s="54">
        <v>5.3076359452606665</v>
      </c>
      <c r="O284" s="59">
        <v>222.93394519815067</v>
      </c>
      <c r="P284" s="60">
        <v>1.2470061479741475E-2</v>
      </c>
    </row>
    <row r="285" spans="1:16" x14ac:dyDescent="0.25">
      <c r="A285" s="15" t="s">
        <v>702</v>
      </c>
      <c r="B285" s="15" t="s">
        <v>302</v>
      </c>
      <c r="C285" s="63">
        <v>7.229228208546</v>
      </c>
      <c r="D285" s="63">
        <v>13.611952</v>
      </c>
      <c r="E285" s="63">
        <v>0</v>
      </c>
      <c r="F285" s="63">
        <v>6.1201270461876962E-2</v>
      </c>
      <c r="G285" s="62">
        <v>20.902381479007875</v>
      </c>
      <c r="H285" s="58">
        <v>5.1814891957490001</v>
      </c>
      <c r="I285" s="56">
        <v>15.654360823529982</v>
      </c>
      <c r="J285" s="61">
        <v>0</v>
      </c>
      <c r="K285" s="64">
        <v>0</v>
      </c>
      <c r="L285" s="58">
        <v>0</v>
      </c>
      <c r="M285" s="56">
        <v>0</v>
      </c>
      <c r="N285" s="54">
        <v>0.2566504890336776</v>
      </c>
      <c r="O285" s="59">
        <v>21.092500508312661</v>
      </c>
      <c r="P285" s="60">
        <v>9.0955678660692655E-3</v>
      </c>
    </row>
    <row r="286" spans="1:16" x14ac:dyDescent="0.25">
      <c r="A286" s="15" t="s">
        <v>703</v>
      </c>
      <c r="B286" s="15" t="s">
        <v>303</v>
      </c>
      <c r="C286" s="63">
        <v>52.620508188069003</v>
      </c>
      <c r="D286" s="63">
        <v>45.126860000000001</v>
      </c>
      <c r="E286" s="63">
        <v>2.6797339666492834</v>
      </c>
      <c r="F286" s="63">
        <v>0</v>
      </c>
      <c r="G286" s="62">
        <v>100.42710215471828</v>
      </c>
      <c r="H286" s="58">
        <v>36.144008975103993</v>
      </c>
      <c r="I286" s="56">
        <v>55.083059703376541</v>
      </c>
      <c r="J286" s="61">
        <v>4.4602592749586183</v>
      </c>
      <c r="K286" s="64">
        <v>0</v>
      </c>
      <c r="L286" s="58">
        <v>2.6297000000000001</v>
      </c>
      <c r="M286" s="56">
        <v>2.2446983333263226</v>
      </c>
      <c r="N286" s="54">
        <v>0</v>
      </c>
      <c r="O286" s="59">
        <v>100.56172628676548</v>
      </c>
      <c r="P286" s="60">
        <v>1.3405159479737943E-3</v>
      </c>
    </row>
    <row r="287" spans="1:16" x14ac:dyDescent="0.25">
      <c r="A287" s="15" t="s">
        <v>704</v>
      </c>
      <c r="B287" s="15" t="s">
        <v>304</v>
      </c>
      <c r="C287" s="63">
        <v>56.050157729630996</v>
      </c>
      <c r="D287" s="63">
        <v>85.100249900000009</v>
      </c>
      <c r="E287" s="63">
        <v>3.0545948086130617</v>
      </c>
      <c r="F287" s="63">
        <v>0</v>
      </c>
      <c r="G287" s="62">
        <v>144.20500243824407</v>
      </c>
      <c r="H287" s="58">
        <v>32.518823850673002</v>
      </c>
      <c r="I287" s="56">
        <v>96.479277215039019</v>
      </c>
      <c r="J287" s="61">
        <v>7.8122492351909729</v>
      </c>
      <c r="K287" s="64">
        <v>0</v>
      </c>
      <c r="L287" s="58">
        <v>4.1599779999999997</v>
      </c>
      <c r="M287" s="56">
        <v>2.4552920612699767</v>
      </c>
      <c r="N287" s="54">
        <v>0</v>
      </c>
      <c r="O287" s="59">
        <v>143.42562036217299</v>
      </c>
      <c r="P287" s="60">
        <v>-5.4046812724464549E-3</v>
      </c>
    </row>
    <row r="288" spans="1:16" x14ac:dyDescent="0.25">
      <c r="A288" s="15" t="s">
        <v>705</v>
      </c>
      <c r="B288" s="15" t="s">
        <v>305</v>
      </c>
      <c r="C288" s="63">
        <v>124.760553927923</v>
      </c>
      <c r="D288" s="63">
        <v>189.3897</v>
      </c>
      <c r="E288" s="63">
        <v>3.6739145103221733</v>
      </c>
      <c r="F288" s="63">
        <v>0.45976448631010541</v>
      </c>
      <c r="G288" s="62">
        <v>318.2839329245553</v>
      </c>
      <c r="H288" s="58">
        <v>73.791693954690999</v>
      </c>
      <c r="I288" s="56">
        <v>218.40269357732248</v>
      </c>
      <c r="J288" s="61">
        <v>17.68479537901348</v>
      </c>
      <c r="K288" s="64">
        <v>0</v>
      </c>
      <c r="L288" s="58">
        <v>16.659818999999999</v>
      </c>
      <c r="M288" s="56">
        <v>2.6452592661417813</v>
      </c>
      <c r="N288" s="54">
        <v>1.9280446200101198</v>
      </c>
      <c r="O288" s="59">
        <v>331.11230579717886</v>
      </c>
      <c r="P288" s="60">
        <v>4.0304808209292629E-2</v>
      </c>
    </row>
    <row r="289" spans="1:16" x14ac:dyDescent="0.25">
      <c r="A289" s="15" t="s">
        <v>706</v>
      </c>
      <c r="B289" s="15" t="s">
        <v>306</v>
      </c>
      <c r="C289" s="63">
        <v>1.9232838422660001</v>
      </c>
      <c r="D289" s="63">
        <v>4.5405360000000003</v>
      </c>
      <c r="E289" s="63">
        <v>1.3336641732438361</v>
      </c>
      <c r="F289" s="63">
        <v>0</v>
      </c>
      <c r="G289" s="62">
        <v>7.7974840155098359</v>
      </c>
      <c r="H289" s="58">
        <v>0.68188945161600001</v>
      </c>
      <c r="I289" s="56">
        <v>5.0543999666812107</v>
      </c>
      <c r="J289" s="61">
        <v>0</v>
      </c>
      <c r="K289" s="64">
        <v>0.32073772148612695</v>
      </c>
      <c r="L289" s="58">
        <v>0</v>
      </c>
      <c r="M289" s="56">
        <v>0.89798665145494072</v>
      </c>
      <c r="N289" s="54">
        <v>0</v>
      </c>
      <c r="O289" s="59">
        <v>6.9550137912382777</v>
      </c>
      <c r="P289" s="60">
        <v>-0.10804385396569148</v>
      </c>
    </row>
    <row r="290" spans="1:16" x14ac:dyDescent="0.25">
      <c r="A290" s="15" t="s">
        <v>707</v>
      </c>
      <c r="B290" s="15" t="s">
        <v>307</v>
      </c>
      <c r="C290" s="63">
        <v>4.2082262177640004</v>
      </c>
      <c r="D290" s="63">
        <v>7.4785500000000003</v>
      </c>
      <c r="E290" s="63">
        <v>4.2159750008827528</v>
      </c>
      <c r="F290" s="63">
        <v>2.5002269084747255E-2</v>
      </c>
      <c r="G290" s="62">
        <v>15.927753487731501</v>
      </c>
      <c r="H290" s="58">
        <v>1.963748680403</v>
      </c>
      <c r="I290" s="56">
        <v>8.617264141434763</v>
      </c>
      <c r="J290" s="61">
        <v>0</v>
      </c>
      <c r="K290" s="64">
        <v>0.70556229597045605</v>
      </c>
      <c r="L290" s="58">
        <v>0</v>
      </c>
      <c r="M290" s="56">
        <v>3.1909301230426528</v>
      </c>
      <c r="N290" s="54">
        <v>0.10484822519410139</v>
      </c>
      <c r="O290" s="59">
        <v>14.582353466044975</v>
      </c>
      <c r="P290" s="60">
        <v>-8.4468912877313979E-2</v>
      </c>
    </row>
    <row r="291" spans="1:16" x14ac:dyDescent="0.25">
      <c r="A291" s="15" t="s">
        <v>708</v>
      </c>
      <c r="B291" s="15" t="s">
        <v>308</v>
      </c>
      <c r="C291" s="63">
        <v>4.1528288045680002</v>
      </c>
      <c r="D291" s="63">
        <v>4.5988519999999999</v>
      </c>
      <c r="E291" s="63">
        <v>2.3298995341988493</v>
      </c>
      <c r="F291" s="63">
        <v>0</v>
      </c>
      <c r="G291" s="62">
        <v>11.08158033876685</v>
      </c>
      <c r="H291" s="58">
        <v>2.47204441938</v>
      </c>
      <c r="I291" s="56">
        <v>5.3575767341544207</v>
      </c>
      <c r="J291" s="61">
        <v>0</v>
      </c>
      <c r="K291" s="64">
        <v>0.30624350074823042</v>
      </c>
      <c r="L291" s="58">
        <v>0</v>
      </c>
      <c r="M291" s="56">
        <v>1.7304141088119815</v>
      </c>
      <c r="N291" s="54">
        <v>0</v>
      </c>
      <c r="O291" s="59">
        <v>9.8662787630946323</v>
      </c>
      <c r="P291" s="60">
        <v>-0.1096686157136551</v>
      </c>
    </row>
    <row r="292" spans="1:16" x14ac:dyDescent="0.25">
      <c r="A292" s="15" t="s">
        <v>709</v>
      </c>
      <c r="B292" s="15" t="s">
        <v>309</v>
      </c>
      <c r="C292" s="63">
        <v>71.609036273243987</v>
      </c>
      <c r="D292" s="63">
        <v>109.222718</v>
      </c>
      <c r="E292" s="63">
        <v>6.3934409700852672</v>
      </c>
      <c r="F292" s="63">
        <v>0</v>
      </c>
      <c r="G292" s="62">
        <v>187.22519524332924</v>
      </c>
      <c r="H292" s="58">
        <v>41.258210955237004</v>
      </c>
      <c r="I292" s="56">
        <v>131.1651860268351</v>
      </c>
      <c r="J292" s="61">
        <v>10.620883093246206</v>
      </c>
      <c r="K292" s="64">
        <v>0</v>
      </c>
      <c r="L292" s="58">
        <v>2.246264</v>
      </c>
      <c r="M292" s="56">
        <v>5.0086968322163958</v>
      </c>
      <c r="N292" s="54">
        <v>0</v>
      </c>
      <c r="O292" s="59">
        <v>190.29924090753474</v>
      </c>
      <c r="P292" s="60">
        <v>1.6418974274323938E-2</v>
      </c>
    </row>
    <row r="293" spans="1:16" x14ac:dyDescent="0.25">
      <c r="A293" s="15" t="s">
        <v>710</v>
      </c>
      <c r="B293" s="15" t="s">
        <v>310</v>
      </c>
      <c r="C293" s="63">
        <v>3.136687024689</v>
      </c>
      <c r="D293" s="63">
        <v>5.323372</v>
      </c>
      <c r="E293" s="63">
        <v>1.6992598235074277</v>
      </c>
      <c r="F293" s="63">
        <v>7.8084555401016997E-2</v>
      </c>
      <c r="G293" s="62">
        <v>10.237403403597444</v>
      </c>
      <c r="H293" s="58">
        <v>1.511909404938</v>
      </c>
      <c r="I293" s="56">
        <v>6.0897822650257707</v>
      </c>
      <c r="J293" s="61">
        <v>0</v>
      </c>
      <c r="K293" s="64">
        <v>0.37321633924281261</v>
      </c>
      <c r="L293" s="58">
        <v>0</v>
      </c>
      <c r="M293" s="56">
        <v>1.2630076052797241</v>
      </c>
      <c r="N293" s="54">
        <v>0.32745136135910358</v>
      </c>
      <c r="O293" s="59">
        <v>9.5653669758454107</v>
      </c>
      <c r="P293" s="60">
        <v>-6.5645203305740418E-2</v>
      </c>
    </row>
    <row r="294" spans="1:16" x14ac:dyDescent="0.25">
      <c r="A294" s="15" t="s">
        <v>711</v>
      </c>
      <c r="B294" s="15" t="s">
        <v>311</v>
      </c>
      <c r="C294" s="63">
        <v>5.4353029751549995</v>
      </c>
      <c r="D294" s="63">
        <v>4.1847620000000001</v>
      </c>
      <c r="E294" s="63">
        <v>1.3718102128591518</v>
      </c>
      <c r="F294" s="63">
        <v>3.0461949469379124E-2</v>
      </c>
      <c r="G294" s="62">
        <v>11.022337137483531</v>
      </c>
      <c r="H294" s="58">
        <v>3.58774302001</v>
      </c>
      <c r="I294" s="56">
        <v>4.7986461608592599</v>
      </c>
      <c r="J294" s="61">
        <v>0</v>
      </c>
      <c r="K294" s="64">
        <v>0.2296751947322333</v>
      </c>
      <c r="L294" s="58">
        <v>0</v>
      </c>
      <c r="M294" s="56">
        <v>1.0507558289496832</v>
      </c>
      <c r="N294" s="54">
        <v>0.12774365906513827</v>
      </c>
      <c r="O294" s="59">
        <v>9.7945638636163146</v>
      </c>
      <c r="P294" s="60">
        <v>-0.11138955908833001</v>
      </c>
    </row>
    <row r="295" spans="1:16" x14ac:dyDescent="0.25">
      <c r="A295" s="15" t="s">
        <v>712</v>
      </c>
      <c r="B295" s="15" t="s">
        <v>312</v>
      </c>
      <c r="C295" s="63">
        <v>5.9556376361889996</v>
      </c>
      <c r="D295" s="63">
        <v>6.2484419999999998</v>
      </c>
      <c r="E295" s="63">
        <v>3.3434144545103108</v>
      </c>
      <c r="F295" s="63">
        <v>5.6376612623978056E-2</v>
      </c>
      <c r="G295" s="62">
        <v>15.60387070332329</v>
      </c>
      <c r="H295" s="58">
        <v>3.6118105535800002</v>
      </c>
      <c r="I295" s="56">
        <v>6.9962780990662594</v>
      </c>
      <c r="J295" s="61">
        <v>0</v>
      </c>
      <c r="K295" s="64">
        <v>0.46606405412053364</v>
      </c>
      <c r="L295" s="58">
        <v>0</v>
      </c>
      <c r="M295" s="56">
        <v>2.4153447278003086</v>
      </c>
      <c r="N295" s="54">
        <v>0.23641805293926285</v>
      </c>
      <c r="O295" s="59">
        <v>13.725915487506365</v>
      </c>
      <c r="P295" s="60">
        <v>-0.12035188265287029</v>
      </c>
    </row>
    <row r="296" spans="1:16" x14ac:dyDescent="0.25">
      <c r="A296" s="15" t="s">
        <v>713</v>
      </c>
      <c r="B296" s="15" t="s">
        <v>313</v>
      </c>
      <c r="C296" s="63">
        <v>3.8465535602130001</v>
      </c>
      <c r="D296" s="63">
        <v>7.7633099999999997</v>
      </c>
      <c r="E296" s="63">
        <v>0.74444604620096044</v>
      </c>
      <c r="F296" s="63">
        <v>8.2962266141676289E-2</v>
      </c>
      <c r="G296" s="62">
        <v>12.437271872555637</v>
      </c>
      <c r="H296" s="58">
        <v>1.616847310417</v>
      </c>
      <c r="I296" s="56">
        <v>8.5243563626807433</v>
      </c>
      <c r="J296" s="61">
        <v>0</v>
      </c>
      <c r="K296" s="64">
        <v>0.33427789767490734</v>
      </c>
      <c r="L296" s="58">
        <v>0</v>
      </c>
      <c r="M296" s="56">
        <v>0.57208860914594939</v>
      </c>
      <c r="N296" s="54">
        <v>0.34790627736831997</v>
      </c>
      <c r="O296" s="59">
        <v>11.39547645728692</v>
      </c>
      <c r="P296" s="60">
        <v>-8.3763981839744678E-2</v>
      </c>
    </row>
    <row r="297" spans="1:16" x14ac:dyDescent="0.25">
      <c r="A297" s="15" t="s">
        <v>714</v>
      </c>
      <c r="B297" s="15" t="s">
        <v>314</v>
      </c>
      <c r="C297" s="63">
        <v>5.1728815790880001</v>
      </c>
      <c r="D297" s="63">
        <v>5.8928227800000004</v>
      </c>
      <c r="E297" s="63">
        <v>4.5430166879788025</v>
      </c>
      <c r="F297" s="63">
        <v>5.4575949557038837E-2</v>
      </c>
      <c r="G297" s="62">
        <v>15.663296996623842</v>
      </c>
      <c r="H297" s="58">
        <v>3.0476825592700001</v>
      </c>
      <c r="I297" s="56">
        <v>6.9721875027828721</v>
      </c>
      <c r="J297" s="61">
        <v>0</v>
      </c>
      <c r="K297" s="64">
        <v>0.51593994742303129</v>
      </c>
      <c r="L297" s="58">
        <v>0</v>
      </c>
      <c r="M297" s="56">
        <v>3.2364796922061649</v>
      </c>
      <c r="N297" s="54">
        <v>0.22886688523919516</v>
      </c>
      <c r="O297" s="59">
        <v>14.001156586921264</v>
      </c>
      <c r="P297" s="60">
        <v>-0.10611689289048441</v>
      </c>
    </row>
    <row r="298" spans="1:16" x14ac:dyDescent="0.25">
      <c r="A298" s="15" t="s">
        <v>715</v>
      </c>
      <c r="B298" s="15" t="s">
        <v>315</v>
      </c>
      <c r="C298" s="63">
        <v>3.1881632642439999</v>
      </c>
      <c r="D298" s="63">
        <v>5.655125</v>
      </c>
      <c r="E298" s="63">
        <v>1.9358708507249052</v>
      </c>
      <c r="F298" s="63">
        <v>3.6093004606066487E-2</v>
      </c>
      <c r="G298" s="62">
        <v>10.815252119574971</v>
      </c>
      <c r="H298" s="58">
        <v>1.4897854143</v>
      </c>
      <c r="I298" s="56">
        <v>6.4732293928628488</v>
      </c>
      <c r="J298" s="61">
        <v>0</v>
      </c>
      <c r="K298" s="64">
        <v>0.27507718988337787</v>
      </c>
      <c r="L298" s="58">
        <v>0</v>
      </c>
      <c r="M298" s="56">
        <v>1.5111221848222838</v>
      </c>
      <c r="N298" s="54">
        <v>0.15135776125124659</v>
      </c>
      <c r="O298" s="59">
        <v>9.9005719431197576</v>
      </c>
      <c r="P298" s="60">
        <v>-8.4573171881929254E-2</v>
      </c>
    </row>
    <row r="299" spans="1:16" x14ac:dyDescent="0.25">
      <c r="A299" s="15" t="s">
        <v>716</v>
      </c>
      <c r="B299" s="15" t="s">
        <v>316</v>
      </c>
      <c r="C299" s="63">
        <v>4.3421501065640005</v>
      </c>
      <c r="D299" s="63">
        <v>6.0329459999999999</v>
      </c>
      <c r="E299" s="63">
        <v>2.88563809047923</v>
      </c>
      <c r="F299" s="63">
        <v>8.0808349102302335E-3</v>
      </c>
      <c r="G299" s="62">
        <v>13.26881503195346</v>
      </c>
      <c r="H299" s="58">
        <v>2.3495843446089997</v>
      </c>
      <c r="I299" s="56">
        <v>6.8724373264774776</v>
      </c>
      <c r="J299" s="61">
        <v>0</v>
      </c>
      <c r="K299" s="64">
        <v>0.69213623216383524</v>
      </c>
      <c r="L299" s="58">
        <v>0</v>
      </c>
      <c r="M299" s="56">
        <v>2.1567726537661267</v>
      </c>
      <c r="N299" s="54">
        <v>3.3887372204191309E-2</v>
      </c>
      <c r="O299" s="59">
        <v>12.10481792922063</v>
      </c>
      <c r="P299" s="60">
        <v>-8.7724269268185329E-2</v>
      </c>
    </row>
    <row r="300" spans="1:16" x14ac:dyDescent="0.25">
      <c r="A300" s="15" t="s">
        <v>717</v>
      </c>
      <c r="B300" s="15" t="s">
        <v>317</v>
      </c>
      <c r="C300" s="63">
        <v>3.974757291695</v>
      </c>
      <c r="D300" s="63">
        <v>7.179748</v>
      </c>
      <c r="E300" s="63">
        <v>1.0755907058155341</v>
      </c>
      <c r="F300" s="63">
        <v>0</v>
      </c>
      <c r="G300" s="62">
        <v>12.230095997510533</v>
      </c>
      <c r="H300" s="58">
        <v>1.83250385062</v>
      </c>
      <c r="I300" s="56">
        <v>8.1999773850863047</v>
      </c>
      <c r="J300" s="61">
        <v>0</v>
      </c>
      <c r="K300" s="64">
        <v>0.18463731987480755</v>
      </c>
      <c r="L300" s="58">
        <v>0</v>
      </c>
      <c r="M300" s="56">
        <v>1.0597909414107911</v>
      </c>
      <c r="N300" s="54">
        <v>0</v>
      </c>
      <c r="O300" s="59">
        <v>11.276909496991903</v>
      </c>
      <c r="P300" s="60">
        <v>-7.7937777488635673E-2</v>
      </c>
    </row>
    <row r="301" spans="1:16" x14ac:dyDescent="0.25">
      <c r="A301" s="15" t="s">
        <v>718</v>
      </c>
      <c r="B301" s="15" t="s">
        <v>318</v>
      </c>
      <c r="C301" s="63">
        <v>6.1018469693449999</v>
      </c>
      <c r="D301" s="63">
        <v>8.4429789999999993</v>
      </c>
      <c r="E301" s="63">
        <v>4.0020338858733329</v>
      </c>
      <c r="F301" s="63">
        <v>3.1819827316594211E-2</v>
      </c>
      <c r="G301" s="62">
        <v>18.578679682534926</v>
      </c>
      <c r="H301" s="58">
        <v>3.3084731111719998</v>
      </c>
      <c r="I301" s="56">
        <v>9.8148738431440403</v>
      </c>
      <c r="J301" s="61">
        <v>0</v>
      </c>
      <c r="K301" s="64">
        <v>0.58165066934567233</v>
      </c>
      <c r="L301" s="58">
        <v>0</v>
      </c>
      <c r="M301" s="56">
        <v>2.8278596545871979</v>
      </c>
      <c r="N301" s="54">
        <v>0.13343798552120154</v>
      </c>
      <c r="O301" s="59">
        <v>16.666295263770113</v>
      </c>
      <c r="P301" s="60">
        <v>-0.10293435547858487</v>
      </c>
    </row>
    <row r="302" spans="1:16" x14ac:dyDescent="0.25">
      <c r="A302" s="15" t="s">
        <v>719</v>
      </c>
      <c r="B302" s="15" t="s">
        <v>319</v>
      </c>
      <c r="C302" s="63">
        <v>3.833382435331</v>
      </c>
      <c r="D302" s="63">
        <v>3.5220631099999999</v>
      </c>
      <c r="E302" s="63">
        <v>1.4650906714831486</v>
      </c>
      <c r="F302" s="63">
        <v>0</v>
      </c>
      <c r="G302" s="62">
        <v>8.8205362168141477</v>
      </c>
      <c r="H302" s="58">
        <v>2.4207488955710001</v>
      </c>
      <c r="I302" s="56">
        <v>4.0339943088502883</v>
      </c>
      <c r="J302" s="61">
        <v>0</v>
      </c>
      <c r="K302" s="64">
        <v>0.51911945319905228</v>
      </c>
      <c r="L302" s="58">
        <v>0</v>
      </c>
      <c r="M302" s="56">
        <v>1.0562469887131909</v>
      </c>
      <c r="N302" s="54">
        <v>0</v>
      </c>
      <c r="O302" s="59">
        <v>8.030109646333532</v>
      </c>
      <c r="P302" s="60">
        <v>-8.961207698165391E-2</v>
      </c>
    </row>
    <row r="303" spans="1:16" x14ac:dyDescent="0.25">
      <c r="A303" s="15" t="s">
        <v>720</v>
      </c>
      <c r="B303" s="15" t="s">
        <v>320</v>
      </c>
      <c r="C303" s="63">
        <v>85.949214470051999</v>
      </c>
      <c r="D303" s="63">
        <v>48.050566000000003</v>
      </c>
      <c r="E303" s="63">
        <v>2.1863590636091188</v>
      </c>
      <c r="F303" s="63">
        <v>0</v>
      </c>
      <c r="G303" s="62">
        <v>136.18613953366113</v>
      </c>
      <c r="H303" s="58">
        <v>63.702518260663005</v>
      </c>
      <c r="I303" s="56">
        <v>57.003410898620871</v>
      </c>
      <c r="J303" s="61">
        <v>4.6157565235844329</v>
      </c>
      <c r="K303" s="64">
        <v>0</v>
      </c>
      <c r="L303" s="58">
        <v>7.9659449999999996</v>
      </c>
      <c r="M303" s="56">
        <v>1.6742773098044306</v>
      </c>
      <c r="N303" s="54">
        <v>0</v>
      </c>
      <c r="O303" s="59">
        <v>134.96190799267274</v>
      </c>
      <c r="P303" s="60">
        <v>-8.9893989592516876E-3</v>
      </c>
    </row>
    <row r="304" spans="1:16" x14ac:dyDescent="0.25">
      <c r="A304" s="15" t="s">
        <v>721</v>
      </c>
      <c r="B304" s="15" t="s">
        <v>321</v>
      </c>
      <c r="C304" s="63">
        <v>28.808235318080001</v>
      </c>
      <c r="D304" s="63">
        <v>21.998059000000001</v>
      </c>
      <c r="E304" s="63">
        <v>0</v>
      </c>
      <c r="F304" s="63">
        <v>0</v>
      </c>
      <c r="G304" s="62">
        <v>50.806294318080006</v>
      </c>
      <c r="H304" s="58">
        <v>23.816290047719001</v>
      </c>
      <c r="I304" s="56">
        <v>25.182976434006179</v>
      </c>
      <c r="J304" s="61">
        <v>0</v>
      </c>
      <c r="K304" s="64">
        <v>0</v>
      </c>
      <c r="L304" s="58">
        <v>0</v>
      </c>
      <c r="M304" s="56">
        <v>0</v>
      </c>
      <c r="N304" s="54">
        <v>0</v>
      </c>
      <c r="O304" s="59">
        <v>48.999266481725179</v>
      </c>
      <c r="P304" s="60">
        <v>-3.5567007210596253E-2</v>
      </c>
    </row>
    <row r="305" spans="1:16" x14ac:dyDescent="0.25">
      <c r="A305" s="15" t="s">
        <v>722</v>
      </c>
      <c r="B305" s="15" t="s">
        <v>322</v>
      </c>
      <c r="C305" s="63">
        <v>94.437834734473</v>
      </c>
      <c r="D305" s="63">
        <v>77.269599999999997</v>
      </c>
      <c r="E305" s="63">
        <v>4.5047415281529197</v>
      </c>
      <c r="F305" s="63">
        <v>0</v>
      </c>
      <c r="G305" s="62">
        <v>176.21217626262592</v>
      </c>
      <c r="H305" s="58">
        <v>65.667705406324004</v>
      </c>
      <c r="I305" s="56">
        <v>93.136742511868306</v>
      </c>
      <c r="J305" s="61">
        <v>7.541593039039701</v>
      </c>
      <c r="K305" s="64">
        <v>0</v>
      </c>
      <c r="L305" s="58">
        <v>7.7131109999999996</v>
      </c>
      <c r="M305" s="56">
        <v>3.6809262674049528</v>
      </c>
      <c r="N305" s="54">
        <v>0</v>
      </c>
      <c r="O305" s="59">
        <v>177.74007822463696</v>
      </c>
      <c r="P305" s="60">
        <v>8.6708080815815144E-3</v>
      </c>
    </row>
    <row r="306" spans="1:16" x14ac:dyDescent="0.25">
      <c r="A306" s="15" t="s">
        <v>723</v>
      </c>
      <c r="B306" s="15" t="s">
        <v>323</v>
      </c>
      <c r="C306" s="63">
        <v>61.802614750862006</v>
      </c>
      <c r="D306" s="63">
        <v>63.301679</v>
      </c>
      <c r="E306" s="63">
        <v>2.0768132947063207</v>
      </c>
      <c r="F306" s="63">
        <v>0</v>
      </c>
      <c r="G306" s="62">
        <v>127.18110704556834</v>
      </c>
      <c r="H306" s="58">
        <v>40.916931467653001</v>
      </c>
      <c r="I306" s="56">
        <v>71.019413612532901</v>
      </c>
      <c r="J306" s="61">
        <v>5.7506790649105008</v>
      </c>
      <c r="K306" s="64">
        <v>0</v>
      </c>
      <c r="L306" s="58">
        <v>5.5801470000000002</v>
      </c>
      <c r="M306" s="56">
        <v>1.6406798713139945</v>
      </c>
      <c r="N306" s="54">
        <v>0</v>
      </c>
      <c r="O306" s="59">
        <v>124.90785101641039</v>
      </c>
      <c r="P306" s="60">
        <v>-1.7874164504193636E-2</v>
      </c>
    </row>
    <row r="307" spans="1:16" x14ac:dyDescent="0.25">
      <c r="A307" s="15" t="s">
        <v>724</v>
      </c>
      <c r="B307" s="15" t="s">
        <v>324</v>
      </c>
      <c r="C307" s="63">
        <v>197.91517381830701</v>
      </c>
      <c r="D307" s="63">
        <v>80.019560999999996</v>
      </c>
      <c r="E307" s="63">
        <v>13.452403314755815</v>
      </c>
      <c r="F307" s="63">
        <v>0</v>
      </c>
      <c r="G307" s="62">
        <v>291.38713813306282</v>
      </c>
      <c r="H307" s="58">
        <v>150.738444833968</v>
      </c>
      <c r="I307" s="56">
        <v>99.569082654931563</v>
      </c>
      <c r="J307" s="61">
        <v>8.0624410989928545</v>
      </c>
      <c r="K307" s="64">
        <v>0</v>
      </c>
      <c r="L307" s="58">
        <v>13.528915</v>
      </c>
      <c r="M307" s="56">
        <v>10.041963547922148</v>
      </c>
      <c r="N307" s="54">
        <v>0</v>
      </c>
      <c r="O307" s="59">
        <v>281.94084713581458</v>
      </c>
      <c r="P307" s="60">
        <v>-3.241835263481864E-2</v>
      </c>
    </row>
    <row r="308" spans="1:16" x14ac:dyDescent="0.25">
      <c r="A308" s="15" t="s">
        <v>725</v>
      </c>
      <c r="B308" s="15" t="s">
        <v>325</v>
      </c>
      <c r="C308" s="63">
        <v>3.0819486639889999</v>
      </c>
      <c r="D308" s="63">
        <v>6.927524</v>
      </c>
      <c r="E308" s="63">
        <v>1.5700835875602703</v>
      </c>
      <c r="F308" s="63">
        <v>0</v>
      </c>
      <c r="G308" s="62">
        <v>11.57955625154927</v>
      </c>
      <c r="H308" s="58">
        <v>1.159601890462</v>
      </c>
      <c r="I308" s="56">
        <v>8.0294393060116409</v>
      </c>
      <c r="J308" s="61">
        <v>0</v>
      </c>
      <c r="K308" s="64">
        <v>0.28302714650519578</v>
      </c>
      <c r="L308" s="58">
        <v>0</v>
      </c>
      <c r="M308" s="56">
        <v>1.1513032556929834</v>
      </c>
      <c r="N308" s="54">
        <v>0</v>
      </c>
      <c r="O308" s="59">
        <v>10.62337159867182</v>
      </c>
      <c r="P308" s="60">
        <v>-8.257524140871278E-2</v>
      </c>
    </row>
    <row r="309" spans="1:16" x14ac:dyDescent="0.25">
      <c r="A309" s="15" t="s">
        <v>726</v>
      </c>
      <c r="B309" s="15" t="s">
        <v>326</v>
      </c>
      <c r="C309" s="63">
        <v>4.3672267483620004</v>
      </c>
      <c r="D309" s="63">
        <v>10.012499999999999</v>
      </c>
      <c r="E309" s="63">
        <v>3.0013631209664484</v>
      </c>
      <c r="F309" s="63">
        <v>0</v>
      </c>
      <c r="G309" s="62">
        <v>17.381089869328449</v>
      </c>
      <c r="H309" s="58">
        <v>1.605560649971</v>
      </c>
      <c r="I309" s="56">
        <v>11.047999591816104</v>
      </c>
      <c r="J309" s="61">
        <v>0</v>
      </c>
      <c r="K309" s="64">
        <v>0.48450819942500029</v>
      </c>
      <c r="L309" s="58">
        <v>0</v>
      </c>
      <c r="M309" s="56">
        <v>2.1407898470387203</v>
      </c>
      <c r="N309" s="54">
        <v>0</v>
      </c>
      <c r="O309" s="59">
        <v>15.278858288250825</v>
      </c>
      <c r="P309" s="60">
        <v>-0.12094935339971559</v>
      </c>
    </row>
    <row r="310" spans="1:16" x14ac:dyDescent="0.25">
      <c r="A310" s="15" t="s">
        <v>727</v>
      </c>
      <c r="B310" s="15" t="s">
        <v>327</v>
      </c>
      <c r="C310" s="63">
        <v>4.2082936074639994</v>
      </c>
      <c r="D310" s="63">
        <v>6.1434819999999997</v>
      </c>
      <c r="E310" s="63">
        <v>1.226615166208916</v>
      </c>
      <c r="F310" s="63">
        <v>2.8901184049027029E-2</v>
      </c>
      <c r="G310" s="62">
        <v>11.607291957721943</v>
      </c>
      <c r="H310" s="58">
        <v>2.2202066115450001</v>
      </c>
      <c r="I310" s="56">
        <v>6.7287396194859435</v>
      </c>
      <c r="J310" s="61">
        <v>0</v>
      </c>
      <c r="K310" s="64">
        <v>0.26549565271909992</v>
      </c>
      <c r="L310" s="58">
        <v>0</v>
      </c>
      <c r="M310" s="56">
        <v>1.0662735721559422</v>
      </c>
      <c r="N310" s="54">
        <v>0.12119851375398433</v>
      </c>
      <c r="O310" s="59">
        <v>10.401913969659969</v>
      </c>
      <c r="P310" s="60">
        <v>-0.10384661576984598</v>
      </c>
    </row>
    <row r="311" spans="1:16" x14ac:dyDescent="0.25">
      <c r="A311" s="15" t="s">
        <v>728</v>
      </c>
      <c r="B311" s="15" t="s">
        <v>328</v>
      </c>
      <c r="C311" s="63">
        <v>79.285846059891</v>
      </c>
      <c r="D311" s="63">
        <v>58.007837000000002</v>
      </c>
      <c r="E311" s="63">
        <v>2.7235146825502632</v>
      </c>
      <c r="F311" s="63">
        <v>0</v>
      </c>
      <c r="G311" s="62">
        <v>140.01719774244128</v>
      </c>
      <c r="H311" s="58">
        <v>56.458734552204994</v>
      </c>
      <c r="I311" s="56">
        <v>66.463583018845995</v>
      </c>
      <c r="J311" s="61">
        <v>5.3817782491232604</v>
      </c>
      <c r="K311" s="64">
        <v>0</v>
      </c>
      <c r="L311" s="58">
        <v>7.8553930000000003</v>
      </c>
      <c r="M311" s="56">
        <v>2.1371863660426049</v>
      </c>
      <c r="N311" s="54">
        <v>0</v>
      </c>
      <c r="O311" s="59">
        <v>138.29667518621687</v>
      </c>
      <c r="P311" s="60">
        <v>-1.2287937367445925E-2</v>
      </c>
    </row>
    <row r="312" spans="1:16" x14ac:dyDescent="0.25">
      <c r="A312" s="15" t="s">
        <v>729</v>
      </c>
      <c r="B312" s="15" t="s">
        <v>329</v>
      </c>
      <c r="C312" s="63">
        <v>4.6946180468019998</v>
      </c>
      <c r="D312" s="63">
        <v>6.4689690000000004</v>
      </c>
      <c r="E312" s="63">
        <v>1.6939682235882108</v>
      </c>
      <c r="F312" s="63">
        <v>4.8112941240899066E-3</v>
      </c>
      <c r="G312" s="62">
        <v>12.862366564514302</v>
      </c>
      <c r="H312" s="58">
        <v>2.5506204296639998</v>
      </c>
      <c r="I312" s="56">
        <v>7.2491720777066257</v>
      </c>
      <c r="J312" s="61">
        <v>0</v>
      </c>
      <c r="K312" s="64">
        <v>0.42978755547416508</v>
      </c>
      <c r="L312" s="58">
        <v>0</v>
      </c>
      <c r="M312" s="56">
        <v>1.5571837799477171</v>
      </c>
      <c r="N312" s="54">
        <v>2.0176394713925419E-2</v>
      </c>
      <c r="O312" s="59">
        <v>11.806940237506433</v>
      </c>
      <c r="P312" s="60">
        <v>-8.2055376179346412E-2</v>
      </c>
    </row>
    <row r="313" spans="1:16" x14ac:dyDescent="0.25">
      <c r="A313" s="15" t="s">
        <v>730</v>
      </c>
      <c r="B313" s="15" t="s">
        <v>330</v>
      </c>
      <c r="C313" s="63">
        <v>186.518970866481</v>
      </c>
      <c r="D313" s="63">
        <v>278.85599999999999</v>
      </c>
      <c r="E313" s="63">
        <v>3.0919566647118026</v>
      </c>
      <c r="F313" s="63">
        <v>0</v>
      </c>
      <c r="G313" s="62">
        <v>468.46692753119282</v>
      </c>
      <c r="H313" s="58">
        <v>111.014872338575</v>
      </c>
      <c r="I313" s="56">
        <v>314.97574384675818</v>
      </c>
      <c r="J313" s="61">
        <v>25.504637731541514</v>
      </c>
      <c r="K313" s="64">
        <v>0</v>
      </c>
      <c r="L313" s="58">
        <v>23.202687999999998</v>
      </c>
      <c r="M313" s="56">
        <v>2.2260499905121551</v>
      </c>
      <c r="N313" s="54">
        <v>0</v>
      </c>
      <c r="O313" s="59">
        <v>476.92399190738684</v>
      </c>
      <c r="P313" s="60">
        <v>1.8052639106804182E-2</v>
      </c>
    </row>
    <row r="314" spans="1:16" x14ac:dyDescent="0.25">
      <c r="A314" s="15" t="s">
        <v>731</v>
      </c>
      <c r="B314" s="15" t="s">
        <v>331</v>
      </c>
      <c r="C314" s="63">
        <v>18.202315913263</v>
      </c>
      <c r="D314" s="63">
        <v>22.422305000000001</v>
      </c>
      <c r="E314" s="63">
        <v>0</v>
      </c>
      <c r="F314" s="63">
        <v>0</v>
      </c>
      <c r="G314" s="62">
        <v>40.624620913263001</v>
      </c>
      <c r="H314" s="58">
        <v>14.210765516798999</v>
      </c>
      <c r="I314" s="56">
        <v>25.473051199892669</v>
      </c>
      <c r="J314" s="61">
        <v>0</v>
      </c>
      <c r="K314" s="64">
        <v>0</v>
      </c>
      <c r="L314" s="58">
        <v>0</v>
      </c>
      <c r="M314" s="56">
        <v>0</v>
      </c>
      <c r="N314" s="54">
        <v>0</v>
      </c>
      <c r="O314" s="59">
        <v>39.683816716691666</v>
      </c>
      <c r="P314" s="60">
        <v>-2.3158473246557343E-2</v>
      </c>
    </row>
    <row r="315" spans="1:16" x14ac:dyDescent="0.25">
      <c r="A315" s="15" t="s">
        <v>732</v>
      </c>
      <c r="B315" s="15" t="s">
        <v>332</v>
      </c>
      <c r="C315" s="63">
        <v>4.319507531917</v>
      </c>
      <c r="D315" s="63">
        <v>4.8307500000000001</v>
      </c>
      <c r="E315" s="63">
        <v>0.9889242257984161</v>
      </c>
      <c r="F315" s="63">
        <v>1.1567986139604303E-2</v>
      </c>
      <c r="G315" s="62">
        <v>10.15074974385502</v>
      </c>
      <c r="H315" s="58">
        <v>2.5621753892650001</v>
      </c>
      <c r="I315" s="56">
        <v>5.391980596065391</v>
      </c>
      <c r="J315" s="61">
        <v>0</v>
      </c>
      <c r="K315" s="64">
        <v>0.30629912242681978</v>
      </c>
      <c r="L315" s="58">
        <v>0</v>
      </c>
      <c r="M315" s="56">
        <v>0.76964123240795324</v>
      </c>
      <c r="N315" s="54">
        <v>4.8510909617695469E-2</v>
      </c>
      <c r="O315" s="59">
        <v>9.0786072497828592</v>
      </c>
      <c r="P315" s="60">
        <v>-0.10562200045579939</v>
      </c>
    </row>
    <row r="316" spans="1:16" x14ac:dyDescent="0.25">
      <c r="A316" s="15" t="s">
        <v>733</v>
      </c>
      <c r="B316" s="15" t="s">
        <v>333</v>
      </c>
      <c r="C316" s="63">
        <v>4.2525957880729992</v>
      </c>
      <c r="D316" s="63">
        <v>4.7520990000000003</v>
      </c>
      <c r="E316" s="63">
        <v>1.2689383725666494</v>
      </c>
      <c r="F316" s="63">
        <v>0</v>
      </c>
      <c r="G316" s="62">
        <v>10.273633160639649</v>
      </c>
      <c r="H316" s="58">
        <v>2.5232193709990001</v>
      </c>
      <c r="I316" s="56">
        <v>5.3597706196204697</v>
      </c>
      <c r="J316" s="61">
        <v>0</v>
      </c>
      <c r="K316" s="64">
        <v>0.17124531643167509</v>
      </c>
      <c r="L316" s="58">
        <v>0</v>
      </c>
      <c r="M316" s="56">
        <v>0.93476723480607526</v>
      </c>
      <c r="N316" s="54">
        <v>0</v>
      </c>
      <c r="O316" s="59">
        <v>8.9890025418572197</v>
      </c>
      <c r="P316" s="60">
        <v>-0.12504151147853979</v>
      </c>
    </row>
    <row r="317" spans="1:16" x14ac:dyDescent="0.25">
      <c r="A317" s="15" t="s">
        <v>734</v>
      </c>
      <c r="B317" s="15" t="s">
        <v>334</v>
      </c>
      <c r="C317" s="63">
        <v>85.903382600187996</v>
      </c>
      <c r="D317" s="63">
        <v>125.036674</v>
      </c>
      <c r="E317" s="63">
        <v>2.4667940022666528</v>
      </c>
      <c r="F317" s="63">
        <v>0</v>
      </c>
      <c r="G317" s="62">
        <v>213.40685060245465</v>
      </c>
      <c r="H317" s="58">
        <v>50.695458934381001</v>
      </c>
      <c r="I317" s="56">
        <v>139.77198440074957</v>
      </c>
      <c r="J317" s="61">
        <v>11.317804297000587</v>
      </c>
      <c r="K317" s="64">
        <v>0</v>
      </c>
      <c r="L317" s="58">
        <v>6.3330719999999996</v>
      </c>
      <c r="M317" s="56">
        <v>2.0376274556843676</v>
      </c>
      <c r="N317" s="54">
        <v>0</v>
      </c>
      <c r="O317" s="59">
        <v>210.15594708781555</v>
      </c>
      <c r="P317" s="60">
        <v>-1.5233360622968272E-2</v>
      </c>
    </row>
    <row r="318" spans="1:16" x14ac:dyDescent="0.25">
      <c r="A318" s="15" t="s">
        <v>735</v>
      </c>
      <c r="B318" s="15" t="s">
        <v>335</v>
      </c>
      <c r="C318" s="63">
        <v>67.210548759323004</v>
      </c>
      <c r="D318" s="63">
        <v>69.851478</v>
      </c>
      <c r="E318" s="63">
        <v>3.9878786942912523</v>
      </c>
      <c r="F318" s="63">
        <v>0</v>
      </c>
      <c r="G318" s="62">
        <v>141.04990545361426</v>
      </c>
      <c r="H318" s="58">
        <v>44.324819195913001</v>
      </c>
      <c r="I318" s="56">
        <v>82.766105657875855</v>
      </c>
      <c r="J318" s="61">
        <v>6.7018479438264968</v>
      </c>
      <c r="K318" s="64">
        <v>0</v>
      </c>
      <c r="L318" s="58">
        <v>4.9228550000000002</v>
      </c>
      <c r="M318" s="56">
        <v>2.8746491449285871</v>
      </c>
      <c r="N318" s="54">
        <v>0</v>
      </c>
      <c r="O318" s="59">
        <v>141.59027694254394</v>
      </c>
      <c r="P318" s="60">
        <v>3.8310659421702778E-3</v>
      </c>
    </row>
    <row r="319" spans="1:16" x14ac:dyDescent="0.25">
      <c r="A319" s="15" t="s">
        <v>736</v>
      </c>
      <c r="B319" s="15" t="s">
        <v>336</v>
      </c>
      <c r="C319" s="63">
        <v>128.08682764063599</v>
      </c>
      <c r="D319" s="63">
        <v>69.684847000000005</v>
      </c>
      <c r="E319" s="63">
        <v>3.3529831037078313</v>
      </c>
      <c r="F319" s="63">
        <v>0</v>
      </c>
      <c r="G319" s="62">
        <v>201.12465774434381</v>
      </c>
      <c r="H319" s="58">
        <v>95.223808759751009</v>
      </c>
      <c r="I319" s="56">
        <v>81.274276617628246</v>
      </c>
      <c r="J319" s="61">
        <v>6.5810495649918916</v>
      </c>
      <c r="K319" s="64">
        <v>0</v>
      </c>
      <c r="L319" s="58">
        <v>11.727652000000001</v>
      </c>
      <c r="M319" s="56">
        <v>2.3678383652522204</v>
      </c>
      <c r="N319" s="54">
        <v>0</v>
      </c>
      <c r="O319" s="59">
        <v>197.17462530762336</v>
      </c>
      <c r="P319" s="60">
        <v>-1.9639722354389114E-2</v>
      </c>
    </row>
    <row r="320" spans="1:16" x14ac:dyDescent="0.25">
      <c r="A320" s="15" t="s">
        <v>737</v>
      </c>
      <c r="B320" s="15" t="s">
        <v>337</v>
      </c>
      <c r="C320" s="63">
        <v>4.1493361244839999</v>
      </c>
      <c r="D320" s="63">
        <v>6.3316629999999998</v>
      </c>
      <c r="E320" s="63">
        <v>2.2548161082102509</v>
      </c>
      <c r="F320" s="63">
        <v>5.7238063412495502E-2</v>
      </c>
      <c r="G320" s="62">
        <v>12.793053296106747</v>
      </c>
      <c r="H320" s="58">
        <v>2.1364313964680002</v>
      </c>
      <c r="I320" s="56">
        <v>7.2542744761445075</v>
      </c>
      <c r="J320" s="61">
        <v>0</v>
      </c>
      <c r="K320" s="64">
        <v>0.57084961831833703</v>
      </c>
      <c r="L320" s="58">
        <v>0</v>
      </c>
      <c r="M320" s="56">
        <v>1.8429868520070176</v>
      </c>
      <c r="N320" s="54">
        <v>0.24003058850401343</v>
      </c>
      <c r="O320" s="59">
        <v>12.044572931441875</v>
      </c>
      <c r="P320" s="60">
        <v>-5.8506780777084169E-2</v>
      </c>
    </row>
    <row r="321" spans="1:16" x14ac:dyDescent="0.25">
      <c r="A321" s="15" t="s">
        <v>738</v>
      </c>
      <c r="B321" s="15" t="s">
        <v>338</v>
      </c>
      <c r="C321" s="63">
        <v>4.1921448973990003</v>
      </c>
      <c r="D321" s="63">
        <v>7.7443166200000002</v>
      </c>
      <c r="E321" s="63">
        <v>2.2843622766116716</v>
      </c>
      <c r="F321" s="63">
        <v>0</v>
      </c>
      <c r="G321" s="62">
        <v>14.220823794010672</v>
      </c>
      <c r="H321" s="58">
        <v>1.8997145380710001</v>
      </c>
      <c r="I321" s="56">
        <v>8.8213146013791128</v>
      </c>
      <c r="J321" s="61">
        <v>0</v>
      </c>
      <c r="K321" s="64">
        <v>0.28926870402576477</v>
      </c>
      <c r="L321" s="58">
        <v>0</v>
      </c>
      <c r="M321" s="56">
        <v>1.9486553533347855</v>
      </c>
      <c r="N321" s="54">
        <v>0</v>
      </c>
      <c r="O321" s="59">
        <v>12.958953196810663</v>
      </c>
      <c r="P321" s="60">
        <v>-8.8734001312319594E-2</v>
      </c>
    </row>
    <row r="322" spans="1:16" x14ac:dyDescent="0.25">
      <c r="A322" s="15" t="s">
        <v>739</v>
      </c>
      <c r="B322" s="15" t="s">
        <v>339</v>
      </c>
      <c r="C322" s="63">
        <v>190.51867459421399</v>
      </c>
      <c r="D322" s="63">
        <v>266.17068399999999</v>
      </c>
      <c r="E322" s="63">
        <v>3.3782690458294469</v>
      </c>
      <c r="F322" s="63">
        <v>0.41571200089789873</v>
      </c>
      <c r="G322" s="62">
        <v>460.48333964094132</v>
      </c>
      <c r="H322" s="58">
        <v>118.10263704089101</v>
      </c>
      <c r="I322" s="56">
        <v>303.34951876752763</v>
      </c>
      <c r="J322" s="61">
        <v>24.563223465129376</v>
      </c>
      <c r="K322" s="64">
        <v>0</v>
      </c>
      <c r="L322" s="58">
        <v>20.288373</v>
      </c>
      <c r="M322" s="56">
        <v>2.3933010774278762</v>
      </c>
      <c r="N322" s="54">
        <v>1.7433083908621563</v>
      </c>
      <c r="O322" s="59">
        <v>470.44036174183805</v>
      </c>
      <c r="P322" s="60">
        <v>2.1622980124884953E-2</v>
      </c>
    </row>
    <row r="323" spans="1:16" x14ac:dyDescent="0.25">
      <c r="A323" s="15" t="s">
        <v>740</v>
      </c>
      <c r="B323" s="15" t="s">
        <v>340</v>
      </c>
      <c r="C323" s="63">
        <v>4.8084427971550001</v>
      </c>
      <c r="D323" s="63">
        <v>6.9867003899999993</v>
      </c>
      <c r="E323" s="63">
        <v>1.5001422930981885</v>
      </c>
      <c r="F323" s="63">
        <v>4.7475285643394656E-2</v>
      </c>
      <c r="G323" s="62">
        <v>13.342760765896582</v>
      </c>
      <c r="H323" s="58">
        <v>2.5431531599719999</v>
      </c>
      <c r="I323" s="56">
        <v>7.7470328071520784</v>
      </c>
      <c r="J323" s="61">
        <v>0</v>
      </c>
      <c r="K323" s="64">
        <v>0.44830056282709901</v>
      </c>
      <c r="L323" s="58">
        <v>0</v>
      </c>
      <c r="M323" s="56">
        <v>1.2722587574704816</v>
      </c>
      <c r="N323" s="54">
        <v>0.19908990753681632</v>
      </c>
      <c r="O323" s="59">
        <v>12.209835194958474</v>
      </c>
      <c r="P323" s="60">
        <v>-8.4909382009891676E-2</v>
      </c>
    </row>
    <row r="324" spans="1:16" x14ac:dyDescent="0.25">
      <c r="A324" s="15" t="s">
        <v>741</v>
      </c>
      <c r="B324" s="15" t="s">
        <v>341</v>
      </c>
      <c r="C324" s="63">
        <v>150.70573286026001</v>
      </c>
      <c r="D324" s="63">
        <v>78.273359999999997</v>
      </c>
      <c r="E324" s="63">
        <v>3.4255509458381734</v>
      </c>
      <c r="F324" s="63">
        <v>0</v>
      </c>
      <c r="G324" s="62">
        <v>232.40464380609819</v>
      </c>
      <c r="H324" s="58">
        <v>112.63999029414799</v>
      </c>
      <c r="I324" s="56">
        <v>88.961203419073541</v>
      </c>
      <c r="J324" s="61">
        <v>7.2034856959313158</v>
      </c>
      <c r="K324" s="64">
        <v>0</v>
      </c>
      <c r="L324" s="58">
        <v>14.346491</v>
      </c>
      <c r="M324" s="56">
        <v>2.755725183187764</v>
      </c>
      <c r="N324" s="54">
        <v>0</v>
      </c>
      <c r="O324" s="59">
        <v>225.90689559234062</v>
      </c>
      <c r="P324" s="60">
        <v>-2.7958770992454141E-2</v>
      </c>
    </row>
    <row r="325" spans="1:16" x14ac:dyDescent="0.25">
      <c r="A325" s="15" t="s">
        <v>742</v>
      </c>
      <c r="B325" s="15" t="s">
        <v>342</v>
      </c>
      <c r="C325" s="63">
        <v>220.26746256969099</v>
      </c>
      <c r="D325" s="63">
        <v>586.883915</v>
      </c>
      <c r="E325" s="63">
        <v>5.1971324644519727</v>
      </c>
      <c r="F325" s="63">
        <v>0</v>
      </c>
      <c r="G325" s="62">
        <v>812.34851003414303</v>
      </c>
      <c r="H325" s="58">
        <v>96.87511607447999</v>
      </c>
      <c r="I325" s="56">
        <v>660.9232505725887</v>
      </c>
      <c r="J325" s="61">
        <v>53.517162522863387</v>
      </c>
      <c r="K325" s="64">
        <v>0</v>
      </c>
      <c r="L325" s="58">
        <v>1.471549</v>
      </c>
      <c r="M325" s="56">
        <v>3.7703537287973132</v>
      </c>
      <c r="N325" s="54">
        <v>0</v>
      </c>
      <c r="O325" s="59">
        <v>816.55743189872931</v>
      </c>
      <c r="P325" s="60">
        <v>5.1811775519959675E-3</v>
      </c>
    </row>
    <row r="326" spans="1:16" x14ac:dyDescent="0.25">
      <c r="A326" s="15" t="s">
        <v>743</v>
      </c>
      <c r="B326" s="15" t="s">
        <v>343</v>
      </c>
      <c r="C326" s="63">
        <v>2.5190623884950001</v>
      </c>
      <c r="D326" s="63">
        <v>7.3606780000000001</v>
      </c>
      <c r="E326" s="63">
        <v>1.2754835546818859</v>
      </c>
      <c r="F326" s="63">
        <v>0</v>
      </c>
      <c r="G326" s="62">
        <v>11.155223943176885</v>
      </c>
      <c r="H326" s="58">
        <v>0.62163105552999998</v>
      </c>
      <c r="I326" s="56">
        <v>8.227832675919089</v>
      </c>
      <c r="J326" s="61">
        <v>0</v>
      </c>
      <c r="K326" s="64">
        <v>0.21189805275938725</v>
      </c>
      <c r="L326" s="58">
        <v>0</v>
      </c>
      <c r="M326" s="56">
        <v>0.86148750254810724</v>
      </c>
      <c r="N326" s="54">
        <v>0</v>
      </c>
      <c r="O326" s="59">
        <v>9.9228492867565823</v>
      </c>
      <c r="P326" s="60">
        <v>-0.11047511575723117</v>
      </c>
    </row>
    <row r="327" spans="1:16" x14ac:dyDescent="0.25">
      <c r="A327" s="15" t="s">
        <v>744</v>
      </c>
      <c r="B327" s="15" t="s">
        <v>344</v>
      </c>
      <c r="C327" s="63">
        <v>67.908427262075008</v>
      </c>
      <c r="D327" s="63">
        <v>81.129903999999996</v>
      </c>
      <c r="E327" s="63">
        <v>3.3601932645991144</v>
      </c>
      <c r="F327" s="63">
        <v>0</v>
      </c>
      <c r="G327" s="62">
        <v>152.39852452667412</v>
      </c>
      <c r="H327" s="58">
        <v>42.714052192008999</v>
      </c>
      <c r="I327" s="56">
        <v>98.454281700195651</v>
      </c>
      <c r="J327" s="61">
        <v>7.9721719431966838</v>
      </c>
      <c r="K327" s="64">
        <v>0</v>
      </c>
      <c r="L327" s="58">
        <v>2.1726420000000002</v>
      </c>
      <c r="M327" s="56">
        <v>2.4813485564355608</v>
      </c>
      <c r="N327" s="54">
        <v>0</v>
      </c>
      <c r="O327" s="59">
        <v>153.7944963918369</v>
      </c>
      <c r="P327" s="60">
        <v>9.1600090584764357E-3</v>
      </c>
    </row>
    <row r="328" spans="1:16" x14ac:dyDescent="0.25">
      <c r="A328" s="15" t="s">
        <v>745</v>
      </c>
      <c r="B328" s="15" t="s">
        <v>345</v>
      </c>
      <c r="C328" s="63">
        <v>7.0343402845970004</v>
      </c>
      <c r="D328" s="63">
        <v>6.8561180000000004</v>
      </c>
      <c r="E328" s="63">
        <v>2.8235736519200283</v>
      </c>
      <c r="F328" s="63">
        <v>0</v>
      </c>
      <c r="G328" s="62">
        <v>16.714031936517028</v>
      </c>
      <c r="H328" s="58">
        <v>4.3666395412529999</v>
      </c>
      <c r="I328" s="56">
        <v>7.9465977242899211</v>
      </c>
      <c r="J328" s="61">
        <v>0</v>
      </c>
      <c r="K328" s="64">
        <v>0.3945015886453293</v>
      </c>
      <c r="L328" s="58">
        <v>0</v>
      </c>
      <c r="M328" s="56">
        <v>2.1098730472434943</v>
      </c>
      <c r="N328" s="54">
        <v>0</v>
      </c>
      <c r="O328" s="59">
        <v>14.817611901431743</v>
      </c>
      <c r="P328" s="60">
        <v>-0.11346275047745735</v>
      </c>
    </row>
    <row r="329" spans="1:16" x14ac:dyDescent="0.25">
      <c r="A329" s="15" t="s">
        <v>746</v>
      </c>
      <c r="B329" s="15" t="s">
        <v>346</v>
      </c>
      <c r="C329" s="63">
        <v>59.393938327885998</v>
      </c>
      <c r="D329" s="63">
        <v>77.544449</v>
      </c>
      <c r="E329" s="63">
        <v>6.1987613846728902</v>
      </c>
      <c r="F329" s="63">
        <v>0</v>
      </c>
      <c r="G329" s="62">
        <v>143.13714871255888</v>
      </c>
      <c r="H329" s="58">
        <v>36.281357227980003</v>
      </c>
      <c r="I329" s="56">
        <v>88.902624392194525</v>
      </c>
      <c r="J329" s="61">
        <v>7.1987423565205635</v>
      </c>
      <c r="K329" s="64">
        <v>0</v>
      </c>
      <c r="L329" s="58">
        <v>3.3834599999999999</v>
      </c>
      <c r="M329" s="56">
        <v>4.288304954841001</v>
      </c>
      <c r="N329" s="54">
        <v>0</v>
      </c>
      <c r="O329" s="59">
        <v>140.0544889315361</v>
      </c>
      <c r="P329" s="60">
        <v>-2.153640622821985E-2</v>
      </c>
    </row>
    <row r="330" spans="1:16" x14ac:dyDescent="0.25">
      <c r="A330" s="15" t="s">
        <v>747</v>
      </c>
      <c r="B330" s="15" t="s">
        <v>347</v>
      </c>
      <c r="C330" s="63">
        <v>96.908502984378998</v>
      </c>
      <c r="D330" s="63">
        <v>70.368414000000001</v>
      </c>
      <c r="E330" s="63">
        <v>3.6793112989255112</v>
      </c>
      <c r="F330" s="63">
        <v>0</v>
      </c>
      <c r="G330" s="62">
        <v>170.95622828330451</v>
      </c>
      <c r="H330" s="58">
        <v>69.052253640255998</v>
      </c>
      <c r="I330" s="56">
        <v>79.495113031869906</v>
      </c>
      <c r="J330" s="61">
        <v>6.4369847485532166</v>
      </c>
      <c r="K330" s="64">
        <v>0</v>
      </c>
      <c r="L330" s="58">
        <v>9.4284730000000003</v>
      </c>
      <c r="M330" s="56">
        <v>2.7114481439087541</v>
      </c>
      <c r="N330" s="54">
        <v>0</v>
      </c>
      <c r="O330" s="59">
        <v>167.1242725645879</v>
      </c>
      <c r="P330" s="60">
        <v>-2.2414835406677259E-2</v>
      </c>
    </row>
    <row r="331" spans="1:16" x14ac:dyDescent="0.25">
      <c r="A331" s="15" t="s">
        <v>748</v>
      </c>
      <c r="B331" s="15" t="s">
        <v>348</v>
      </c>
      <c r="C331" s="63">
        <v>3.8756103712760002</v>
      </c>
      <c r="D331" s="63">
        <v>3.271601</v>
      </c>
      <c r="E331" s="63">
        <v>0.55988289355918464</v>
      </c>
      <c r="F331" s="63">
        <v>0</v>
      </c>
      <c r="G331" s="62">
        <v>7.7070942648351854</v>
      </c>
      <c r="H331" s="58">
        <v>2.5029687566269998</v>
      </c>
      <c r="I331" s="56">
        <v>3.6572528944819545</v>
      </c>
      <c r="J331" s="61">
        <v>0</v>
      </c>
      <c r="K331" s="64">
        <v>0.18513924110925201</v>
      </c>
      <c r="L331" s="58">
        <v>0</v>
      </c>
      <c r="M331" s="56">
        <v>0.39796040490639167</v>
      </c>
      <c r="N331" s="54">
        <v>0</v>
      </c>
      <c r="O331" s="59">
        <v>6.7433212971245977</v>
      </c>
      <c r="P331" s="60">
        <v>-0.12505010767909661</v>
      </c>
    </row>
    <row r="332" spans="1:16" x14ac:dyDescent="0.25">
      <c r="A332" s="15" t="s">
        <v>749</v>
      </c>
      <c r="B332" s="15" t="s">
        <v>349</v>
      </c>
      <c r="C332" s="63">
        <v>2.5760090758969998</v>
      </c>
      <c r="D332" s="63">
        <v>7.0994000000000002</v>
      </c>
      <c r="E332" s="63">
        <v>1.5727844282111343</v>
      </c>
      <c r="F332" s="63">
        <v>0</v>
      </c>
      <c r="G332" s="62">
        <v>11.248193504108135</v>
      </c>
      <c r="H332" s="58">
        <v>0.71782013388400001</v>
      </c>
      <c r="I332" s="56">
        <v>7.9587491268342863</v>
      </c>
      <c r="J332" s="61">
        <v>0</v>
      </c>
      <c r="K332" s="64">
        <v>0.23353358214931649</v>
      </c>
      <c r="L332" s="58">
        <v>0</v>
      </c>
      <c r="M332" s="56">
        <v>1.1206951701579417</v>
      </c>
      <c r="N332" s="54">
        <v>0</v>
      </c>
      <c r="O332" s="59">
        <v>10.030798013025546</v>
      </c>
      <c r="P332" s="60">
        <v>-0.10823031188412296</v>
      </c>
    </row>
    <row r="333" spans="1:16" x14ac:dyDescent="0.25">
      <c r="A333" s="15" t="s">
        <v>750</v>
      </c>
      <c r="B333" s="15" t="s">
        <v>350</v>
      </c>
      <c r="C333" s="63">
        <v>4.4318110486740006</v>
      </c>
      <c r="D333" s="63">
        <v>5.3304</v>
      </c>
      <c r="E333" s="63">
        <v>3.1867040741915105</v>
      </c>
      <c r="F333" s="63">
        <v>5.3108709968300739E-3</v>
      </c>
      <c r="G333" s="62">
        <v>12.954225993862341</v>
      </c>
      <c r="H333" s="58">
        <v>2.5569515488900003</v>
      </c>
      <c r="I333" s="56">
        <v>6.0454569626665045</v>
      </c>
      <c r="J333" s="61">
        <v>0</v>
      </c>
      <c r="K333" s="64">
        <v>0.40632792219304759</v>
      </c>
      <c r="L333" s="58">
        <v>0</v>
      </c>
      <c r="M333" s="56">
        <v>2.3535215202604749</v>
      </c>
      <c r="N333" s="54">
        <v>2.2271394502835801E-2</v>
      </c>
      <c r="O333" s="59">
        <v>11.384529348512864</v>
      </c>
      <c r="P333" s="60">
        <v>-0.12117255373599266</v>
      </c>
    </row>
    <row r="334" spans="1:16" x14ac:dyDescent="0.25">
      <c r="A334" s="15" t="s">
        <v>751</v>
      </c>
      <c r="B334" s="15" t="s">
        <v>351</v>
      </c>
      <c r="C334" s="63">
        <v>5.6267563164790007</v>
      </c>
      <c r="D334" s="63">
        <v>6.8696770000000003</v>
      </c>
      <c r="E334" s="63">
        <v>3.1215884591577701</v>
      </c>
      <c r="F334" s="63">
        <v>9.2234979303919846E-3</v>
      </c>
      <c r="G334" s="62">
        <v>15.627245273567164</v>
      </c>
      <c r="H334" s="58">
        <v>3.2267819049450002</v>
      </c>
      <c r="I334" s="56">
        <v>8.0144654069742671</v>
      </c>
      <c r="J334" s="61">
        <v>0</v>
      </c>
      <c r="K334" s="64">
        <v>0.45864367777989035</v>
      </c>
      <c r="L334" s="58">
        <v>0</v>
      </c>
      <c r="M334" s="56">
        <v>2.3365694293403454</v>
      </c>
      <c r="N334" s="54">
        <v>3.8679184869385749E-2</v>
      </c>
      <c r="O334" s="59">
        <v>14.075139603908887</v>
      </c>
      <c r="P334" s="60">
        <v>-9.9320490751085774E-2</v>
      </c>
    </row>
    <row r="335" spans="1:16" x14ac:dyDescent="0.25">
      <c r="A335" s="15" t="s">
        <v>752</v>
      </c>
      <c r="B335" s="15" t="s">
        <v>352</v>
      </c>
      <c r="C335" s="63">
        <v>68.150848469320991</v>
      </c>
      <c r="D335" s="63">
        <v>51.857427999999999</v>
      </c>
      <c r="E335" s="63">
        <v>4.7664195068933584</v>
      </c>
      <c r="F335" s="63">
        <v>0</v>
      </c>
      <c r="G335" s="62">
        <v>124.77469597621435</v>
      </c>
      <c r="H335" s="58">
        <v>48.219747471963004</v>
      </c>
      <c r="I335" s="56">
        <v>60.778968054737078</v>
      </c>
      <c r="J335" s="61">
        <v>4.9214759936789942</v>
      </c>
      <c r="K335" s="64">
        <v>0</v>
      </c>
      <c r="L335" s="58">
        <v>5.7246899999999998</v>
      </c>
      <c r="M335" s="56">
        <v>3.9141974265784896</v>
      </c>
      <c r="N335" s="54">
        <v>0</v>
      </c>
      <c r="O335" s="59">
        <v>123.55907894695757</v>
      </c>
      <c r="P335" s="60">
        <v>-9.7424964232211645E-3</v>
      </c>
    </row>
    <row r="336" spans="1:16" x14ac:dyDescent="0.25">
      <c r="A336" s="15" t="s">
        <v>753</v>
      </c>
      <c r="B336" s="15" t="s">
        <v>353</v>
      </c>
      <c r="C336" s="63">
        <v>8.2842854587989994</v>
      </c>
      <c r="D336" s="63">
        <v>6.5389900000000001</v>
      </c>
      <c r="E336" s="63">
        <v>1.7942746398599607</v>
      </c>
      <c r="F336" s="63">
        <v>0</v>
      </c>
      <c r="G336" s="62">
        <v>16.61755009865896</v>
      </c>
      <c r="H336" s="58">
        <v>5.4374346098189994</v>
      </c>
      <c r="I336" s="56">
        <v>7.6189436391829215</v>
      </c>
      <c r="J336" s="61">
        <v>0</v>
      </c>
      <c r="K336" s="64">
        <v>0.45223198511503798</v>
      </c>
      <c r="L336" s="58">
        <v>0</v>
      </c>
      <c r="M336" s="56">
        <v>1.3009965937933425</v>
      </c>
      <c r="N336" s="54">
        <v>0</v>
      </c>
      <c r="O336" s="59">
        <v>14.809606827910301</v>
      </c>
      <c r="P336" s="60">
        <v>-0.10879722101121034</v>
      </c>
    </row>
    <row r="337" spans="1:16" x14ac:dyDescent="0.25">
      <c r="A337" s="15" t="s">
        <v>754</v>
      </c>
      <c r="B337" s="15" t="s">
        <v>354</v>
      </c>
      <c r="C337" s="63">
        <v>3.9233406064090004</v>
      </c>
      <c r="D337" s="63">
        <v>6.0236590000000003</v>
      </c>
      <c r="E337" s="63">
        <v>3.5792467218112574</v>
      </c>
      <c r="F337" s="63">
        <v>0</v>
      </c>
      <c r="G337" s="62">
        <v>13.526246328220259</v>
      </c>
      <c r="H337" s="58">
        <v>2.0129919555310001</v>
      </c>
      <c r="I337" s="56">
        <v>7.0592483521452509</v>
      </c>
      <c r="J337" s="61">
        <v>0</v>
      </c>
      <c r="K337" s="64">
        <v>0.51788817026900913</v>
      </c>
      <c r="L337" s="58">
        <v>0</v>
      </c>
      <c r="M337" s="56">
        <v>2.9078262319461019</v>
      </c>
      <c r="N337" s="54">
        <v>0</v>
      </c>
      <c r="O337" s="59">
        <v>12.497954709891363</v>
      </c>
      <c r="P337" s="60">
        <v>-7.6021949724775897E-2</v>
      </c>
    </row>
    <row r="338" spans="1:16" x14ac:dyDescent="0.25">
      <c r="A338" s="15" t="s">
        <v>755</v>
      </c>
      <c r="B338" s="15" t="s">
        <v>355</v>
      </c>
      <c r="C338" s="63">
        <v>3.0266578652499998</v>
      </c>
      <c r="D338" s="63">
        <v>3.0835379999999999</v>
      </c>
      <c r="E338" s="63">
        <v>2.7472090779968616</v>
      </c>
      <c r="F338" s="63">
        <v>2.6366385446254829E-3</v>
      </c>
      <c r="G338" s="62">
        <v>8.8600415817914868</v>
      </c>
      <c r="H338" s="58">
        <v>1.8531779326419999</v>
      </c>
      <c r="I338" s="56">
        <v>3.6056041080485661</v>
      </c>
      <c r="J338" s="61">
        <v>0</v>
      </c>
      <c r="K338" s="64">
        <v>0.43544090485356646</v>
      </c>
      <c r="L338" s="58">
        <v>0</v>
      </c>
      <c r="M338" s="56">
        <v>2.0636607804754417</v>
      </c>
      <c r="N338" s="54">
        <v>1.1056871316171382E-2</v>
      </c>
      <c r="O338" s="59">
        <v>7.9689405973357452</v>
      </c>
      <c r="P338" s="60">
        <v>-0.10057525985962273</v>
      </c>
    </row>
    <row r="339" spans="1:16" x14ac:dyDescent="0.25">
      <c r="A339" s="15" t="s">
        <v>756</v>
      </c>
      <c r="B339" s="15" t="s">
        <v>356</v>
      </c>
      <c r="C339" s="63">
        <v>8.3209768964730007</v>
      </c>
      <c r="D339" s="63">
        <v>8.4089799999999997</v>
      </c>
      <c r="E339" s="63">
        <v>2.4491869107754489</v>
      </c>
      <c r="F339" s="63">
        <v>0</v>
      </c>
      <c r="G339" s="62">
        <v>19.179143807248447</v>
      </c>
      <c r="H339" s="58">
        <v>5.1079426297549997</v>
      </c>
      <c r="I339" s="56">
        <v>10.016022360146648</v>
      </c>
      <c r="J339" s="61">
        <v>0</v>
      </c>
      <c r="K339" s="64">
        <v>0.21873717152503008</v>
      </c>
      <c r="L339" s="58">
        <v>0</v>
      </c>
      <c r="M339" s="56">
        <v>1.7754135889920604</v>
      </c>
      <c r="N339" s="54">
        <v>0</v>
      </c>
      <c r="O339" s="59">
        <v>17.118115750418738</v>
      </c>
      <c r="P339" s="60">
        <v>-0.10746194290752317</v>
      </c>
    </row>
    <row r="340" spans="1:16" x14ac:dyDescent="0.25">
      <c r="A340" s="15" t="s">
        <v>757</v>
      </c>
      <c r="B340" s="15" t="s">
        <v>357</v>
      </c>
      <c r="C340" s="63">
        <v>3.3658454199730001</v>
      </c>
      <c r="D340" s="63">
        <v>5.6869189999999996</v>
      </c>
      <c r="E340" s="63">
        <v>1.4801683888639081</v>
      </c>
      <c r="F340" s="63">
        <v>0</v>
      </c>
      <c r="G340" s="62">
        <v>10.532932808836907</v>
      </c>
      <c r="H340" s="58">
        <v>1.6272370977940001</v>
      </c>
      <c r="I340" s="56">
        <v>6.3969416196085174</v>
      </c>
      <c r="J340" s="61">
        <v>0</v>
      </c>
      <c r="K340" s="64">
        <v>0.34605796733524652</v>
      </c>
      <c r="L340" s="58">
        <v>0</v>
      </c>
      <c r="M340" s="56">
        <v>1.1950091559734606</v>
      </c>
      <c r="N340" s="54">
        <v>0</v>
      </c>
      <c r="O340" s="59">
        <v>9.5652458407112242</v>
      </c>
      <c r="P340" s="60">
        <v>-9.187250936546508E-2</v>
      </c>
    </row>
    <row r="341" spans="1:16" x14ac:dyDescent="0.25">
      <c r="A341" s="15" t="s">
        <v>758</v>
      </c>
      <c r="B341" s="15" t="s">
        <v>358</v>
      </c>
      <c r="C341" s="63">
        <v>58.402676318772002</v>
      </c>
      <c r="D341" s="63">
        <v>53.857885000000003</v>
      </c>
      <c r="E341" s="63">
        <v>2.7954649959739717</v>
      </c>
      <c r="F341" s="63">
        <v>0</v>
      </c>
      <c r="G341" s="62">
        <v>115.05602631474598</v>
      </c>
      <c r="H341" s="58">
        <v>39.61945713734</v>
      </c>
      <c r="I341" s="56">
        <v>63.838105431433533</v>
      </c>
      <c r="J341" s="61">
        <v>5.1691845619985308</v>
      </c>
      <c r="K341" s="64">
        <v>0</v>
      </c>
      <c r="L341" s="58">
        <v>3.8281520000000002</v>
      </c>
      <c r="M341" s="56">
        <v>2.04818561742991</v>
      </c>
      <c r="N341" s="54">
        <v>0</v>
      </c>
      <c r="O341" s="59">
        <v>114.50308474820199</v>
      </c>
      <c r="P341" s="60">
        <v>-4.8058461973245273E-3</v>
      </c>
    </row>
    <row r="342" spans="1:16" x14ac:dyDescent="0.25">
      <c r="A342" s="15" t="s">
        <v>759</v>
      </c>
      <c r="B342" s="15" t="s">
        <v>359</v>
      </c>
      <c r="C342" s="63">
        <v>3.6792926064729996</v>
      </c>
      <c r="D342" s="63">
        <v>8.7943005200000002</v>
      </c>
      <c r="E342" s="63">
        <v>3.1079290986829524</v>
      </c>
      <c r="F342" s="63">
        <v>0</v>
      </c>
      <c r="G342" s="62">
        <v>15.581522225155952</v>
      </c>
      <c r="H342" s="58">
        <v>1.2837046241049999</v>
      </c>
      <c r="I342" s="56">
        <v>10.273765199793003</v>
      </c>
      <c r="J342" s="61">
        <v>0</v>
      </c>
      <c r="K342" s="64">
        <v>0.33372534777292601</v>
      </c>
      <c r="L342" s="58">
        <v>0</v>
      </c>
      <c r="M342" s="56">
        <v>2.3320487351153627</v>
      </c>
      <c r="N342" s="54">
        <v>0</v>
      </c>
      <c r="O342" s="59">
        <v>14.223243906786292</v>
      </c>
      <c r="P342" s="60">
        <v>-8.7172376276353519E-2</v>
      </c>
    </row>
    <row r="343" spans="1:16" x14ac:dyDescent="0.25">
      <c r="A343" s="15" t="s">
        <v>760</v>
      </c>
      <c r="B343" s="15" t="s">
        <v>360</v>
      </c>
      <c r="C343" s="63">
        <v>57.004292321197006</v>
      </c>
      <c r="D343" s="63">
        <v>53.436717999999999</v>
      </c>
      <c r="E343" s="63">
        <v>2.6533638970151392</v>
      </c>
      <c r="F343" s="63">
        <v>0</v>
      </c>
      <c r="G343" s="62">
        <v>113.09437421821215</v>
      </c>
      <c r="H343" s="58">
        <v>38.682427344855</v>
      </c>
      <c r="I343" s="56">
        <v>59.456367470389665</v>
      </c>
      <c r="J343" s="61">
        <v>4.8143806079983857</v>
      </c>
      <c r="K343" s="64">
        <v>0</v>
      </c>
      <c r="L343" s="58">
        <v>6.5772069999999996</v>
      </c>
      <c r="M343" s="56">
        <v>1.9187302809974249</v>
      </c>
      <c r="N343" s="54">
        <v>0</v>
      </c>
      <c r="O343" s="59">
        <v>111.44911270424048</v>
      </c>
      <c r="P343" s="60">
        <v>-1.454768661434205E-2</v>
      </c>
    </row>
    <row r="344" spans="1:16" x14ac:dyDescent="0.25">
      <c r="A344" s="15" t="s">
        <v>761</v>
      </c>
      <c r="B344" s="15" t="s">
        <v>361</v>
      </c>
      <c r="C344" s="63">
        <v>3.852690611256</v>
      </c>
      <c r="D344" s="63">
        <v>3.2386720000000002</v>
      </c>
      <c r="E344" s="63">
        <v>1.5949332424718745</v>
      </c>
      <c r="F344" s="63">
        <v>9.0684152875533913E-2</v>
      </c>
      <c r="G344" s="62">
        <v>8.7769800066034094</v>
      </c>
      <c r="H344" s="58">
        <v>2.4907749046780001</v>
      </c>
      <c r="I344" s="56">
        <v>3.6529717101714176</v>
      </c>
      <c r="J344" s="61">
        <v>0</v>
      </c>
      <c r="K344" s="64">
        <v>0.22278143567473427</v>
      </c>
      <c r="L344" s="58">
        <v>0</v>
      </c>
      <c r="M344" s="56">
        <v>1.2321864694233151</v>
      </c>
      <c r="N344" s="54">
        <v>0.38028838302643259</v>
      </c>
      <c r="O344" s="59">
        <v>7.9790029029738996</v>
      </c>
      <c r="P344" s="60">
        <v>-9.0917046983033725E-2</v>
      </c>
    </row>
    <row r="345" spans="1:16" x14ac:dyDescent="0.25">
      <c r="A345" s="15" t="s">
        <v>762</v>
      </c>
      <c r="B345" s="15" t="s">
        <v>362</v>
      </c>
      <c r="C345" s="63">
        <v>187.878867818842</v>
      </c>
      <c r="D345" s="63">
        <v>69.814539999999994</v>
      </c>
      <c r="E345" s="63">
        <v>25.166962821416238</v>
      </c>
      <c r="F345" s="63">
        <v>0</v>
      </c>
      <c r="G345" s="62">
        <v>282.86037064025822</v>
      </c>
      <c r="H345" s="58">
        <v>143.845504240075</v>
      </c>
      <c r="I345" s="56">
        <v>90.903717844169975</v>
      </c>
      <c r="J345" s="61">
        <v>7.3607775752846747</v>
      </c>
      <c r="K345" s="64">
        <v>0</v>
      </c>
      <c r="L345" s="58">
        <v>12.777414</v>
      </c>
      <c r="M345" s="56">
        <v>17.499996716018881</v>
      </c>
      <c r="N345" s="54">
        <v>0</v>
      </c>
      <c r="O345" s="59">
        <v>272.38741037554854</v>
      </c>
      <c r="P345" s="60">
        <v>-3.7025194589839501E-2</v>
      </c>
    </row>
    <row r="346" spans="1:16" x14ac:dyDescent="0.25">
      <c r="A346" s="15" t="s">
        <v>763</v>
      </c>
      <c r="B346" s="15" t="s">
        <v>363</v>
      </c>
      <c r="C346" s="63">
        <v>65.881805386785999</v>
      </c>
      <c r="D346" s="63">
        <v>80.315959000000007</v>
      </c>
      <c r="E346" s="63">
        <v>2.4575692949671204</v>
      </c>
      <c r="F346" s="63">
        <v>0</v>
      </c>
      <c r="G346" s="62">
        <v>148.65533368175312</v>
      </c>
      <c r="H346" s="58">
        <v>41.404236945167</v>
      </c>
      <c r="I346" s="56">
        <v>90.20387779717241</v>
      </c>
      <c r="J346" s="61">
        <v>7.3041091898061339</v>
      </c>
      <c r="K346" s="64">
        <v>0</v>
      </c>
      <c r="L346" s="58">
        <v>5.7018779999999998</v>
      </c>
      <c r="M346" s="56">
        <v>1.863879097124634</v>
      </c>
      <c r="N346" s="54">
        <v>0</v>
      </c>
      <c r="O346" s="59">
        <v>146.47798102927018</v>
      </c>
      <c r="P346" s="60">
        <v>-1.4646986411831651E-2</v>
      </c>
    </row>
    <row r="347" spans="1:16" x14ac:dyDescent="0.25">
      <c r="A347" s="15" t="s">
        <v>764</v>
      </c>
      <c r="B347" s="15" t="s">
        <v>364</v>
      </c>
      <c r="C347" s="63">
        <v>3.7888312165410003</v>
      </c>
      <c r="D347" s="63">
        <v>6.8364289999999999</v>
      </c>
      <c r="E347" s="63">
        <v>1.2264626572681194</v>
      </c>
      <c r="F347" s="63">
        <v>0</v>
      </c>
      <c r="G347" s="62">
        <v>11.85172287380912</v>
      </c>
      <c r="H347" s="58">
        <v>1.7482207487550001</v>
      </c>
      <c r="I347" s="56">
        <v>7.7933782083809593</v>
      </c>
      <c r="J347" s="61">
        <v>0</v>
      </c>
      <c r="K347" s="64">
        <v>0.39434679244540355</v>
      </c>
      <c r="L347" s="58">
        <v>0</v>
      </c>
      <c r="M347" s="56">
        <v>1.0775506099553782</v>
      </c>
      <c r="N347" s="54">
        <v>0</v>
      </c>
      <c r="O347" s="59">
        <v>11.013496359536742</v>
      </c>
      <c r="P347" s="60">
        <v>-7.0726131820442559E-2</v>
      </c>
    </row>
    <row r="348" spans="1:16" x14ac:dyDescent="0.25">
      <c r="A348" s="15" t="s">
        <v>765</v>
      </c>
      <c r="B348" s="15" t="s">
        <v>365</v>
      </c>
      <c r="C348" s="63">
        <v>29.053883365823999</v>
      </c>
      <c r="D348" s="63">
        <v>20.265076000000001</v>
      </c>
      <c r="E348" s="63">
        <v>0</v>
      </c>
      <c r="F348" s="63">
        <v>0</v>
      </c>
      <c r="G348" s="62">
        <v>49.318959365824</v>
      </c>
      <c r="H348" s="58">
        <v>24.208075395575001</v>
      </c>
      <c r="I348" s="56">
        <v>23.728630682460324</v>
      </c>
      <c r="J348" s="61">
        <v>0</v>
      </c>
      <c r="K348" s="64">
        <v>0</v>
      </c>
      <c r="L348" s="58">
        <v>0</v>
      </c>
      <c r="M348" s="56">
        <v>0</v>
      </c>
      <c r="N348" s="54">
        <v>0</v>
      </c>
      <c r="O348" s="59">
        <v>47.936706078035328</v>
      </c>
      <c r="P348" s="60">
        <v>-2.8026813735784455E-2</v>
      </c>
    </row>
    <row r="349" spans="1:16" x14ac:dyDescent="0.25">
      <c r="A349" s="15" t="s">
        <v>766</v>
      </c>
      <c r="B349" s="15" t="s">
        <v>366</v>
      </c>
      <c r="C349" s="63">
        <v>2.6415010753100003</v>
      </c>
      <c r="D349" s="63">
        <v>4.6533119999999997</v>
      </c>
      <c r="E349" s="63">
        <v>3.6029779183391288</v>
      </c>
      <c r="F349" s="63">
        <v>5.3478585432579967E-2</v>
      </c>
      <c r="G349" s="62">
        <v>10.951269579081709</v>
      </c>
      <c r="H349" s="58">
        <v>1.240512147167</v>
      </c>
      <c r="I349" s="56">
        <v>5.5345832558455577</v>
      </c>
      <c r="J349" s="61">
        <v>0</v>
      </c>
      <c r="K349" s="64">
        <v>0.37338334573765114</v>
      </c>
      <c r="L349" s="58">
        <v>0</v>
      </c>
      <c r="M349" s="56">
        <v>2.5957240378038211</v>
      </c>
      <c r="N349" s="54">
        <v>0.22426503568501283</v>
      </c>
      <c r="O349" s="59">
        <v>9.9684678222390417</v>
      </c>
      <c r="P349" s="60">
        <v>-8.9743179979784357E-2</v>
      </c>
    </row>
    <row r="350" spans="1:16" x14ac:dyDescent="0.25">
      <c r="A350" s="15" t="s">
        <v>767</v>
      </c>
      <c r="B350" s="15" t="s">
        <v>367</v>
      </c>
      <c r="C350" s="63">
        <v>3.9504742554350001</v>
      </c>
      <c r="D350" s="63">
        <v>5.5501379999999996</v>
      </c>
      <c r="E350" s="63">
        <v>2.8301536586587996</v>
      </c>
      <c r="F350" s="63">
        <v>1.7417024095205463E-3</v>
      </c>
      <c r="G350" s="62">
        <v>12.332507616503319</v>
      </c>
      <c r="H350" s="58">
        <v>2.1258555238740002</v>
      </c>
      <c r="I350" s="56">
        <v>6.3697595387035646</v>
      </c>
      <c r="J350" s="61">
        <v>0</v>
      </c>
      <c r="K350" s="64">
        <v>0.59160797750661698</v>
      </c>
      <c r="L350" s="58">
        <v>0</v>
      </c>
      <c r="M350" s="56">
        <v>2.3845076008944806</v>
      </c>
      <c r="N350" s="54">
        <v>7.3039133302474531E-3</v>
      </c>
      <c r="O350" s="59">
        <v>11.47903455430891</v>
      </c>
      <c r="P350" s="60">
        <v>-6.920515184213584E-2</v>
      </c>
    </row>
    <row r="351" spans="1:16" x14ac:dyDescent="0.25">
      <c r="A351" s="15" t="s">
        <v>768</v>
      </c>
      <c r="B351" s="15" t="s">
        <v>368</v>
      </c>
      <c r="C351" s="63">
        <v>123.92233744237501</v>
      </c>
      <c r="D351" s="63">
        <v>106.475256</v>
      </c>
      <c r="E351" s="63">
        <v>7.2203937523819004</v>
      </c>
      <c r="F351" s="63">
        <v>0</v>
      </c>
      <c r="G351" s="62">
        <v>237.61798719475692</v>
      </c>
      <c r="H351" s="58">
        <v>85.59172507390501</v>
      </c>
      <c r="I351" s="56">
        <v>120.2894603009923</v>
      </c>
      <c r="J351" s="61">
        <v>9.7402392655101426</v>
      </c>
      <c r="K351" s="64">
        <v>0</v>
      </c>
      <c r="L351" s="58">
        <v>12.929409</v>
      </c>
      <c r="M351" s="56">
        <v>5.3339372593433678</v>
      </c>
      <c r="N351" s="54">
        <v>0</v>
      </c>
      <c r="O351" s="59">
        <v>233.88477089975083</v>
      </c>
      <c r="P351" s="60">
        <v>-1.5711000413223184E-2</v>
      </c>
    </row>
    <row r="352" spans="1:16" x14ac:dyDescent="0.25">
      <c r="A352" s="15" t="s">
        <v>769</v>
      </c>
      <c r="B352" s="15" t="s">
        <v>369</v>
      </c>
      <c r="C352" s="63">
        <v>128.638131614099</v>
      </c>
      <c r="D352" s="63">
        <v>93.702967000000001</v>
      </c>
      <c r="E352" s="63">
        <v>5.2396301667747398</v>
      </c>
      <c r="F352" s="63">
        <v>0</v>
      </c>
      <c r="G352" s="62">
        <v>227.58072878087373</v>
      </c>
      <c r="H352" s="58">
        <v>91.671655808457004</v>
      </c>
      <c r="I352" s="56">
        <v>115.82883846765719</v>
      </c>
      <c r="J352" s="61">
        <v>9.3790478209652459</v>
      </c>
      <c r="K352" s="64">
        <v>0</v>
      </c>
      <c r="L352" s="58">
        <v>10.308569</v>
      </c>
      <c r="M352" s="56">
        <v>3.7222740182375502</v>
      </c>
      <c r="N352" s="54">
        <v>0</v>
      </c>
      <c r="O352" s="59">
        <v>230.91038511531698</v>
      </c>
      <c r="P352" s="60">
        <v>1.4630660303620081E-2</v>
      </c>
    </row>
    <row r="353" spans="1:16" x14ac:dyDescent="0.25">
      <c r="A353" s="15" t="s">
        <v>770</v>
      </c>
      <c r="B353" s="15" t="s">
        <v>370</v>
      </c>
      <c r="C353" s="63">
        <v>121.89907563227899</v>
      </c>
      <c r="D353" s="63">
        <v>78.956000000000003</v>
      </c>
      <c r="E353" s="63">
        <v>4.784719264482904</v>
      </c>
      <c r="F353" s="63">
        <v>0</v>
      </c>
      <c r="G353" s="62">
        <v>205.63979489676191</v>
      </c>
      <c r="H353" s="58">
        <v>88.05630098982499</v>
      </c>
      <c r="I353" s="56">
        <v>103.62085040608089</v>
      </c>
      <c r="J353" s="61">
        <v>8.3905262632767563</v>
      </c>
      <c r="K353" s="64">
        <v>0</v>
      </c>
      <c r="L353" s="58">
        <v>6.58188</v>
      </c>
      <c r="M353" s="56">
        <v>3.7180106887016828</v>
      </c>
      <c r="N353" s="54">
        <v>0</v>
      </c>
      <c r="O353" s="59">
        <v>210.36756834788432</v>
      </c>
      <c r="P353" s="60">
        <v>2.2990557121961262E-2</v>
      </c>
    </row>
    <row r="354" spans="1:16" x14ac:dyDescent="0.25">
      <c r="A354" s="15" t="s">
        <v>771</v>
      </c>
      <c r="B354" s="15" t="s">
        <v>371</v>
      </c>
      <c r="C354" s="63">
        <v>126.212840510977</v>
      </c>
      <c r="D354" s="63">
        <v>46.846234000000003</v>
      </c>
      <c r="E354" s="63">
        <v>9.2709700678947033</v>
      </c>
      <c r="F354" s="63">
        <v>0</v>
      </c>
      <c r="G354" s="62">
        <v>182.33004457887171</v>
      </c>
      <c r="H354" s="58">
        <v>96.35311493019401</v>
      </c>
      <c r="I354" s="56">
        <v>55.35156494076351</v>
      </c>
      <c r="J354" s="61">
        <v>4.4820010406099708</v>
      </c>
      <c r="K354" s="64">
        <v>0</v>
      </c>
      <c r="L354" s="58">
        <v>13.348881</v>
      </c>
      <c r="M354" s="56">
        <v>7.9468864298400685</v>
      </c>
      <c r="N354" s="54">
        <v>0</v>
      </c>
      <c r="O354" s="59">
        <v>177.48244834140758</v>
      </c>
      <c r="P354" s="60">
        <v>-2.6586930577791719E-2</v>
      </c>
    </row>
    <row r="355" spans="1:16" x14ac:dyDescent="0.25">
      <c r="A355" s="15" t="s">
        <v>772</v>
      </c>
      <c r="B355" s="15" t="s">
        <v>372</v>
      </c>
      <c r="C355" s="63">
        <v>54.495112392766998</v>
      </c>
      <c r="D355" s="63">
        <v>77.345788999999996</v>
      </c>
      <c r="E355" s="63">
        <v>4.5766729492109519</v>
      </c>
      <c r="F355" s="63">
        <v>0</v>
      </c>
      <c r="G355" s="62">
        <v>136.41757434197794</v>
      </c>
      <c r="H355" s="58">
        <v>32.404163564183996</v>
      </c>
      <c r="I355" s="56">
        <v>90.000910354955039</v>
      </c>
      <c r="J355" s="61">
        <v>7.2876742382704016</v>
      </c>
      <c r="K355" s="64">
        <v>0</v>
      </c>
      <c r="L355" s="58">
        <v>4.0430440000000001</v>
      </c>
      <c r="M355" s="56">
        <v>3.3789151912532223</v>
      </c>
      <c r="N355" s="54">
        <v>0</v>
      </c>
      <c r="O355" s="59">
        <v>137.11470734866265</v>
      </c>
      <c r="P355" s="60">
        <v>5.1102873661798389E-3</v>
      </c>
    </row>
    <row r="356" spans="1:16" x14ac:dyDescent="0.25">
      <c r="A356" s="15" t="s">
        <v>773</v>
      </c>
      <c r="B356" s="15" t="s">
        <v>373</v>
      </c>
      <c r="C356" s="63">
        <v>5.710694549296</v>
      </c>
      <c r="D356" s="63">
        <v>7.4658819999999997</v>
      </c>
      <c r="E356" s="63">
        <v>1.6331407339876198</v>
      </c>
      <c r="F356" s="63">
        <v>0</v>
      </c>
      <c r="G356" s="62">
        <v>14.80971728328362</v>
      </c>
      <c r="H356" s="58">
        <v>3.180096757986</v>
      </c>
      <c r="I356" s="56">
        <v>8.7809439369712745</v>
      </c>
      <c r="J356" s="61">
        <v>0</v>
      </c>
      <c r="K356" s="64">
        <v>0.52709819906843181</v>
      </c>
      <c r="L356" s="58">
        <v>0</v>
      </c>
      <c r="M356" s="56">
        <v>1.3726198624216333</v>
      </c>
      <c r="N356" s="54">
        <v>0</v>
      </c>
      <c r="O356" s="59">
        <v>13.860758756447339</v>
      </c>
      <c r="P356" s="60">
        <v>-6.4076748305479936E-2</v>
      </c>
    </row>
    <row r="357" spans="1:16" x14ac:dyDescent="0.25">
      <c r="A357" s="15" t="s">
        <v>774</v>
      </c>
      <c r="B357" s="15" t="s">
        <v>374</v>
      </c>
      <c r="C357" s="63">
        <v>117.342950185503</v>
      </c>
      <c r="D357" s="63">
        <v>227.399933</v>
      </c>
      <c r="E357" s="63">
        <v>2.3127722467251886</v>
      </c>
      <c r="F357" s="63">
        <v>0</v>
      </c>
      <c r="G357" s="62">
        <v>347.05565543222815</v>
      </c>
      <c r="H357" s="58">
        <v>63.054036277511003</v>
      </c>
      <c r="I357" s="56">
        <v>264.72726787307136</v>
      </c>
      <c r="J357" s="61">
        <v>21.435850844591766</v>
      </c>
      <c r="K357" s="64">
        <v>0</v>
      </c>
      <c r="L357" s="58">
        <v>9.3052259999999993</v>
      </c>
      <c r="M357" s="56">
        <v>1.8263601484640417</v>
      </c>
      <c r="N357" s="54">
        <v>0</v>
      </c>
      <c r="O357" s="59">
        <v>360.34874114363816</v>
      </c>
      <c r="P357" s="60">
        <v>3.8302461012642522E-2</v>
      </c>
    </row>
    <row r="358" spans="1:16" x14ac:dyDescent="0.25">
      <c r="A358" s="15" t="s">
        <v>775</v>
      </c>
      <c r="B358" s="15" t="s">
        <v>375</v>
      </c>
      <c r="C358" s="63">
        <v>4.8313180501610002</v>
      </c>
      <c r="D358" s="63">
        <v>7.6962200000000003</v>
      </c>
      <c r="E358" s="63">
        <v>3.2884010894230489</v>
      </c>
      <c r="F358" s="63">
        <v>0</v>
      </c>
      <c r="G358" s="62">
        <v>15.815939139584049</v>
      </c>
      <c r="H358" s="58">
        <v>2.4253698889159998</v>
      </c>
      <c r="I358" s="56">
        <v>9.0448052832323</v>
      </c>
      <c r="J358" s="61">
        <v>0</v>
      </c>
      <c r="K358" s="64">
        <v>8.9463420388494599E-2</v>
      </c>
      <c r="L358" s="58">
        <v>0</v>
      </c>
      <c r="M358" s="56">
        <v>2.1305444648004213</v>
      </c>
      <c r="N358" s="54">
        <v>0</v>
      </c>
      <c r="O358" s="59">
        <v>13.690183057337215</v>
      </c>
      <c r="P358" s="60">
        <v>-0.13440593463884185</v>
      </c>
    </row>
    <row r="359" spans="1:16" x14ac:dyDescent="0.25">
      <c r="A359" s="15" t="s">
        <v>776</v>
      </c>
      <c r="B359" s="15" t="s">
        <v>376</v>
      </c>
      <c r="C359" s="63">
        <v>6.5807982941429994</v>
      </c>
      <c r="D359" s="63">
        <v>5.1293405500000002</v>
      </c>
      <c r="E359" s="63">
        <v>1.5437857102113812</v>
      </c>
      <c r="F359" s="63">
        <v>0</v>
      </c>
      <c r="G359" s="62">
        <v>13.253924554354381</v>
      </c>
      <c r="H359" s="58">
        <v>4.3318338136630006</v>
      </c>
      <c r="I359" s="56">
        <v>5.7098668772528152</v>
      </c>
      <c r="J359" s="61">
        <v>0</v>
      </c>
      <c r="K359" s="64">
        <v>0.33955231033044853</v>
      </c>
      <c r="L359" s="58">
        <v>0</v>
      </c>
      <c r="M359" s="56">
        <v>1.0354886268758474</v>
      </c>
      <c r="N359" s="54">
        <v>0</v>
      </c>
      <c r="O359" s="59">
        <v>11.416741628122111</v>
      </c>
      <c r="P359" s="60">
        <v>-0.13861425864452281</v>
      </c>
    </row>
    <row r="360" spans="1:16" x14ac:dyDescent="0.25">
      <c r="A360" s="15" t="s">
        <v>777</v>
      </c>
      <c r="B360" s="15" t="s">
        <v>377</v>
      </c>
      <c r="C360" s="63">
        <v>3.4831425254719997</v>
      </c>
      <c r="D360" s="63">
        <v>8.5539000000000005</v>
      </c>
      <c r="E360" s="63">
        <v>1.6683735783757259</v>
      </c>
      <c r="F360" s="63">
        <v>0</v>
      </c>
      <c r="G360" s="62">
        <v>13.705416103847725</v>
      </c>
      <c r="H360" s="58">
        <v>1.171395379702</v>
      </c>
      <c r="I360" s="56">
        <v>9.6355446586118241</v>
      </c>
      <c r="J360" s="61">
        <v>0</v>
      </c>
      <c r="K360" s="64">
        <v>0.46459992030042069</v>
      </c>
      <c r="L360" s="58">
        <v>0</v>
      </c>
      <c r="M360" s="56">
        <v>1.3538060342162657</v>
      </c>
      <c r="N360" s="54">
        <v>0</v>
      </c>
      <c r="O360" s="59">
        <v>12.625345992830511</v>
      </c>
      <c r="P360" s="60">
        <v>-7.8806079496848702E-2</v>
      </c>
    </row>
    <row r="361" spans="1:16" x14ac:dyDescent="0.25">
      <c r="A361" s="15" t="s">
        <v>778</v>
      </c>
      <c r="B361" s="15" t="s">
        <v>378</v>
      </c>
      <c r="C361" s="63">
        <v>5.0727572885149996</v>
      </c>
      <c r="D361" s="63">
        <v>10.6532</v>
      </c>
      <c r="E361" s="63">
        <v>4.3393192176822231</v>
      </c>
      <c r="F361" s="63">
        <v>3.9528063917873293E-2</v>
      </c>
      <c r="G361" s="62">
        <v>20.104804570115096</v>
      </c>
      <c r="H361" s="58">
        <v>2.0525439097459999</v>
      </c>
      <c r="I361" s="56">
        <v>12.229430452130146</v>
      </c>
      <c r="J361" s="61">
        <v>0</v>
      </c>
      <c r="K361" s="64">
        <v>0.49128975266463171</v>
      </c>
      <c r="L361" s="58">
        <v>0</v>
      </c>
      <c r="M361" s="56">
        <v>3.0825843588385395</v>
      </c>
      <c r="N361" s="54">
        <v>0.16576284868785576</v>
      </c>
      <c r="O361" s="59">
        <v>18.021611322067173</v>
      </c>
      <c r="P361" s="60">
        <v>-0.10361668728401856</v>
      </c>
    </row>
    <row r="362" spans="1:16" x14ac:dyDescent="0.25">
      <c r="A362" s="15" t="s">
        <v>779</v>
      </c>
      <c r="B362" s="15" t="s">
        <v>379</v>
      </c>
      <c r="C362" s="63">
        <v>3.9697925125819999</v>
      </c>
      <c r="D362" s="63">
        <v>3.0429349999999999</v>
      </c>
      <c r="E362" s="63">
        <v>1.0081524546559564</v>
      </c>
      <c r="F362" s="63">
        <v>0</v>
      </c>
      <c r="G362" s="62">
        <v>8.0208799672379563</v>
      </c>
      <c r="H362" s="58">
        <v>2.6229788931260001</v>
      </c>
      <c r="I362" s="56">
        <v>3.742814471160234</v>
      </c>
      <c r="J362" s="61">
        <v>0</v>
      </c>
      <c r="K362" s="64">
        <v>0.28135184136365921</v>
      </c>
      <c r="L362" s="58">
        <v>0</v>
      </c>
      <c r="M362" s="56">
        <v>0.88632793444685076</v>
      </c>
      <c r="N362" s="54">
        <v>0</v>
      </c>
      <c r="O362" s="59">
        <v>7.5334731400967438</v>
      </c>
      <c r="P362" s="60">
        <v>-6.0767251116095961E-2</v>
      </c>
    </row>
    <row r="363" spans="1:16" x14ac:dyDescent="0.25">
      <c r="A363" s="15" t="s">
        <v>780</v>
      </c>
      <c r="B363" s="15" t="s">
        <v>380</v>
      </c>
      <c r="C363" s="63">
        <v>4.8948909036090003</v>
      </c>
      <c r="D363" s="63">
        <v>7.662344</v>
      </c>
      <c r="E363" s="63">
        <v>1.7350919696662215</v>
      </c>
      <c r="F363" s="63">
        <v>0</v>
      </c>
      <c r="G363" s="62">
        <v>14.292326873275222</v>
      </c>
      <c r="H363" s="58">
        <v>2.4832393799259997</v>
      </c>
      <c r="I363" s="56">
        <v>8.8124861645083836</v>
      </c>
      <c r="J363" s="61">
        <v>0</v>
      </c>
      <c r="K363" s="64">
        <v>0.24566925870019216</v>
      </c>
      <c r="L363" s="58">
        <v>0</v>
      </c>
      <c r="M363" s="56">
        <v>1.3632283655400836</v>
      </c>
      <c r="N363" s="54">
        <v>0</v>
      </c>
      <c r="O363" s="59">
        <v>12.904623168674659</v>
      </c>
      <c r="P363" s="60">
        <v>-9.7094316195313654E-2</v>
      </c>
    </row>
    <row r="364" spans="1:16" x14ac:dyDescent="0.25">
      <c r="A364" s="15" t="s">
        <v>781</v>
      </c>
      <c r="B364" s="15" t="s">
        <v>381</v>
      </c>
      <c r="C364" s="63">
        <v>33.534843543019001</v>
      </c>
      <c r="D364" s="63">
        <v>78.438209999999998</v>
      </c>
      <c r="E364" s="63">
        <v>3.115569118255316</v>
      </c>
      <c r="F364" s="63">
        <v>0</v>
      </c>
      <c r="G364" s="62">
        <v>115.08862266127433</v>
      </c>
      <c r="H364" s="58">
        <v>14.439055569624999</v>
      </c>
      <c r="I364" s="56">
        <v>90.361177285759609</v>
      </c>
      <c r="J364" s="61">
        <v>7.3168462546441253</v>
      </c>
      <c r="K364" s="64">
        <v>0</v>
      </c>
      <c r="L364" s="58">
        <v>0</v>
      </c>
      <c r="M364" s="56">
        <v>2.4193186471469135</v>
      </c>
      <c r="N364" s="54">
        <v>0</v>
      </c>
      <c r="O364" s="59">
        <v>114.53639775717565</v>
      </c>
      <c r="P364" s="60">
        <v>-4.7982579974388297E-3</v>
      </c>
    </row>
    <row r="365" spans="1:16" x14ac:dyDescent="0.25">
      <c r="A365" s="15" t="s">
        <v>782</v>
      </c>
      <c r="B365" s="15" t="s">
        <v>382</v>
      </c>
      <c r="C365" s="63">
        <v>2.6228734660850002</v>
      </c>
      <c r="D365" s="63">
        <v>4.0546439999999997</v>
      </c>
      <c r="E365" s="63">
        <v>1.5026811903118626</v>
      </c>
      <c r="F365" s="63">
        <v>8.8859931393869829E-2</v>
      </c>
      <c r="G365" s="62">
        <v>8.2690585877907328</v>
      </c>
      <c r="H365" s="58">
        <v>1.3404378586349999</v>
      </c>
      <c r="I365" s="56">
        <v>4.5957574546045921</v>
      </c>
      <c r="J365" s="61">
        <v>0</v>
      </c>
      <c r="K365" s="64">
        <v>0.10346204219936489</v>
      </c>
      <c r="L365" s="58">
        <v>0</v>
      </c>
      <c r="M365" s="56">
        <v>1.0598624681220907</v>
      </c>
      <c r="N365" s="54">
        <v>0.37263842197429287</v>
      </c>
      <c r="O365" s="59">
        <v>7.4721582455353408</v>
      </c>
      <c r="P365" s="60">
        <v>-9.6371350353233146E-2</v>
      </c>
    </row>
    <row r="366" spans="1:16" x14ac:dyDescent="0.25">
      <c r="A366" s="15" t="s">
        <v>783</v>
      </c>
      <c r="B366" s="15" t="s">
        <v>383</v>
      </c>
      <c r="C366" s="63">
        <v>4.6972264941589996</v>
      </c>
      <c r="D366" s="63">
        <v>5.2590173099999999</v>
      </c>
      <c r="E366" s="63">
        <v>1.9460391943673983</v>
      </c>
      <c r="F366" s="63">
        <v>9.2244185966084802E-2</v>
      </c>
      <c r="G366" s="62">
        <v>11.994527184492481</v>
      </c>
      <c r="H366" s="58">
        <v>2.7851025291970002</v>
      </c>
      <c r="I366" s="56">
        <v>5.7977769732889008</v>
      </c>
      <c r="J366" s="61">
        <v>0</v>
      </c>
      <c r="K366" s="64">
        <v>0.44516632524897265</v>
      </c>
      <c r="L366" s="58">
        <v>0</v>
      </c>
      <c r="M366" s="56">
        <v>1.387872796075049</v>
      </c>
      <c r="N366" s="54">
        <v>0.38683045727712984</v>
      </c>
      <c r="O366" s="59">
        <v>10.802749081087054</v>
      </c>
      <c r="P366" s="60">
        <v>-9.9360156934427318E-2</v>
      </c>
    </row>
    <row r="367" spans="1:16" x14ac:dyDescent="0.25">
      <c r="A367" s="15" t="s">
        <v>784</v>
      </c>
      <c r="B367" s="15" t="s">
        <v>384</v>
      </c>
      <c r="C367" s="63">
        <v>5.464865161184</v>
      </c>
      <c r="D367" s="63">
        <v>6.1650024800000001</v>
      </c>
      <c r="E367" s="63">
        <v>1.3786526033800386</v>
      </c>
      <c r="F367" s="63">
        <v>0</v>
      </c>
      <c r="G367" s="62">
        <v>13.008520244564037</v>
      </c>
      <c r="H367" s="58">
        <v>3.2313171647669998</v>
      </c>
      <c r="I367" s="56">
        <v>6.8791936213971194</v>
      </c>
      <c r="J367" s="61">
        <v>0</v>
      </c>
      <c r="K367" s="64">
        <v>0.23822765086355593</v>
      </c>
      <c r="L367" s="58">
        <v>0</v>
      </c>
      <c r="M367" s="56">
        <v>1.0431413597509236</v>
      </c>
      <c r="N367" s="54">
        <v>0</v>
      </c>
      <c r="O367" s="59">
        <v>11.3918797967786</v>
      </c>
      <c r="P367" s="60">
        <v>-0.12427550692869886</v>
      </c>
    </row>
    <row r="368" spans="1:16" x14ac:dyDescent="0.25">
      <c r="A368" s="15" t="s">
        <v>785</v>
      </c>
      <c r="B368" s="15" t="s">
        <v>385</v>
      </c>
      <c r="C368" s="63">
        <v>4.9124143396479996</v>
      </c>
      <c r="D368" s="63">
        <v>5.4004000000000003</v>
      </c>
      <c r="E368" s="63">
        <v>1.9953886515756958</v>
      </c>
      <c r="F368" s="63">
        <v>9.0751463886061992E-2</v>
      </c>
      <c r="G368" s="62">
        <v>12.398954455109756</v>
      </c>
      <c r="H368" s="58">
        <v>2.9318099624439999</v>
      </c>
      <c r="I368" s="56">
        <v>6.0284596663694492</v>
      </c>
      <c r="J368" s="61">
        <v>0</v>
      </c>
      <c r="K368" s="64">
        <v>0.1838159264622804</v>
      </c>
      <c r="L368" s="58">
        <v>0</v>
      </c>
      <c r="M368" s="56">
        <v>1.5072294123710706</v>
      </c>
      <c r="N368" s="54">
        <v>0.38057065500606652</v>
      </c>
      <c r="O368" s="59">
        <v>11.031885622652867</v>
      </c>
      <c r="P368" s="60">
        <v>-0.11025678313492826</v>
      </c>
    </row>
    <row r="369" spans="1:16" x14ac:dyDescent="0.25">
      <c r="A369" s="15" t="s">
        <v>786</v>
      </c>
      <c r="B369" s="15" t="s">
        <v>386</v>
      </c>
      <c r="C369" s="63">
        <v>61.943468096314994</v>
      </c>
      <c r="D369" s="63">
        <v>36.211269999999999</v>
      </c>
      <c r="E369" s="63">
        <v>0</v>
      </c>
      <c r="F369" s="63">
        <v>0</v>
      </c>
      <c r="G369" s="62">
        <v>98.154738096314986</v>
      </c>
      <c r="H369" s="58">
        <v>52.299326810673996</v>
      </c>
      <c r="I369" s="56">
        <v>41.867842097781057</v>
      </c>
      <c r="J369" s="61">
        <v>0</v>
      </c>
      <c r="K369" s="64">
        <v>0</v>
      </c>
      <c r="L369" s="58">
        <v>0</v>
      </c>
      <c r="M369" s="56">
        <v>0</v>
      </c>
      <c r="N369" s="54">
        <v>0</v>
      </c>
      <c r="O369" s="59">
        <v>94.167168908455054</v>
      </c>
      <c r="P369" s="60">
        <v>-4.0625335721920057E-2</v>
      </c>
    </row>
    <row r="370" spans="1:16" x14ac:dyDescent="0.25">
      <c r="A370" s="15" t="s">
        <v>787</v>
      </c>
      <c r="B370" s="15" t="s">
        <v>387</v>
      </c>
      <c r="C370" s="63">
        <v>3.5283820310120002</v>
      </c>
      <c r="D370" s="63">
        <v>3.3611810000000002</v>
      </c>
      <c r="E370" s="63">
        <v>1.8378186809385721</v>
      </c>
      <c r="F370" s="63">
        <v>2.4294041584600638E-2</v>
      </c>
      <c r="G370" s="62">
        <v>8.7516757535351744</v>
      </c>
      <c r="H370" s="58">
        <v>2.2052224892179999</v>
      </c>
      <c r="I370" s="56">
        <v>3.8105218554882208</v>
      </c>
      <c r="J370" s="61">
        <v>0</v>
      </c>
      <c r="K370" s="64">
        <v>0.61561671956003006</v>
      </c>
      <c r="L370" s="58">
        <v>0</v>
      </c>
      <c r="M370" s="56">
        <v>1.3606409308495013</v>
      </c>
      <c r="N370" s="54">
        <v>0.10187823890316397</v>
      </c>
      <c r="O370" s="59">
        <v>8.0938802340189167</v>
      </c>
      <c r="P370" s="60">
        <v>-7.5162236129525953E-2</v>
      </c>
    </row>
    <row r="371" spans="1:16" x14ac:dyDescent="0.25">
      <c r="A371" s="15" t="s">
        <v>788</v>
      </c>
      <c r="B371" s="15" t="s">
        <v>388</v>
      </c>
      <c r="C371" s="63">
        <v>1.9318780451219999</v>
      </c>
      <c r="D371" s="63">
        <v>1.8855839999999999</v>
      </c>
      <c r="E371" s="63">
        <v>0.57458719744891729</v>
      </c>
      <c r="F371" s="63">
        <v>4.0903224484256366E-2</v>
      </c>
      <c r="G371" s="62">
        <v>4.4329524670551734</v>
      </c>
      <c r="H371" s="58">
        <v>1.1987239528079998</v>
      </c>
      <c r="I371" s="56">
        <v>2.1985807955130969</v>
      </c>
      <c r="J371" s="61">
        <v>0</v>
      </c>
      <c r="K371" s="64">
        <v>0.14449567049004156</v>
      </c>
      <c r="L371" s="58">
        <v>0</v>
      </c>
      <c r="M371" s="56">
        <v>0.43397556705002777</v>
      </c>
      <c r="N371" s="54">
        <v>0.1715296510630106</v>
      </c>
      <c r="O371" s="59">
        <v>4.1473056369241768</v>
      </c>
      <c r="P371" s="60">
        <v>-6.4437151594533768E-2</v>
      </c>
    </row>
    <row r="372" spans="1:16" x14ac:dyDescent="0.25">
      <c r="A372" s="15" t="s">
        <v>789</v>
      </c>
      <c r="B372" s="15" t="s">
        <v>389</v>
      </c>
      <c r="C372" s="63">
        <v>157.320748456183</v>
      </c>
      <c r="D372" s="63">
        <v>360.78638999999998</v>
      </c>
      <c r="E372" s="63">
        <v>4.0471007967031341</v>
      </c>
      <c r="F372" s="63">
        <v>0</v>
      </c>
      <c r="G372" s="62">
        <v>522.1542392528861</v>
      </c>
      <c r="H372" s="58">
        <v>75.996972588833998</v>
      </c>
      <c r="I372" s="56">
        <v>412.46041202848926</v>
      </c>
      <c r="J372" s="61">
        <v>33.398296830460069</v>
      </c>
      <c r="K372" s="64">
        <v>0</v>
      </c>
      <c r="L372" s="58">
        <v>12.051045</v>
      </c>
      <c r="M372" s="56">
        <v>3.2469740729482282</v>
      </c>
      <c r="N372" s="54">
        <v>0</v>
      </c>
      <c r="O372" s="59">
        <v>537.1537005207316</v>
      </c>
      <c r="P372" s="60">
        <v>2.872611221026795E-2</v>
      </c>
    </row>
    <row r="373" spans="1:16" x14ac:dyDescent="0.25">
      <c r="A373" s="15" t="s">
        <v>790</v>
      </c>
      <c r="B373" s="15" t="s">
        <v>390</v>
      </c>
      <c r="C373" s="63">
        <v>45.849531066388003</v>
      </c>
      <c r="D373" s="63">
        <v>35.438406999999998</v>
      </c>
      <c r="E373" s="63">
        <v>0</v>
      </c>
      <c r="F373" s="63">
        <v>0</v>
      </c>
      <c r="G373" s="62">
        <v>81.287938066387994</v>
      </c>
      <c r="H373" s="58">
        <v>37.862628195113004</v>
      </c>
      <c r="I373" s="56">
        <v>40.356400741945592</v>
      </c>
      <c r="J373" s="61">
        <v>0</v>
      </c>
      <c r="K373" s="64">
        <v>0</v>
      </c>
      <c r="L373" s="58">
        <v>0</v>
      </c>
      <c r="M373" s="56">
        <v>0</v>
      </c>
      <c r="N373" s="54">
        <v>0</v>
      </c>
      <c r="O373" s="59">
        <v>78.219028937058596</v>
      </c>
      <c r="P373" s="60">
        <v>-3.7753561012004208E-2</v>
      </c>
    </row>
    <row r="374" spans="1:16" x14ac:dyDescent="0.25">
      <c r="A374" s="15" t="s">
        <v>791</v>
      </c>
      <c r="B374" s="15" t="s">
        <v>391</v>
      </c>
      <c r="C374" s="63">
        <v>154.11065587198399</v>
      </c>
      <c r="D374" s="63">
        <v>46.075541600000001</v>
      </c>
      <c r="E374" s="63">
        <v>10.757235584879741</v>
      </c>
      <c r="F374" s="63">
        <v>0</v>
      </c>
      <c r="G374" s="62">
        <v>210.94343305686374</v>
      </c>
      <c r="H374" s="58">
        <v>119.242741292029</v>
      </c>
      <c r="I374" s="56">
        <v>52.521390167074067</v>
      </c>
      <c r="J374" s="61">
        <v>4.2528323387971225</v>
      </c>
      <c r="K374" s="64">
        <v>0</v>
      </c>
      <c r="L374" s="58">
        <v>13.930562</v>
      </c>
      <c r="M374" s="56">
        <v>8.1035257490230617</v>
      </c>
      <c r="N374" s="54">
        <v>0</v>
      </c>
      <c r="O374" s="59">
        <v>198.05105154692325</v>
      </c>
      <c r="P374" s="60">
        <v>-6.1117719206101616E-2</v>
      </c>
    </row>
    <row r="375" spans="1:16" x14ac:dyDescent="0.25">
      <c r="A375" s="15" t="s">
        <v>792</v>
      </c>
      <c r="B375" s="15" t="s">
        <v>392</v>
      </c>
      <c r="C375" s="63">
        <v>3.2752058316859998</v>
      </c>
      <c r="D375" s="63">
        <v>5.7846770000000003</v>
      </c>
      <c r="E375" s="63">
        <v>1.0453410496870916</v>
      </c>
      <c r="F375" s="63">
        <v>0</v>
      </c>
      <c r="G375" s="62">
        <v>10.105223881373092</v>
      </c>
      <c r="H375" s="58">
        <v>1.5352303989460001</v>
      </c>
      <c r="I375" s="56">
        <v>6.4270170323176767</v>
      </c>
      <c r="J375" s="61">
        <v>0</v>
      </c>
      <c r="K375" s="64">
        <v>6.3489012983864335E-2</v>
      </c>
      <c r="L375" s="58">
        <v>0</v>
      </c>
      <c r="M375" s="56">
        <v>0.73902282593241009</v>
      </c>
      <c r="N375" s="54">
        <v>0</v>
      </c>
      <c r="O375" s="59">
        <v>8.764759270179951</v>
      </c>
      <c r="P375" s="60">
        <v>-0.13265065939449525</v>
      </c>
    </row>
    <row r="376" spans="1:16" x14ac:dyDescent="0.25">
      <c r="A376" s="15" t="s">
        <v>793</v>
      </c>
      <c r="B376" s="15" t="s">
        <v>393</v>
      </c>
      <c r="C376" s="63">
        <v>123.25199324769301</v>
      </c>
      <c r="D376" s="63">
        <v>101.602515</v>
      </c>
      <c r="E376" s="63">
        <v>4.164735365923673</v>
      </c>
      <c r="F376" s="63">
        <v>0</v>
      </c>
      <c r="G376" s="62">
        <v>229.01924361361665</v>
      </c>
      <c r="H376" s="58">
        <v>85.755930703430991</v>
      </c>
      <c r="I376" s="56">
        <v>116.88539254052907</v>
      </c>
      <c r="J376" s="61">
        <v>9.4646005322416134</v>
      </c>
      <c r="K376" s="64">
        <v>0</v>
      </c>
      <c r="L376" s="58">
        <v>12.426291000000001</v>
      </c>
      <c r="M376" s="56">
        <v>2.9570136931034527</v>
      </c>
      <c r="N376" s="54">
        <v>0</v>
      </c>
      <c r="O376" s="59">
        <v>227.48922846930515</v>
      </c>
      <c r="P376" s="60">
        <v>-6.6807274365678522E-3</v>
      </c>
    </row>
    <row r="377" spans="1:16" x14ac:dyDescent="0.25">
      <c r="A377" s="15" t="s">
        <v>794</v>
      </c>
      <c r="B377" s="15" t="s">
        <v>394</v>
      </c>
      <c r="C377" s="63">
        <v>108.55219807197399</v>
      </c>
      <c r="D377" s="63">
        <v>208.842985</v>
      </c>
      <c r="E377" s="63">
        <v>14.451387975809094</v>
      </c>
      <c r="F377" s="63">
        <v>0.63455819637987598</v>
      </c>
      <c r="G377" s="62">
        <v>332.48112924416296</v>
      </c>
      <c r="H377" s="58">
        <v>55.155722973472002</v>
      </c>
      <c r="I377" s="56">
        <v>241.21951416211675</v>
      </c>
      <c r="J377" s="61">
        <v>19.532349530624241</v>
      </c>
      <c r="K377" s="64">
        <v>0</v>
      </c>
      <c r="L377" s="58">
        <v>5.5521209999999996</v>
      </c>
      <c r="M377" s="56">
        <v>10.911245986842703</v>
      </c>
      <c r="N377" s="54">
        <v>2.6610505009478675</v>
      </c>
      <c r="O377" s="59">
        <v>335.03200415400357</v>
      </c>
      <c r="P377" s="60">
        <v>7.6722396715855077E-3</v>
      </c>
    </row>
    <row r="378" spans="1:16" x14ac:dyDescent="0.25">
      <c r="A378" s="15" t="s">
        <v>795</v>
      </c>
      <c r="B378" s="15" t="s">
        <v>395</v>
      </c>
      <c r="C378" s="63">
        <v>3.8155641745130002</v>
      </c>
      <c r="D378" s="63">
        <v>6.6725880000000002</v>
      </c>
      <c r="E378" s="63">
        <v>2.8368278849083253</v>
      </c>
      <c r="F378" s="63">
        <v>8.8615675510868661E-3</v>
      </c>
      <c r="G378" s="62">
        <v>13.333841626972413</v>
      </c>
      <c r="H378" s="58">
        <v>1.8012856835519999</v>
      </c>
      <c r="I378" s="56">
        <v>7.4891016541418178</v>
      </c>
      <c r="J378" s="61">
        <v>0</v>
      </c>
      <c r="K378" s="64">
        <v>0.47081509824832846</v>
      </c>
      <c r="L378" s="58">
        <v>0</v>
      </c>
      <c r="M378" s="56">
        <v>1.9929268686356063</v>
      </c>
      <c r="N378" s="54">
        <v>3.7161412311009445E-2</v>
      </c>
      <c r="O378" s="59">
        <v>11.791290716888764</v>
      </c>
      <c r="P378" s="60">
        <v>-0.11568690803731271</v>
      </c>
    </row>
    <row r="379" spans="1:16" x14ac:dyDescent="0.25">
      <c r="A379" s="15" t="s">
        <v>796</v>
      </c>
      <c r="B379" s="15" t="s">
        <v>396</v>
      </c>
      <c r="C379" s="63">
        <v>24.890048185929</v>
      </c>
      <c r="D379" s="63">
        <v>58.142079000000003</v>
      </c>
      <c r="E379" s="63">
        <v>3.012596669028238</v>
      </c>
      <c r="F379" s="63">
        <v>0</v>
      </c>
      <c r="G379" s="62">
        <v>86.04472385495724</v>
      </c>
      <c r="H379" s="58">
        <v>10.41718546161</v>
      </c>
      <c r="I379" s="56">
        <v>66.98396235931601</v>
      </c>
      <c r="J379" s="61">
        <v>5.4239151019474789</v>
      </c>
      <c r="K379" s="64">
        <v>0</v>
      </c>
      <c r="L379" s="58">
        <v>1.13263</v>
      </c>
      <c r="M379" s="56">
        <v>2.4564184767899802</v>
      </c>
      <c r="N379" s="54">
        <v>0</v>
      </c>
      <c r="O379" s="59">
        <v>86.414111399663469</v>
      </c>
      <c r="P379" s="60">
        <v>4.292971470614429E-3</v>
      </c>
    </row>
    <row r="380" spans="1:16" x14ac:dyDescent="0.25">
      <c r="A380" s="15" t="s">
        <v>797</v>
      </c>
      <c r="B380" s="15" t="s">
        <v>397</v>
      </c>
      <c r="C380" s="63">
        <v>141.92335525505501</v>
      </c>
      <c r="D380" s="63">
        <v>114.20595</v>
      </c>
      <c r="E380" s="63">
        <v>2.8373880856056202</v>
      </c>
      <c r="F380" s="63">
        <v>0</v>
      </c>
      <c r="G380" s="62">
        <v>258.96669334066058</v>
      </c>
      <c r="H380" s="58">
        <v>99.325796145270004</v>
      </c>
      <c r="I380" s="56">
        <v>128.75385429667455</v>
      </c>
      <c r="J380" s="61">
        <v>10.425629511249006</v>
      </c>
      <c r="K380" s="64">
        <v>0</v>
      </c>
      <c r="L380" s="58">
        <v>14.326370000000001</v>
      </c>
      <c r="M380" s="56">
        <v>2.0288614779887943</v>
      </c>
      <c r="N380" s="54">
        <v>0</v>
      </c>
      <c r="O380" s="59">
        <v>254.86051143118235</v>
      </c>
      <c r="P380" s="60">
        <v>-1.5856023245725718E-2</v>
      </c>
    </row>
    <row r="381" spans="1:16" x14ac:dyDescent="0.25">
      <c r="A381" s="15" t="s">
        <v>798</v>
      </c>
      <c r="B381" s="15" t="s">
        <v>398</v>
      </c>
      <c r="C381" s="63">
        <v>3.4206428934380004</v>
      </c>
      <c r="D381" s="63">
        <v>8.5326769999999996</v>
      </c>
      <c r="E381" s="63">
        <v>1.5347980047180763</v>
      </c>
      <c r="F381" s="63">
        <v>0</v>
      </c>
      <c r="G381" s="62">
        <v>13.488117898156077</v>
      </c>
      <c r="H381" s="58">
        <v>1.124974909574</v>
      </c>
      <c r="I381" s="56">
        <v>9.4425076479415857</v>
      </c>
      <c r="J381" s="61">
        <v>0</v>
      </c>
      <c r="K381" s="64">
        <v>0.17973920983820116</v>
      </c>
      <c r="L381" s="58">
        <v>0</v>
      </c>
      <c r="M381" s="56">
        <v>1.24093405841605</v>
      </c>
      <c r="N381" s="54">
        <v>0</v>
      </c>
      <c r="O381" s="59">
        <v>11.988155825769837</v>
      </c>
      <c r="P381" s="60">
        <v>-0.11120618041093004</v>
      </c>
    </row>
    <row r="382" spans="1:16" x14ac:dyDescent="0.25">
      <c r="A382" s="15" t="s">
        <v>799</v>
      </c>
      <c r="B382" s="15" t="s">
        <v>399</v>
      </c>
      <c r="C382" s="63">
        <v>26.722062959306999</v>
      </c>
      <c r="D382" s="63">
        <v>81.199554000000006</v>
      </c>
      <c r="E382" s="63">
        <v>3.4678994156668685</v>
      </c>
      <c r="F382" s="63">
        <v>0</v>
      </c>
      <c r="G382" s="62">
        <v>111.38951637497387</v>
      </c>
      <c r="H382" s="58">
        <v>6.8620886803409995</v>
      </c>
      <c r="I382" s="56">
        <v>91.819091741232199</v>
      </c>
      <c r="J382" s="61">
        <v>7.4348984563034923</v>
      </c>
      <c r="K382" s="64">
        <v>0</v>
      </c>
      <c r="L382" s="58">
        <v>0</v>
      </c>
      <c r="M382" s="56">
        <v>2.9052043626950765</v>
      </c>
      <c r="N382" s="54">
        <v>0</v>
      </c>
      <c r="O382" s="59">
        <v>109.02128324057178</v>
      </c>
      <c r="P382" s="60">
        <v>-2.1260826076574705E-2</v>
      </c>
    </row>
    <row r="383" spans="1:16" x14ac:dyDescent="0.25">
      <c r="A383" s="15" t="s">
        <v>800</v>
      </c>
      <c r="B383" s="15" t="s">
        <v>400</v>
      </c>
      <c r="C383" s="63">
        <v>137.38981634190199</v>
      </c>
      <c r="D383" s="63">
        <v>80.951370999999995</v>
      </c>
      <c r="E383" s="63">
        <v>3.439116716679171</v>
      </c>
      <c r="F383" s="63">
        <v>0</v>
      </c>
      <c r="G383" s="62">
        <v>221.78030405858115</v>
      </c>
      <c r="H383" s="58">
        <v>101.114660082173</v>
      </c>
      <c r="I383" s="56">
        <v>97.815004704437314</v>
      </c>
      <c r="J383" s="61">
        <v>7.9204075502062885</v>
      </c>
      <c r="K383" s="64">
        <v>0</v>
      </c>
      <c r="L383" s="58">
        <v>11.003681</v>
      </c>
      <c r="M383" s="56">
        <v>2.4992177475772697</v>
      </c>
      <c r="N383" s="54">
        <v>0</v>
      </c>
      <c r="O383" s="59">
        <v>220.35297108439389</v>
      </c>
      <c r="P383" s="60">
        <v>-6.4357968136352153E-3</v>
      </c>
    </row>
    <row r="384" spans="1:16" x14ac:dyDescent="0.25">
      <c r="A384" s="15" t="s">
        <v>801</v>
      </c>
      <c r="B384" s="15" t="s">
        <v>401</v>
      </c>
      <c r="C384" s="63">
        <v>4.2870353494279998</v>
      </c>
      <c r="D384" s="63">
        <v>4.9610010000000004</v>
      </c>
      <c r="E384" s="63">
        <v>1.7740962419069355</v>
      </c>
      <c r="F384" s="63">
        <v>0</v>
      </c>
      <c r="G384" s="62">
        <v>11.022132591334936</v>
      </c>
      <c r="H384" s="58">
        <v>2.510924515763</v>
      </c>
      <c r="I384" s="56">
        <v>5.7062700383288547</v>
      </c>
      <c r="J384" s="61">
        <v>0</v>
      </c>
      <c r="K384" s="64">
        <v>0.26188816501389256</v>
      </c>
      <c r="L384" s="58">
        <v>0</v>
      </c>
      <c r="M384" s="56">
        <v>1.444020365874555</v>
      </c>
      <c r="N384" s="54">
        <v>0</v>
      </c>
      <c r="O384" s="59">
        <v>9.9231030849803012</v>
      </c>
      <c r="P384" s="60">
        <v>-9.9711149112707828E-2</v>
      </c>
    </row>
    <row r="385" spans="1:16" x14ac:dyDescent="0.25">
      <c r="A385" s="15" t="s">
        <v>802</v>
      </c>
      <c r="B385" s="15" t="s">
        <v>402</v>
      </c>
      <c r="C385" s="63">
        <v>115.303689702247</v>
      </c>
      <c r="D385" s="63">
        <v>212.08354700000001</v>
      </c>
      <c r="E385" s="63">
        <v>2.7259691981053673</v>
      </c>
      <c r="F385" s="63">
        <v>0</v>
      </c>
      <c r="G385" s="62">
        <v>330.1132059003524</v>
      </c>
      <c r="H385" s="58">
        <v>62.187214334608001</v>
      </c>
      <c r="I385" s="56">
        <v>248.01070267706487</v>
      </c>
      <c r="J385" s="61">
        <v>20.082254741498591</v>
      </c>
      <c r="K385" s="64">
        <v>0</v>
      </c>
      <c r="L385" s="58">
        <v>12.716559</v>
      </c>
      <c r="M385" s="56">
        <v>2.1444065058873587</v>
      </c>
      <c r="N385" s="54">
        <v>0</v>
      </c>
      <c r="O385" s="59">
        <v>345.14113725905884</v>
      </c>
      <c r="P385" s="60">
        <v>4.5523569157795991E-2</v>
      </c>
    </row>
    <row r="386" spans="1:16" x14ac:dyDescent="0.25">
      <c r="A386" s="15" t="s">
        <v>803</v>
      </c>
      <c r="B386" s="15" t="s">
        <v>403</v>
      </c>
      <c r="C386" s="63">
        <v>4.5752504792320003</v>
      </c>
      <c r="D386" s="63">
        <v>7.8979100000000004</v>
      </c>
      <c r="E386" s="63">
        <v>1.0889054884848888</v>
      </c>
      <c r="F386" s="63">
        <v>0</v>
      </c>
      <c r="G386" s="62">
        <v>13.562065967716888</v>
      </c>
      <c r="H386" s="58">
        <v>2.1797456801430002</v>
      </c>
      <c r="I386" s="56">
        <v>9.0911710224200739</v>
      </c>
      <c r="J386" s="61">
        <v>0</v>
      </c>
      <c r="K386" s="64">
        <v>0.17598554529477531</v>
      </c>
      <c r="L386" s="58">
        <v>0</v>
      </c>
      <c r="M386" s="56">
        <v>0.9728075334877736</v>
      </c>
      <c r="N386" s="54">
        <v>0</v>
      </c>
      <c r="O386" s="59">
        <v>12.419709781345624</v>
      </c>
      <c r="P386" s="60">
        <v>-8.4231723182185275E-2</v>
      </c>
    </row>
    <row r="387" spans="1:16" x14ac:dyDescent="0.25">
      <c r="A387" s="15" t="s">
        <v>804</v>
      </c>
      <c r="B387" s="15" t="s">
        <v>404</v>
      </c>
      <c r="C387" s="63">
        <v>4.2675118464059993</v>
      </c>
      <c r="D387" s="63">
        <v>5.2311629999999996</v>
      </c>
      <c r="E387" s="63">
        <v>2.9161888653389805</v>
      </c>
      <c r="F387" s="63">
        <v>1.0556134113034802E-2</v>
      </c>
      <c r="G387" s="62">
        <v>12.425419845858015</v>
      </c>
      <c r="H387" s="58">
        <v>2.443265199581</v>
      </c>
      <c r="I387" s="56">
        <v>6.2263017097180695</v>
      </c>
      <c r="J387" s="61">
        <v>0</v>
      </c>
      <c r="K387" s="64">
        <v>0.60168778068611528</v>
      </c>
      <c r="L387" s="58">
        <v>0</v>
      </c>
      <c r="M387" s="56">
        <v>2.4736633199443272</v>
      </c>
      <c r="N387" s="54">
        <v>4.4267659183694331E-2</v>
      </c>
      <c r="O387" s="59">
        <v>11.789185669113206</v>
      </c>
      <c r="P387" s="60">
        <v>-5.120423974702925E-2</v>
      </c>
    </row>
    <row r="388" spans="1:16" x14ac:dyDescent="0.25">
      <c r="A388" s="15" t="s">
        <v>805</v>
      </c>
      <c r="B388" s="15" t="s">
        <v>405</v>
      </c>
      <c r="C388" s="63">
        <v>5.6068142549599997</v>
      </c>
      <c r="D388" s="63">
        <v>8.7212150000000008</v>
      </c>
      <c r="E388" s="63">
        <v>3.2704266902836858</v>
      </c>
      <c r="F388" s="63">
        <v>0</v>
      </c>
      <c r="G388" s="62">
        <v>17.598455945243686</v>
      </c>
      <c r="H388" s="58">
        <v>2.8550768024610003</v>
      </c>
      <c r="I388" s="56">
        <v>9.9314366921455299</v>
      </c>
      <c r="J388" s="61">
        <v>0</v>
      </c>
      <c r="K388" s="64">
        <v>0.73091247162796369</v>
      </c>
      <c r="L388" s="58">
        <v>0</v>
      </c>
      <c r="M388" s="56">
        <v>2.2255445460852479</v>
      </c>
      <c r="N388" s="54">
        <v>0</v>
      </c>
      <c r="O388" s="59">
        <v>15.742970512319744</v>
      </c>
      <c r="P388" s="60">
        <v>-0.1054345585031522</v>
      </c>
    </row>
    <row r="389" spans="1:16" x14ac:dyDescent="0.25">
      <c r="A389" s="15" t="s">
        <v>806</v>
      </c>
      <c r="B389" s="15" t="s">
        <v>406</v>
      </c>
      <c r="C389" s="63">
        <v>5.6235899540540002</v>
      </c>
      <c r="D389" s="63">
        <v>6.2315360000000002</v>
      </c>
      <c r="E389" s="63">
        <v>1.8238211875805748</v>
      </c>
      <c r="F389" s="63">
        <v>0</v>
      </c>
      <c r="G389" s="62">
        <v>13.678947141634573</v>
      </c>
      <c r="H389" s="58">
        <v>3.346780386501</v>
      </c>
      <c r="I389" s="56">
        <v>7.0176488894002844</v>
      </c>
      <c r="J389" s="61">
        <v>0</v>
      </c>
      <c r="K389" s="64">
        <v>0.25644622729530703</v>
      </c>
      <c r="L389" s="58">
        <v>0</v>
      </c>
      <c r="M389" s="56">
        <v>1.3958349666990952</v>
      </c>
      <c r="N389" s="54">
        <v>0</v>
      </c>
      <c r="O389" s="59">
        <v>12.016710469895685</v>
      </c>
      <c r="P389" s="60">
        <v>-0.12151788105676228</v>
      </c>
    </row>
    <row r="390" spans="1:16" x14ac:dyDescent="0.25">
      <c r="A390" s="15" t="s">
        <v>807</v>
      </c>
      <c r="B390" s="15" t="s">
        <v>407</v>
      </c>
      <c r="C390" s="63">
        <v>4.6002615079659996</v>
      </c>
      <c r="D390" s="63">
        <v>6.5333199999999998</v>
      </c>
      <c r="E390" s="63">
        <v>1.6152998994276142</v>
      </c>
      <c r="F390" s="63">
        <v>0</v>
      </c>
      <c r="G390" s="62">
        <v>12.748881407393613</v>
      </c>
      <c r="H390" s="58">
        <v>2.4620265371440002</v>
      </c>
      <c r="I390" s="56">
        <v>7.8131338302074003</v>
      </c>
      <c r="J390" s="61">
        <v>0</v>
      </c>
      <c r="K390" s="64">
        <v>0.18621549571057536</v>
      </c>
      <c r="L390" s="58">
        <v>0</v>
      </c>
      <c r="M390" s="56">
        <v>1.4281515648360901</v>
      </c>
      <c r="N390" s="54">
        <v>0</v>
      </c>
      <c r="O390" s="59">
        <v>11.889527427898066</v>
      </c>
      <c r="P390" s="60">
        <v>-6.7406225851090823E-2</v>
      </c>
    </row>
    <row r="391" spans="1:16" x14ac:dyDescent="0.25">
      <c r="A391" s="15" t="s">
        <v>808</v>
      </c>
      <c r="B391" s="15" t="s">
        <v>408</v>
      </c>
      <c r="C391" s="63">
        <v>47.090181412090999</v>
      </c>
      <c r="D391" s="63">
        <v>72.736339999999998</v>
      </c>
      <c r="E391" s="63">
        <v>3.6970553527923085</v>
      </c>
      <c r="F391" s="63">
        <v>0</v>
      </c>
      <c r="G391" s="62">
        <v>123.5235767648833</v>
      </c>
      <c r="H391" s="58">
        <v>26.855827886221</v>
      </c>
      <c r="I391" s="56">
        <v>81.742562868861057</v>
      </c>
      <c r="J391" s="61">
        <v>6.6189682664337601</v>
      </c>
      <c r="K391" s="64">
        <v>0</v>
      </c>
      <c r="L391" s="58">
        <v>3.4474659999999999</v>
      </c>
      <c r="M391" s="56">
        <v>2.850557057218817</v>
      </c>
      <c r="N391" s="54">
        <v>0</v>
      </c>
      <c r="O391" s="59">
        <v>121.51538207873463</v>
      </c>
      <c r="P391" s="60">
        <v>-1.6257582064443447E-2</v>
      </c>
    </row>
    <row r="392" spans="1:16" x14ac:dyDescent="0.25">
      <c r="A392" s="22"/>
      <c r="B392" s="22"/>
      <c r="C392" s="22"/>
      <c r="D392" s="22"/>
      <c r="E392" s="22"/>
      <c r="F392" s="22"/>
      <c r="G392" s="143"/>
      <c r="H392" s="144"/>
      <c r="I392" s="145"/>
      <c r="J392" s="146"/>
      <c r="K392" s="145"/>
      <c r="L392" s="144"/>
      <c r="M392" s="145"/>
      <c r="N392" s="143"/>
    </row>
    <row r="393" spans="1:16" x14ac:dyDescent="0.25">
      <c r="A393" s="22"/>
      <c r="B393" s="22"/>
      <c r="C393" s="22"/>
      <c r="D393" s="22"/>
      <c r="E393" s="22"/>
      <c r="F393" s="22"/>
      <c r="G393" s="143"/>
      <c r="H393" s="144"/>
      <c r="I393" s="145"/>
      <c r="J393" s="146"/>
      <c r="K393" s="145"/>
      <c r="L393" s="144"/>
      <c r="M393" s="145"/>
      <c r="N393" s="143"/>
    </row>
    <row r="394" spans="1:16" x14ac:dyDescent="0.25">
      <c r="A394" s="22"/>
      <c r="B394" s="22"/>
      <c r="C394" s="22"/>
      <c r="D394" s="22"/>
      <c r="E394" s="22"/>
      <c r="F394" s="22"/>
      <c r="G394" s="143"/>
      <c r="H394" s="144"/>
      <c r="I394" s="145"/>
      <c r="J394" s="146"/>
      <c r="K394" s="145"/>
      <c r="L394" s="144"/>
      <c r="M394" s="145"/>
      <c r="N394" s="143"/>
    </row>
  </sheetData>
  <pageMargins left="0.70866141732283472" right="0.70866141732283472" top="0.74803149606299213" bottom="0.74803149606299213" header="0.31496062992125984" footer="0.31496062992125984"/>
  <pageSetup paperSize="8" scale="54" fitToHeight="0" orientation="landscape" r:id="rId1"/>
  <rowBreaks count="1" manualBreakCount="1">
    <brk id="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4"/>
  <sheetViews>
    <sheetView topLeftCell="B1" workbookViewId="0">
      <selection activeCell="C20" sqref="C20"/>
    </sheetView>
  </sheetViews>
  <sheetFormatPr defaultRowHeight="15" x14ac:dyDescent="0.25"/>
  <cols>
    <col min="1" max="1" width="8" style="15" hidden="1" customWidth="1"/>
    <col min="2" max="2" width="48.7109375" style="15" customWidth="1"/>
    <col min="3" max="6" width="16.140625" style="15" customWidth="1"/>
    <col min="7" max="7" width="13.85546875" style="19" customWidth="1"/>
    <col min="8" max="8" width="13.85546875" style="20" customWidth="1"/>
    <col min="9" max="9" width="13.85546875" style="21" customWidth="1"/>
    <col min="10" max="10" width="13.85546875" style="22" customWidth="1"/>
    <col min="11" max="11" width="19.42578125" style="21" customWidth="1"/>
    <col min="12" max="12" width="13.85546875" style="20" customWidth="1"/>
    <col min="13" max="13" width="13.85546875" style="21" customWidth="1"/>
    <col min="14" max="15" width="13.85546875" style="19" customWidth="1"/>
    <col min="16" max="16" width="15.7109375" style="23" customWidth="1"/>
    <col min="17" max="17" width="17.85546875" style="23" bestFit="1" customWidth="1"/>
    <col min="18" max="19" width="15.7109375" style="23" bestFit="1" customWidth="1"/>
    <col min="20" max="16384" width="9.140625" style="23"/>
  </cols>
  <sheetData>
    <row r="1" spans="1:19" ht="15.75" x14ac:dyDescent="0.25">
      <c r="A1" s="17">
        <v>0</v>
      </c>
      <c r="B1" s="18" t="s">
        <v>809</v>
      </c>
      <c r="C1" s="18"/>
      <c r="D1" s="18"/>
      <c r="E1" s="18"/>
      <c r="F1" s="18"/>
    </row>
    <row r="2" spans="1:19" ht="15.75" thickBot="1" x14ac:dyDescent="0.3">
      <c r="A2" s="24"/>
      <c r="B2" s="24"/>
      <c r="C2" s="24"/>
      <c r="D2" s="24"/>
      <c r="E2" s="24"/>
      <c r="F2" s="24"/>
      <c r="G2" s="25"/>
      <c r="H2" s="26"/>
      <c r="I2" s="26"/>
      <c r="J2" s="27"/>
      <c r="K2" s="26"/>
      <c r="L2" s="26"/>
      <c r="M2" s="26"/>
      <c r="N2" s="26"/>
      <c r="O2" s="26"/>
      <c r="P2" s="28"/>
      <c r="Q2" s="28"/>
      <c r="R2" s="28"/>
      <c r="S2" s="28"/>
    </row>
    <row r="3" spans="1:19" ht="78" thickBot="1" x14ac:dyDescent="0.3">
      <c r="A3" s="29" t="s">
        <v>410</v>
      </c>
      <c r="B3" s="30" t="s">
        <v>411</v>
      </c>
      <c r="C3" s="31" t="s">
        <v>412</v>
      </c>
      <c r="D3" s="32" t="s">
        <v>413</v>
      </c>
      <c r="E3" s="33" t="s">
        <v>17</v>
      </c>
      <c r="F3" s="33" t="s">
        <v>414</v>
      </c>
      <c r="G3" s="34" t="s">
        <v>415</v>
      </c>
      <c r="H3" s="35" t="s">
        <v>416</v>
      </c>
      <c r="I3" s="32" t="s">
        <v>417</v>
      </c>
      <c r="J3" s="36" t="s">
        <v>418</v>
      </c>
      <c r="K3" s="36" t="s">
        <v>419</v>
      </c>
      <c r="L3" s="33" t="s">
        <v>420</v>
      </c>
      <c r="M3" s="33" t="s">
        <v>17</v>
      </c>
      <c r="N3" s="33" t="s">
        <v>414</v>
      </c>
      <c r="O3" s="33" t="s">
        <v>19</v>
      </c>
      <c r="P3" s="37" t="s">
        <v>422</v>
      </c>
      <c r="Q3" s="76" t="s">
        <v>810</v>
      </c>
      <c r="R3" s="77" t="s">
        <v>811</v>
      </c>
      <c r="S3" s="38" t="s">
        <v>812</v>
      </c>
    </row>
    <row r="4" spans="1:19" ht="15.75" thickBot="1" x14ac:dyDescent="0.3">
      <c r="A4" s="29"/>
      <c r="B4" s="30"/>
      <c r="C4" s="39" t="s">
        <v>10</v>
      </c>
      <c r="D4" s="39" t="s">
        <v>10</v>
      </c>
      <c r="E4" s="39" t="s">
        <v>10</v>
      </c>
      <c r="F4" s="39" t="s">
        <v>10</v>
      </c>
      <c r="G4" s="40" t="s">
        <v>10</v>
      </c>
      <c r="H4" s="39" t="s">
        <v>10</v>
      </c>
      <c r="I4" s="39" t="s">
        <v>10</v>
      </c>
      <c r="J4" s="41" t="s">
        <v>10</v>
      </c>
      <c r="K4" s="41" t="s">
        <v>10</v>
      </c>
      <c r="L4" s="39" t="s">
        <v>10</v>
      </c>
      <c r="M4" s="39" t="s">
        <v>10</v>
      </c>
      <c r="N4" s="39" t="s">
        <v>10</v>
      </c>
      <c r="O4" s="39" t="s">
        <v>10</v>
      </c>
      <c r="P4" s="42" t="s">
        <v>10</v>
      </c>
      <c r="Q4" s="78" t="s">
        <v>424</v>
      </c>
      <c r="R4" s="39" t="s">
        <v>10</v>
      </c>
      <c r="S4" s="43" t="s">
        <v>424</v>
      </c>
    </row>
    <row r="5" spans="1:19" ht="15.75" thickBot="1" x14ac:dyDescent="0.3">
      <c r="A5" s="29"/>
      <c r="B5" s="30"/>
      <c r="C5" s="44" t="s">
        <v>4</v>
      </c>
      <c r="D5" s="45" t="s">
        <v>4</v>
      </c>
      <c r="E5" s="46" t="s">
        <v>4</v>
      </c>
      <c r="F5" s="46" t="s">
        <v>4</v>
      </c>
      <c r="G5" s="47" t="s">
        <v>4</v>
      </c>
      <c r="H5" s="44" t="s">
        <v>5</v>
      </c>
      <c r="I5" s="45" t="s">
        <v>5</v>
      </c>
      <c r="J5" s="45" t="s">
        <v>5</v>
      </c>
      <c r="K5" s="45" t="s">
        <v>5</v>
      </c>
      <c r="L5" s="44" t="s">
        <v>5</v>
      </c>
      <c r="M5" s="46" t="s">
        <v>5</v>
      </c>
      <c r="N5" s="46" t="s">
        <v>5</v>
      </c>
      <c r="O5" s="46" t="s">
        <v>5</v>
      </c>
      <c r="P5" s="79" t="s">
        <v>5</v>
      </c>
      <c r="Q5" s="80"/>
      <c r="R5" s="81"/>
      <c r="S5" s="49"/>
    </row>
    <row r="6" spans="1:19" x14ac:dyDescent="0.25">
      <c r="G6" s="50"/>
      <c r="N6" s="51"/>
      <c r="O6" s="51"/>
      <c r="P6" s="52"/>
      <c r="Q6" s="82"/>
      <c r="R6" s="83"/>
      <c r="S6" s="53"/>
    </row>
    <row r="7" spans="1:19" x14ac:dyDescent="0.25">
      <c r="A7" s="15" t="s">
        <v>425</v>
      </c>
      <c r="B7" s="15" t="s">
        <v>2</v>
      </c>
      <c r="C7" s="54">
        <v>21249.938229202988</v>
      </c>
      <c r="D7" s="54">
        <v>22035.883029519991</v>
      </c>
      <c r="E7" s="54">
        <v>1199.9999999999995</v>
      </c>
      <c r="F7" s="54">
        <v>15.500000000000007</v>
      </c>
      <c r="G7" s="55">
        <v>44501.321258722914</v>
      </c>
      <c r="H7" s="56">
        <v>18601.462198462294</v>
      </c>
      <c r="I7" s="56">
        <v>22748.547773827559</v>
      </c>
      <c r="J7" s="57">
        <v>392.75456709621244</v>
      </c>
      <c r="K7" s="56">
        <v>21.27536062433629</v>
      </c>
      <c r="L7" s="58">
        <v>0</v>
      </c>
      <c r="M7" s="56">
        <v>1484.9999999999998</v>
      </c>
      <c r="N7" s="54">
        <v>80.5</v>
      </c>
      <c r="O7" s="54">
        <v>150.00000000000014</v>
      </c>
      <c r="P7" s="59">
        <v>43479.539900010393</v>
      </c>
      <c r="Q7" s="84">
        <v>-2.2960697116655521E-2</v>
      </c>
      <c r="R7" s="85">
        <v>224.78203210213366</v>
      </c>
      <c r="S7" s="60">
        <v>5.1698346537029458E-3</v>
      </c>
    </row>
    <row r="8" spans="1:19" x14ac:dyDescent="0.25">
      <c r="C8" s="54"/>
      <c r="D8" s="54"/>
      <c r="E8" s="54"/>
      <c r="F8" s="54"/>
      <c r="G8" s="55"/>
      <c r="H8" s="58"/>
      <c r="I8" s="56"/>
      <c r="J8" s="61"/>
      <c r="K8" s="57"/>
      <c r="L8" s="58"/>
      <c r="M8" s="56"/>
      <c r="N8" s="54"/>
      <c r="O8" s="54"/>
      <c r="P8" s="59"/>
      <c r="Q8" s="84"/>
      <c r="R8" s="85"/>
      <c r="S8" s="60"/>
    </row>
    <row r="9" spans="1:19" x14ac:dyDescent="0.25">
      <c r="A9" s="15" t="s">
        <v>426</v>
      </c>
      <c r="B9" s="15" t="s">
        <v>26</v>
      </c>
      <c r="C9" s="63">
        <v>3.0157391273579996</v>
      </c>
      <c r="D9" s="63">
        <v>5.4728500000000002</v>
      </c>
      <c r="E9" s="63">
        <v>0.65742039132738617</v>
      </c>
      <c r="F9" s="63">
        <v>0</v>
      </c>
      <c r="G9" s="87">
        <v>9.1460095186853874</v>
      </c>
      <c r="H9" s="58">
        <v>2.3912040853029999</v>
      </c>
      <c r="I9" s="56">
        <v>5.610487391769083</v>
      </c>
      <c r="J9" s="61">
        <v>0</v>
      </c>
      <c r="K9" s="64">
        <v>3.87694094199258E-2</v>
      </c>
      <c r="L9" s="58">
        <v>0</v>
      </c>
      <c r="M9" s="56">
        <v>0.77038397078484566</v>
      </c>
      <c r="N9" s="54">
        <v>0</v>
      </c>
      <c r="O9" s="54">
        <v>7.2975872283114501E-2</v>
      </c>
      <c r="P9" s="59">
        <v>8.883820729559968</v>
      </c>
      <c r="Q9" s="84">
        <v>-2.8667014678889744E-2</v>
      </c>
      <c r="R9" s="85">
        <v>0.11156950149820588</v>
      </c>
      <c r="S9" s="60">
        <v>1.2718457166537087E-2</v>
      </c>
    </row>
    <row r="10" spans="1:19" x14ac:dyDescent="0.25">
      <c r="A10" s="15" t="s">
        <v>427</v>
      </c>
      <c r="B10" s="15" t="s">
        <v>27</v>
      </c>
      <c r="C10" s="63">
        <v>5.8070828160709995</v>
      </c>
      <c r="D10" s="63">
        <v>4.5372669999999999</v>
      </c>
      <c r="E10" s="63">
        <v>1.0791780543099994</v>
      </c>
      <c r="F10" s="63">
        <v>6.22977574171244E-2</v>
      </c>
      <c r="G10" s="62">
        <v>11.485825627798121</v>
      </c>
      <c r="H10" s="58">
        <v>5.046013002174</v>
      </c>
      <c r="I10" s="56">
        <v>4.640423198297742</v>
      </c>
      <c r="J10" s="61">
        <v>0</v>
      </c>
      <c r="K10" s="64">
        <v>8.6364186696789705E-2</v>
      </c>
      <c r="L10" s="58">
        <v>0</v>
      </c>
      <c r="M10" s="56">
        <v>1.5331514232990735</v>
      </c>
      <c r="N10" s="54">
        <v>0.32354641755345259</v>
      </c>
      <c r="O10" s="54">
        <v>0</v>
      </c>
      <c r="P10" s="59">
        <v>11.629498228021058</v>
      </c>
      <c r="Q10" s="84">
        <v>1.2508687218376249E-2</v>
      </c>
      <c r="R10" s="85">
        <v>0.32916709467940386</v>
      </c>
      <c r="S10" s="60">
        <v>2.9128977796782928E-2</v>
      </c>
    </row>
    <row r="11" spans="1:19" x14ac:dyDescent="0.25">
      <c r="A11" s="15" t="s">
        <v>428</v>
      </c>
      <c r="B11" s="15" t="s">
        <v>28</v>
      </c>
      <c r="C11" s="63">
        <v>5.3024620975620005</v>
      </c>
      <c r="D11" s="63">
        <v>5.6484930000000002</v>
      </c>
      <c r="E11" s="63">
        <v>1.4408981812722028</v>
      </c>
      <c r="F11" s="63">
        <v>0</v>
      </c>
      <c r="G11" s="62">
        <v>12.391853278834205</v>
      </c>
      <c r="H11" s="58">
        <v>4.4967622221429995</v>
      </c>
      <c r="I11" s="56">
        <v>5.7964863949561538</v>
      </c>
      <c r="J11" s="61">
        <v>0</v>
      </c>
      <c r="K11" s="64">
        <v>0.11395117210338097</v>
      </c>
      <c r="L11" s="58">
        <v>0</v>
      </c>
      <c r="M11" s="56">
        <v>1.8196696189417156</v>
      </c>
      <c r="N11" s="54">
        <v>0</v>
      </c>
      <c r="O11" s="54">
        <v>0</v>
      </c>
      <c r="P11" s="59">
        <v>12.22686940814425</v>
      </c>
      <c r="Q11" s="84">
        <v>-1.33138980084403E-2</v>
      </c>
      <c r="R11" s="85">
        <v>0.11363299423162943</v>
      </c>
      <c r="S11" s="60">
        <v>9.3808946138553527E-3</v>
      </c>
    </row>
    <row r="12" spans="1:19" x14ac:dyDescent="0.25">
      <c r="A12" s="15" t="s">
        <v>429</v>
      </c>
      <c r="B12" s="15" t="s">
        <v>29</v>
      </c>
      <c r="C12" s="63">
        <v>6.1494876563579997</v>
      </c>
      <c r="D12" s="63">
        <v>9.1596840000000004</v>
      </c>
      <c r="E12" s="63">
        <v>3.0989800719282887</v>
      </c>
      <c r="F12" s="63">
        <v>0</v>
      </c>
      <c r="G12" s="62">
        <v>18.408151728286288</v>
      </c>
      <c r="H12" s="58">
        <v>5.0231386222859999</v>
      </c>
      <c r="I12" s="56">
        <v>9.4147550991165829</v>
      </c>
      <c r="J12" s="61">
        <v>0</v>
      </c>
      <c r="K12" s="64">
        <v>0.16714855420835045</v>
      </c>
      <c r="L12" s="58">
        <v>0</v>
      </c>
      <c r="M12" s="56">
        <v>4.0222043191251329</v>
      </c>
      <c r="N12" s="54">
        <v>0</v>
      </c>
      <c r="O12" s="54">
        <v>8.1597160090058407E-2</v>
      </c>
      <c r="P12" s="59">
        <v>18.708843754826123</v>
      </c>
      <c r="Q12" s="84">
        <v>1.6334721213634194E-2</v>
      </c>
      <c r="R12" s="85">
        <v>0.24838210123131788</v>
      </c>
      <c r="S12" s="60">
        <v>1.3454815263677354E-2</v>
      </c>
    </row>
    <row r="13" spans="1:19" x14ac:dyDescent="0.25">
      <c r="A13" s="15" t="s">
        <v>430</v>
      </c>
      <c r="B13" s="15" t="s">
        <v>30</v>
      </c>
      <c r="C13" s="63">
        <v>6.2654854105269999</v>
      </c>
      <c r="D13" s="63">
        <v>5.293158</v>
      </c>
      <c r="E13" s="63">
        <v>2.5299427309860274</v>
      </c>
      <c r="F13" s="63">
        <v>0</v>
      </c>
      <c r="G13" s="62">
        <v>14.088586141513028</v>
      </c>
      <c r="H13" s="58">
        <v>5.4150757911910006</v>
      </c>
      <c r="I13" s="56">
        <v>5.4670204609059079</v>
      </c>
      <c r="J13" s="61">
        <v>0</v>
      </c>
      <c r="K13" s="64">
        <v>8.8143668294637212E-2</v>
      </c>
      <c r="L13" s="58">
        <v>0</v>
      </c>
      <c r="M13" s="56">
        <v>3.0966032033232613</v>
      </c>
      <c r="N13" s="54">
        <v>0</v>
      </c>
      <c r="O13" s="54">
        <v>0</v>
      </c>
      <c r="P13" s="59">
        <v>14.066843123714806</v>
      </c>
      <c r="Q13" s="84">
        <v>-1.5433072971144306E-3</v>
      </c>
      <c r="R13" s="85">
        <v>8.776068743527965E-2</v>
      </c>
      <c r="S13" s="60">
        <v>6.278000565152742E-3</v>
      </c>
    </row>
    <row r="14" spans="1:19" x14ac:dyDescent="0.25">
      <c r="A14" s="15" t="s">
        <v>431</v>
      </c>
      <c r="B14" s="15" t="s">
        <v>31</v>
      </c>
      <c r="C14" s="63">
        <v>4.7028353029469994</v>
      </c>
      <c r="D14" s="63">
        <v>6.1619900000000003</v>
      </c>
      <c r="E14" s="63">
        <v>3.1588752092399108</v>
      </c>
      <c r="F14" s="63">
        <v>1.5899072848631294E-2</v>
      </c>
      <c r="G14" s="62">
        <v>14.039599585035543</v>
      </c>
      <c r="H14" s="58">
        <v>3.903472296246</v>
      </c>
      <c r="I14" s="56">
        <v>6.3312697274876619</v>
      </c>
      <c r="J14" s="61">
        <v>0</v>
      </c>
      <c r="K14" s="64">
        <v>0.13360088036154566</v>
      </c>
      <c r="L14" s="58">
        <v>0</v>
      </c>
      <c r="M14" s="56">
        <v>3.7888266775553432</v>
      </c>
      <c r="N14" s="54">
        <v>8.2572604149343184E-2</v>
      </c>
      <c r="O14" s="54">
        <v>2.8781831485197387E-2</v>
      </c>
      <c r="P14" s="59">
        <v>14.268524017285092</v>
      </c>
      <c r="Q14" s="84">
        <v>1.6305624021753014E-2</v>
      </c>
      <c r="R14" s="85">
        <v>0.22415818463906234</v>
      </c>
      <c r="S14" s="60">
        <v>1.5960719573254654E-2</v>
      </c>
    </row>
    <row r="15" spans="1:19" x14ac:dyDescent="0.25">
      <c r="A15" s="15" t="s">
        <v>432</v>
      </c>
      <c r="B15" s="15" t="s">
        <v>32</v>
      </c>
      <c r="C15" s="63">
        <v>20.061896474220998</v>
      </c>
      <c r="D15" s="63">
        <v>22.829015999999999</v>
      </c>
      <c r="E15" s="63">
        <v>0</v>
      </c>
      <c r="F15" s="63">
        <v>0</v>
      </c>
      <c r="G15" s="62">
        <v>42.890912474220997</v>
      </c>
      <c r="H15" s="58">
        <v>18.629490634036998</v>
      </c>
      <c r="I15" s="56">
        <v>23.706251359088586</v>
      </c>
      <c r="J15" s="61">
        <v>0</v>
      </c>
      <c r="K15" s="64">
        <v>0</v>
      </c>
      <c r="L15" s="58">
        <v>0</v>
      </c>
      <c r="M15" s="56">
        <v>0</v>
      </c>
      <c r="N15" s="54">
        <v>0</v>
      </c>
      <c r="O15" s="54">
        <v>0</v>
      </c>
      <c r="P15" s="59">
        <v>42.335741993125581</v>
      </c>
      <c r="Q15" s="84">
        <v>-1.2943778741687858E-2</v>
      </c>
      <c r="R15" s="85">
        <v>0</v>
      </c>
      <c r="S15" s="60">
        <v>0</v>
      </c>
    </row>
    <row r="16" spans="1:19" x14ac:dyDescent="0.25">
      <c r="A16" s="15" t="s">
        <v>433</v>
      </c>
      <c r="B16" s="15" t="s">
        <v>33</v>
      </c>
      <c r="C16" s="63">
        <v>6.4274345248220008</v>
      </c>
      <c r="D16" s="63">
        <v>10.057700000000001</v>
      </c>
      <c r="E16" s="63">
        <v>6.2521240765548773</v>
      </c>
      <c r="F16" s="63">
        <v>0</v>
      </c>
      <c r="G16" s="62">
        <v>22.73725860137688</v>
      </c>
      <c r="H16" s="58">
        <v>5.2145658102129993</v>
      </c>
      <c r="I16" s="56">
        <v>10.610503164919256</v>
      </c>
      <c r="J16" s="61">
        <v>0</v>
      </c>
      <c r="K16" s="64">
        <v>0.21740966777260493</v>
      </c>
      <c r="L16" s="58">
        <v>0</v>
      </c>
      <c r="M16" s="56">
        <v>8.2807125389063732</v>
      </c>
      <c r="N16" s="54">
        <v>0</v>
      </c>
      <c r="O16" s="54">
        <v>8.1194794059293668E-2</v>
      </c>
      <c r="P16" s="59">
        <v>24.404385975870525</v>
      </c>
      <c r="Q16" s="84">
        <v>7.3321388638852486E-2</v>
      </c>
      <c r="R16" s="85">
        <v>0.29821458269751489</v>
      </c>
      <c r="S16" s="60">
        <v>1.2370881208534457E-2</v>
      </c>
    </row>
    <row r="17" spans="1:19" x14ac:dyDescent="0.25">
      <c r="A17" s="15" t="s">
        <v>434</v>
      </c>
      <c r="B17" s="15" t="s">
        <v>34</v>
      </c>
      <c r="C17" s="63">
        <v>3.5445298156980001</v>
      </c>
      <c r="D17" s="63">
        <v>4.5519150000000002</v>
      </c>
      <c r="E17" s="63">
        <v>1.608838251113982</v>
      </c>
      <c r="F17" s="63">
        <v>4.3392831168266872E-2</v>
      </c>
      <c r="G17" s="62">
        <v>9.7486758979802488</v>
      </c>
      <c r="H17" s="58">
        <v>2.9488461952980001</v>
      </c>
      <c r="I17" s="56">
        <v>4.7079008339010393</v>
      </c>
      <c r="J17" s="61">
        <v>0</v>
      </c>
      <c r="K17" s="64">
        <v>0.1011107115078034</v>
      </c>
      <c r="L17" s="58">
        <v>0</v>
      </c>
      <c r="M17" s="56">
        <v>1.7835725256611903</v>
      </c>
      <c r="N17" s="54">
        <v>0.22536276832551508</v>
      </c>
      <c r="O17" s="54">
        <v>2.2491883354871154E-2</v>
      </c>
      <c r="P17" s="59">
        <v>9.7892849180484198</v>
      </c>
      <c r="Q17" s="84">
        <v>4.1655934091094854E-3</v>
      </c>
      <c r="R17" s="85">
        <v>0.19165147964588414</v>
      </c>
      <c r="S17" s="60">
        <v>1.9968618397014266E-2</v>
      </c>
    </row>
    <row r="18" spans="1:19" x14ac:dyDescent="0.25">
      <c r="A18" s="15" t="s">
        <v>435</v>
      </c>
      <c r="B18" s="15" t="s">
        <v>35</v>
      </c>
      <c r="C18" s="63">
        <v>98.835200187377012</v>
      </c>
      <c r="D18" s="63">
        <v>44.187685999999999</v>
      </c>
      <c r="E18" s="63">
        <v>3.9351146542573145</v>
      </c>
      <c r="F18" s="63">
        <v>0</v>
      </c>
      <c r="G18" s="62">
        <v>146.95800084163434</v>
      </c>
      <c r="H18" s="58">
        <v>89.494348353048991</v>
      </c>
      <c r="I18" s="56">
        <v>46.233056653464992</v>
      </c>
      <c r="J18" s="61">
        <v>0.91279480066070706</v>
      </c>
      <c r="K18" s="64">
        <v>0</v>
      </c>
      <c r="L18" s="58">
        <v>0</v>
      </c>
      <c r="M18" s="56">
        <v>6.058064572602146</v>
      </c>
      <c r="N18" s="54">
        <v>0</v>
      </c>
      <c r="O18" s="54">
        <v>0</v>
      </c>
      <c r="P18" s="59">
        <v>142.69826437977682</v>
      </c>
      <c r="Q18" s="84">
        <v>-2.8986080631621603E-2</v>
      </c>
      <c r="R18" s="85">
        <v>-5.6711080225682053E-3</v>
      </c>
      <c r="S18" s="60">
        <v>-3.9740375786994752E-5</v>
      </c>
    </row>
    <row r="19" spans="1:19" x14ac:dyDescent="0.25">
      <c r="A19" s="15" t="s">
        <v>436</v>
      </c>
      <c r="B19" s="15" t="s">
        <v>36</v>
      </c>
      <c r="C19" s="63">
        <v>107.33593451737801</v>
      </c>
      <c r="D19" s="63">
        <v>145.63965300000001</v>
      </c>
      <c r="E19" s="63">
        <v>10.266963122798595</v>
      </c>
      <c r="F19" s="63">
        <v>0</v>
      </c>
      <c r="G19" s="62">
        <v>263.2425506401766</v>
      </c>
      <c r="H19" s="58">
        <v>90.598334622642994</v>
      </c>
      <c r="I19" s="56">
        <v>151.51623475110708</v>
      </c>
      <c r="J19" s="61">
        <v>2.9914360266753435</v>
      </c>
      <c r="K19" s="64">
        <v>0</v>
      </c>
      <c r="L19" s="58">
        <v>0</v>
      </c>
      <c r="M19" s="56">
        <v>12.431429151508389</v>
      </c>
      <c r="N19" s="54">
        <v>0</v>
      </c>
      <c r="O19" s="54">
        <v>1.4220946310276055</v>
      </c>
      <c r="P19" s="59">
        <v>258.95952918296143</v>
      </c>
      <c r="Q19" s="84">
        <v>-1.6270247521912164E-2</v>
      </c>
      <c r="R19" s="85">
        <v>1.4162749302350903</v>
      </c>
      <c r="S19" s="60">
        <v>5.4991730781086762E-3</v>
      </c>
    </row>
    <row r="20" spans="1:19" x14ac:dyDescent="0.25">
      <c r="A20" s="15" t="s">
        <v>437</v>
      </c>
      <c r="B20" s="15" t="s">
        <v>37</v>
      </c>
      <c r="C20" s="63">
        <v>97.895542021352</v>
      </c>
      <c r="D20" s="63">
        <v>75.119118</v>
      </c>
      <c r="E20" s="63">
        <v>5.7784588111610651</v>
      </c>
      <c r="F20" s="63">
        <v>0</v>
      </c>
      <c r="G20" s="62">
        <v>178.79311883251307</v>
      </c>
      <c r="H20" s="58">
        <v>86.665482640539011</v>
      </c>
      <c r="I20" s="56">
        <v>77.350949994731835</v>
      </c>
      <c r="J20" s="61">
        <v>1.5271658439236284</v>
      </c>
      <c r="K20" s="64">
        <v>0</v>
      </c>
      <c r="L20" s="58">
        <v>0</v>
      </c>
      <c r="M20" s="56">
        <v>6.7062566687853309</v>
      </c>
      <c r="N20" s="54">
        <v>0</v>
      </c>
      <c r="O20" s="54">
        <v>0</v>
      </c>
      <c r="P20" s="59">
        <v>172.24985514797982</v>
      </c>
      <c r="Q20" s="84">
        <v>-3.6596842916884018E-2</v>
      </c>
      <c r="R20" s="85">
        <v>-5.6103435408942914E-3</v>
      </c>
      <c r="S20" s="60">
        <v>-3.2569901482577117E-5</v>
      </c>
    </row>
    <row r="21" spans="1:19" x14ac:dyDescent="0.25">
      <c r="A21" s="15" t="s">
        <v>438</v>
      </c>
      <c r="B21" s="15" t="s">
        <v>38</v>
      </c>
      <c r="C21" s="63">
        <v>6.3209619822079999</v>
      </c>
      <c r="D21" s="63">
        <v>3.9182549999999998</v>
      </c>
      <c r="E21" s="63">
        <v>0.47614338139764212</v>
      </c>
      <c r="F21" s="63">
        <v>0</v>
      </c>
      <c r="G21" s="62">
        <v>10.715360363605642</v>
      </c>
      <c r="H21" s="58">
        <v>5.5676271567560001</v>
      </c>
      <c r="I21" s="56">
        <v>4.0284163463478002</v>
      </c>
      <c r="J21" s="61">
        <v>0</v>
      </c>
      <c r="K21" s="64">
        <v>3.9957465384054022E-2</v>
      </c>
      <c r="L21" s="58">
        <v>0</v>
      </c>
      <c r="M21" s="56">
        <v>0.47345277673619873</v>
      </c>
      <c r="N21" s="54">
        <v>0</v>
      </c>
      <c r="O21" s="54">
        <v>0</v>
      </c>
      <c r="P21" s="59">
        <v>10.109453745224053</v>
      </c>
      <c r="Q21" s="84">
        <v>-5.6545612823207511E-2</v>
      </c>
      <c r="R21" s="85">
        <v>3.9651187046747083E-2</v>
      </c>
      <c r="S21" s="60">
        <v>3.9376330188865376E-3</v>
      </c>
    </row>
    <row r="22" spans="1:19" x14ac:dyDescent="0.25">
      <c r="A22" s="15" t="s">
        <v>439</v>
      </c>
      <c r="B22" s="15" t="s">
        <v>39</v>
      </c>
      <c r="C22" s="63">
        <v>9.5854061605630001</v>
      </c>
      <c r="D22" s="63">
        <v>14.506491</v>
      </c>
      <c r="E22" s="63">
        <v>2.849890040091243</v>
      </c>
      <c r="F22" s="63">
        <v>0</v>
      </c>
      <c r="G22" s="62">
        <v>26.941787200654243</v>
      </c>
      <c r="H22" s="58">
        <v>7.8128814476089996</v>
      </c>
      <c r="I22" s="56">
        <v>15.093999054242358</v>
      </c>
      <c r="J22" s="61">
        <v>0</v>
      </c>
      <c r="K22" s="64">
        <v>0.10430206651500262</v>
      </c>
      <c r="L22" s="58">
        <v>0</v>
      </c>
      <c r="M22" s="56">
        <v>3.8005660732712934</v>
      </c>
      <c r="N22" s="54">
        <v>0</v>
      </c>
      <c r="O22" s="54">
        <v>0.1384877444944061</v>
      </c>
      <c r="P22" s="59">
        <v>26.950236386132062</v>
      </c>
      <c r="Q22" s="84">
        <v>3.1360894564609327E-4</v>
      </c>
      <c r="R22" s="85">
        <v>0.24222458011484349</v>
      </c>
      <c r="S22" s="60">
        <v>9.0693602307106661E-3</v>
      </c>
    </row>
    <row r="23" spans="1:19" x14ac:dyDescent="0.25">
      <c r="A23" s="15" t="s">
        <v>440</v>
      </c>
      <c r="B23" s="15" t="s">
        <v>40</v>
      </c>
      <c r="C23" s="63">
        <v>5.0633095132620003</v>
      </c>
      <c r="D23" s="63">
        <v>6.4371910000000003</v>
      </c>
      <c r="E23" s="63">
        <v>4.7004182414824669</v>
      </c>
      <c r="F23" s="63">
        <v>0</v>
      </c>
      <c r="G23" s="62">
        <v>16.200918754744468</v>
      </c>
      <c r="H23" s="58">
        <v>4.2171776692130001</v>
      </c>
      <c r="I23" s="56">
        <v>6.5952661080633153</v>
      </c>
      <c r="J23" s="61">
        <v>0</v>
      </c>
      <c r="K23" s="64">
        <v>0.2270540975748527</v>
      </c>
      <c r="L23" s="58">
        <v>0</v>
      </c>
      <c r="M23" s="56">
        <v>5.2903255666125863</v>
      </c>
      <c r="N23" s="54">
        <v>0</v>
      </c>
      <c r="O23" s="54">
        <v>3.2112286588069833E-2</v>
      </c>
      <c r="P23" s="59">
        <v>16.361935728051822</v>
      </c>
      <c r="Q23" s="84">
        <v>9.9387556807666016E-3</v>
      </c>
      <c r="R23" s="85">
        <v>3.1810482528481288E-2</v>
      </c>
      <c r="S23" s="60">
        <v>1.9479631693089217E-3</v>
      </c>
    </row>
    <row r="24" spans="1:19" x14ac:dyDescent="0.25">
      <c r="A24" s="15" t="s">
        <v>441</v>
      </c>
      <c r="B24" s="15" t="s">
        <v>41</v>
      </c>
      <c r="C24" s="63">
        <v>6.4724412356999999</v>
      </c>
      <c r="D24" s="63">
        <v>5.1239400000000002</v>
      </c>
      <c r="E24" s="63">
        <v>1.6022981571424413</v>
      </c>
      <c r="F24" s="63">
        <v>1.0281113920840331E-2</v>
      </c>
      <c r="G24" s="62">
        <v>13.208960506763281</v>
      </c>
      <c r="H24" s="58">
        <v>5.6192551132410005</v>
      </c>
      <c r="I24" s="56">
        <v>5.2835490355200223</v>
      </c>
      <c r="J24" s="61">
        <v>0</v>
      </c>
      <c r="K24" s="64">
        <v>9.783761115421151E-2</v>
      </c>
      <c r="L24" s="58">
        <v>0</v>
      </c>
      <c r="M24" s="56">
        <v>1.998875571862607</v>
      </c>
      <c r="N24" s="54">
        <v>5.3395462621138499E-2</v>
      </c>
      <c r="O24" s="54">
        <v>0</v>
      </c>
      <c r="P24" s="59">
        <v>13.05291279439898</v>
      </c>
      <c r="Q24" s="84">
        <v>-1.1813776889135366E-2</v>
      </c>
      <c r="R24" s="85">
        <v>0.13756762274200618</v>
      </c>
      <c r="S24" s="60">
        <v>1.0651486345397995E-2</v>
      </c>
    </row>
    <row r="25" spans="1:19" x14ac:dyDescent="0.25">
      <c r="A25" s="15" t="s">
        <v>442</v>
      </c>
      <c r="B25" s="15" t="s">
        <v>42</v>
      </c>
      <c r="C25" s="63">
        <v>43.871170858203001</v>
      </c>
      <c r="D25" s="63">
        <v>74.455349900000002</v>
      </c>
      <c r="E25" s="63">
        <v>3.7800380911991893</v>
      </c>
      <c r="F25" s="63">
        <v>0</v>
      </c>
      <c r="G25" s="62">
        <v>122.10655884940219</v>
      </c>
      <c r="H25" s="58">
        <v>36.102109530599002</v>
      </c>
      <c r="I25" s="56">
        <v>77.05136037888029</v>
      </c>
      <c r="J25" s="61">
        <v>1.521250945288837</v>
      </c>
      <c r="K25" s="64">
        <v>0</v>
      </c>
      <c r="L25" s="58">
        <v>0</v>
      </c>
      <c r="M25" s="56">
        <v>5.2493877429072411</v>
      </c>
      <c r="N25" s="54">
        <v>0</v>
      </c>
      <c r="O25" s="54">
        <v>0.93625974441129534</v>
      </c>
      <c r="P25" s="59">
        <v>120.86036834208667</v>
      </c>
      <c r="Q25" s="84">
        <v>-1.0205762237984967E-2</v>
      </c>
      <c r="R25" s="85">
        <v>0.93390599130100327</v>
      </c>
      <c r="S25" s="60">
        <v>7.7873221055193165E-3</v>
      </c>
    </row>
    <row r="26" spans="1:19" x14ac:dyDescent="0.25">
      <c r="A26" s="15" t="s">
        <v>443</v>
      </c>
      <c r="B26" s="15" t="s">
        <v>43</v>
      </c>
      <c r="C26" s="63">
        <v>59.289657558403</v>
      </c>
      <c r="D26" s="63">
        <v>69.598489900000004</v>
      </c>
      <c r="E26" s="63">
        <v>6.8608656710277875</v>
      </c>
      <c r="F26" s="63">
        <v>0</v>
      </c>
      <c r="G26" s="62">
        <v>135.74901312943081</v>
      </c>
      <c r="H26" s="58">
        <v>50.832050829193996</v>
      </c>
      <c r="I26" s="56">
        <v>72.439596894290901</v>
      </c>
      <c r="J26" s="61">
        <v>1.4301993463828266</v>
      </c>
      <c r="K26" s="64">
        <v>0</v>
      </c>
      <c r="L26" s="58">
        <v>0</v>
      </c>
      <c r="M26" s="56">
        <v>8.3521597835523096</v>
      </c>
      <c r="N26" s="54">
        <v>0</v>
      </c>
      <c r="O26" s="54">
        <v>0.71532160938475653</v>
      </c>
      <c r="P26" s="59">
        <v>133.76932846280479</v>
      </c>
      <c r="Q26" s="84">
        <v>-1.4583418479355501E-2</v>
      </c>
      <c r="R26" s="85">
        <v>0.71214264084414935</v>
      </c>
      <c r="S26" s="60">
        <v>5.3521546878125287E-3</v>
      </c>
    </row>
    <row r="27" spans="1:19" x14ac:dyDescent="0.25">
      <c r="A27" s="15" t="s">
        <v>444</v>
      </c>
      <c r="B27" s="15" t="s">
        <v>44</v>
      </c>
      <c r="C27" s="63">
        <v>11.157024230746</v>
      </c>
      <c r="D27" s="63">
        <v>17.264329</v>
      </c>
      <c r="E27" s="63">
        <v>0</v>
      </c>
      <c r="F27" s="63">
        <v>0</v>
      </c>
      <c r="G27" s="62">
        <v>28.421353230746</v>
      </c>
      <c r="H27" s="58">
        <v>10.207850850998</v>
      </c>
      <c r="I27" s="56">
        <v>17.846552352522544</v>
      </c>
      <c r="J27" s="61">
        <v>0</v>
      </c>
      <c r="K27" s="64">
        <v>0</v>
      </c>
      <c r="L27" s="58">
        <v>0</v>
      </c>
      <c r="M27" s="56">
        <v>0</v>
      </c>
      <c r="N27" s="54">
        <v>0</v>
      </c>
      <c r="O27" s="54">
        <v>6.7200585807257129E-2</v>
      </c>
      <c r="P27" s="59">
        <v>28.1216037893278</v>
      </c>
      <c r="Q27" s="84">
        <v>-1.0546628057594858E-2</v>
      </c>
      <c r="R27" s="85">
        <v>6.720058580725663E-2</v>
      </c>
      <c r="S27" s="60">
        <v>2.3953667921484652E-3</v>
      </c>
    </row>
    <row r="28" spans="1:19" x14ac:dyDescent="0.25">
      <c r="A28" s="15" t="s">
        <v>445</v>
      </c>
      <c r="B28" s="16" t="s">
        <v>45</v>
      </c>
      <c r="C28" s="63">
        <v>13.327663830759001</v>
      </c>
      <c r="D28" s="63">
        <v>19.572619899999999</v>
      </c>
      <c r="E28" s="63">
        <v>0</v>
      </c>
      <c r="F28" s="63">
        <v>0</v>
      </c>
      <c r="G28" s="62">
        <v>32.900283730759</v>
      </c>
      <c r="H28" s="58">
        <v>12.228909899346998</v>
      </c>
      <c r="I28" s="56">
        <v>20.230170860713447</v>
      </c>
      <c r="J28" s="61">
        <v>0</v>
      </c>
      <c r="K28" s="64">
        <v>0</v>
      </c>
      <c r="L28" s="58">
        <v>0</v>
      </c>
      <c r="M28" s="56">
        <v>0</v>
      </c>
      <c r="N28" s="54">
        <v>0</v>
      </c>
      <c r="O28" s="54">
        <v>6.4196162699927062E-2</v>
      </c>
      <c r="P28" s="59">
        <v>32.523276922760374</v>
      </c>
      <c r="Q28" s="84">
        <v>-1.1459074671935314E-2</v>
      </c>
      <c r="R28" s="85">
        <v>6.4196162699921899E-2</v>
      </c>
      <c r="S28" s="60">
        <v>1.9777566461128071E-3</v>
      </c>
    </row>
    <row r="29" spans="1:19" x14ac:dyDescent="0.25">
      <c r="A29" s="15" t="s">
        <v>446</v>
      </c>
      <c r="B29" s="15" t="s">
        <v>46</v>
      </c>
      <c r="C29" s="63">
        <v>65.624665757236997</v>
      </c>
      <c r="D29" s="63">
        <v>88.939420999999996</v>
      </c>
      <c r="E29" s="63">
        <v>3.2157386681373139</v>
      </c>
      <c r="F29" s="63">
        <v>0</v>
      </c>
      <c r="G29" s="62">
        <v>157.7798254253743</v>
      </c>
      <c r="H29" s="58">
        <v>55.461143086956</v>
      </c>
      <c r="I29" s="56">
        <v>92.525571917568428</v>
      </c>
      <c r="J29" s="61">
        <v>1.8267635126864314</v>
      </c>
      <c r="K29" s="64">
        <v>0</v>
      </c>
      <c r="L29" s="58">
        <v>0</v>
      </c>
      <c r="M29" s="56">
        <v>4.2379022955907262</v>
      </c>
      <c r="N29" s="54">
        <v>0</v>
      </c>
      <c r="O29" s="54">
        <v>0.72501463491150253</v>
      </c>
      <c r="P29" s="59">
        <v>154.7763954477131</v>
      </c>
      <c r="Q29" s="84">
        <v>-1.9035576757446358E-2</v>
      </c>
      <c r="R29" s="85">
        <v>0.72138465068329083</v>
      </c>
      <c r="S29" s="60">
        <v>4.6826432126490704E-3</v>
      </c>
    </row>
    <row r="30" spans="1:19" x14ac:dyDescent="0.25">
      <c r="A30" s="15" t="s">
        <v>447</v>
      </c>
      <c r="B30" s="15" t="s">
        <v>47</v>
      </c>
      <c r="C30" s="63">
        <v>611.91053299081693</v>
      </c>
      <c r="D30" s="63">
        <v>271.174645</v>
      </c>
      <c r="E30" s="63">
        <v>18.834765879677281</v>
      </c>
      <c r="F30" s="63">
        <v>0</v>
      </c>
      <c r="G30" s="62">
        <v>901.91994387049419</v>
      </c>
      <c r="H30" s="58">
        <v>554.41692417249499</v>
      </c>
      <c r="I30" s="56">
        <v>277.72137386326301</v>
      </c>
      <c r="J30" s="61">
        <v>5.4831465718314645</v>
      </c>
      <c r="K30" s="64">
        <v>0</v>
      </c>
      <c r="L30" s="58">
        <v>0</v>
      </c>
      <c r="M30" s="56">
        <v>21.811813448614028</v>
      </c>
      <c r="N30" s="54">
        <v>0</v>
      </c>
      <c r="O30" s="54">
        <v>0</v>
      </c>
      <c r="P30" s="59">
        <v>859.4332580562035</v>
      </c>
      <c r="Q30" s="84">
        <v>-4.7106936821868658E-2</v>
      </c>
      <c r="R30" s="85">
        <v>0.83103824964098294</v>
      </c>
      <c r="S30" s="60">
        <v>9.6789669356807688E-4</v>
      </c>
    </row>
    <row r="31" spans="1:19" x14ac:dyDescent="0.25">
      <c r="A31" s="15" t="s">
        <v>448</v>
      </c>
      <c r="B31" s="15" t="s">
        <v>48</v>
      </c>
      <c r="C31" s="63">
        <v>3.583481502673</v>
      </c>
      <c r="D31" s="63">
        <v>4.4373490000000002</v>
      </c>
      <c r="E31" s="63">
        <v>1.4395649703128677</v>
      </c>
      <c r="F31" s="63">
        <v>0</v>
      </c>
      <c r="G31" s="62">
        <v>9.4603954729858675</v>
      </c>
      <c r="H31" s="58">
        <v>2.9933610904179999</v>
      </c>
      <c r="I31" s="56">
        <v>4.6160526070692107</v>
      </c>
      <c r="J31" s="61">
        <v>0</v>
      </c>
      <c r="K31" s="64">
        <v>9.9734834673380915E-2</v>
      </c>
      <c r="L31" s="58">
        <v>0</v>
      </c>
      <c r="M31" s="56">
        <v>2.0618221357076245</v>
      </c>
      <c r="N31" s="54">
        <v>0</v>
      </c>
      <c r="O31" s="54">
        <v>1.1152691837118372E-2</v>
      </c>
      <c r="P31" s="59">
        <v>9.7821233597053343</v>
      </c>
      <c r="Q31" s="84">
        <v>3.4007868660264777E-2</v>
      </c>
      <c r="R31" s="85">
        <v>1.0932435813584718E-2</v>
      </c>
      <c r="S31" s="60">
        <v>1.1188437416419306E-3</v>
      </c>
    </row>
    <row r="32" spans="1:19" x14ac:dyDescent="0.25">
      <c r="A32" s="15" t="s">
        <v>449</v>
      </c>
      <c r="B32" s="15" t="s">
        <v>49</v>
      </c>
      <c r="C32" s="63">
        <v>77.434073261046009</v>
      </c>
      <c r="D32" s="63">
        <v>41.873075799999995</v>
      </c>
      <c r="E32" s="63">
        <v>1.501358499232861</v>
      </c>
      <c r="F32" s="63">
        <v>0</v>
      </c>
      <c r="G32" s="62">
        <v>120.80850756027887</v>
      </c>
      <c r="H32" s="58">
        <v>69.639815802265005</v>
      </c>
      <c r="I32" s="56">
        <v>44.113581695027797</v>
      </c>
      <c r="J32" s="61">
        <v>0.87094929309038072</v>
      </c>
      <c r="K32" s="64">
        <v>0</v>
      </c>
      <c r="L32" s="58">
        <v>0</v>
      </c>
      <c r="M32" s="56">
        <v>1.7455887511997987</v>
      </c>
      <c r="N32" s="54">
        <v>0</v>
      </c>
      <c r="O32" s="54">
        <v>0</v>
      </c>
      <c r="P32" s="59">
        <v>116.36993554158299</v>
      </c>
      <c r="Q32" s="84">
        <v>-3.6740558329314679E-2</v>
      </c>
      <c r="R32" s="85">
        <v>-4.3836463856194996E-3</v>
      </c>
      <c r="S32" s="60">
        <v>-3.766850294985618E-5</v>
      </c>
    </row>
    <row r="33" spans="1:19" x14ac:dyDescent="0.25">
      <c r="A33" s="15" t="s">
        <v>450</v>
      </c>
      <c r="B33" s="15" t="s">
        <v>50</v>
      </c>
      <c r="C33" s="63">
        <v>84.298085572778007</v>
      </c>
      <c r="D33" s="63">
        <v>45.534999999999997</v>
      </c>
      <c r="E33" s="63">
        <v>1.5826316546518937</v>
      </c>
      <c r="F33" s="63">
        <v>0</v>
      </c>
      <c r="G33" s="62">
        <v>131.41571722742989</v>
      </c>
      <c r="H33" s="58">
        <v>75.845174242462008</v>
      </c>
      <c r="I33" s="56">
        <v>46.408591770376205</v>
      </c>
      <c r="J33" s="61">
        <v>0.91626044956319774</v>
      </c>
      <c r="K33" s="64">
        <v>0</v>
      </c>
      <c r="L33" s="58">
        <v>0</v>
      </c>
      <c r="M33" s="56">
        <v>1.7933203767998644</v>
      </c>
      <c r="N33" s="54">
        <v>0</v>
      </c>
      <c r="O33" s="54">
        <v>0</v>
      </c>
      <c r="P33" s="59">
        <v>124.96334683920128</v>
      </c>
      <c r="Q33" s="84">
        <v>-4.9098924575833286E-2</v>
      </c>
      <c r="R33" s="85">
        <v>-4.7544673430195417E-3</v>
      </c>
      <c r="S33" s="60">
        <v>-3.804544754470524E-5</v>
      </c>
    </row>
    <row r="34" spans="1:19" x14ac:dyDescent="0.25">
      <c r="A34" s="15" t="s">
        <v>451</v>
      </c>
      <c r="B34" s="15" t="s">
        <v>51</v>
      </c>
      <c r="C34" s="63">
        <v>5.796291648565</v>
      </c>
      <c r="D34" s="63">
        <v>3.1892779999999998</v>
      </c>
      <c r="E34" s="63">
        <v>1.0581733010781853</v>
      </c>
      <c r="F34" s="63">
        <v>0</v>
      </c>
      <c r="G34" s="62">
        <v>10.043742949643185</v>
      </c>
      <c r="H34" s="58">
        <v>5.1351920200930001</v>
      </c>
      <c r="I34" s="56">
        <v>3.2956595545908161</v>
      </c>
      <c r="J34" s="61">
        <v>0</v>
      </c>
      <c r="K34" s="64">
        <v>6.0563209491864105E-2</v>
      </c>
      <c r="L34" s="58">
        <v>0</v>
      </c>
      <c r="M34" s="56">
        <v>1.3216357922031643</v>
      </c>
      <c r="N34" s="54">
        <v>0</v>
      </c>
      <c r="O34" s="54">
        <v>0</v>
      </c>
      <c r="P34" s="59">
        <v>9.8130505763788438</v>
      </c>
      <c r="Q34" s="84">
        <v>-2.2968765172603024E-2</v>
      </c>
      <c r="R34" s="85">
        <v>6.0275191385910531E-2</v>
      </c>
      <c r="S34" s="60">
        <v>6.1803116555579534E-3</v>
      </c>
    </row>
    <row r="35" spans="1:19" x14ac:dyDescent="0.25">
      <c r="A35" s="15" t="s">
        <v>452</v>
      </c>
      <c r="B35" s="15" t="s">
        <v>52</v>
      </c>
      <c r="C35" s="63">
        <v>117.90411942060099</v>
      </c>
      <c r="D35" s="63">
        <v>89.583875000000006</v>
      </c>
      <c r="E35" s="63">
        <v>4.2369500818018304</v>
      </c>
      <c r="F35" s="63">
        <v>0</v>
      </c>
      <c r="G35" s="62">
        <v>211.72494450240285</v>
      </c>
      <c r="H35" s="58">
        <v>104.38498457437299</v>
      </c>
      <c r="I35" s="56">
        <v>91.483404193368585</v>
      </c>
      <c r="J35" s="61">
        <v>1.8061876444890053</v>
      </c>
      <c r="K35" s="64">
        <v>0</v>
      </c>
      <c r="L35" s="58">
        <v>0</v>
      </c>
      <c r="M35" s="56">
        <v>4.663703153659557</v>
      </c>
      <c r="N35" s="54">
        <v>0</v>
      </c>
      <c r="O35" s="54">
        <v>0</v>
      </c>
      <c r="P35" s="59">
        <v>202.33827956589013</v>
      </c>
      <c r="Q35" s="84">
        <v>-4.4334242044900794E-2</v>
      </c>
      <c r="R35" s="85">
        <v>-6.6705829164277475E-3</v>
      </c>
      <c r="S35" s="60">
        <v>-3.2966391854712126E-5</v>
      </c>
    </row>
    <row r="36" spans="1:19" x14ac:dyDescent="0.25">
      <c r="A36" s="15" t="s">
        <v>453</v>
      </c>
      <c r="B36" s="15" t="s">
        <v>53</v>
      </c>
      <c r="C36" s="63">
        <v>4.4520498873650007</v>
      </c>
      <c r="D36" s="63">
        <v>2.9927628099999999</v>
      </c>
      <c r="E36" s="63">
        <v>1.0434463931562223</v>
      </c>
      <c r="F36" s="63">
        <v>1.6312597205725681E-2</v>
      </c>
      <c r="G36" s="62">
        <v>8.5045716877269477</v>
      </c>
      <c r="H36" s="58">
        <v>3.9043090955870001</v>
      </c>
      <c r="I36" s="56">
        <v>3.0715223495737103</v>
      </c>
      <c r="J36" s="61">
        <v>0</v>
      </c>
      <c r="K36" s="64">
        <v>5.0614851623281033E-2</v>
      </c>
      <c r="L36" s="58">
        <v>0</v>
      </c>
      <c r="M36" s="56">
        <v>1.1898027081828146</v>
      </c>
      <c r="N36" s="54">
        <v>8.4720262907155966E-2</v>
      </c>
      <c r="O36" s="54">
        <v>0</v>
      </c>
      <c r="P36" s="59">
        <v>8.3009692678739615</v>
      </c>
      <c r="Q36" s="84">
        <v>-2.3940349652976336E-2</v>
      </c>
      <c r="R36" s="85">
        <v>0.11402010501740101</v>
      </c>
      <c r="S36" s="60">
        <v>1.3927056678780879E-2</v>
      </c>
    </row>
    <row r="37" spans="1:19" x14ac:dyDescent="0.25">
      <c r="A37" s="15" t="s">
        <v>454</v>
      </c>
      <c r="B37" s="15" t="s">
        <v>54</v>
      </c>
      <c r="C37" s="63">
        <v>56.224812561333003</v>
      </c>
      <c r="D37" s="63">
        <v>74.10250529999999</v>
      </c>
      <c r="E37" s="63">
        <v>4.2075729303500742</v>
      </c>
      <c r="F37" s="63">
        <v>0</v>
      </c>
      <c r="G37" s="62">
        <v>134.53489079168307</v>
      </c>
      <c r="H37" s="58">
        <v>47.662580838856002</v>
      </c>
      <c r="I37" s="56">
        <v>76.771276494677537</v>
      </c>
      <c r="J37" s="61">
        <v>1.5157211548801064</v>
      </c>
      <c r="K37" s="64">
        <v>0</v>
      </c>
      <c r="L37" s="58">
        <v>0</v>
      </c>
      <c r="M37" s="56">
        <v>5.1337067006042503</v>
      </c>
      <c r="N37" s="54">
        <v>0</v>
      </c>
      <c r="O37" s="54">
        <v>0.31124718681485403</v>
      </c>
      <c r="P37" s="59">
        <v>131.39453237583274</v>
      </c>
      <c r="Q37" s="84">
        <v>-2.3342334448488405E-2</v>
      </c>
      <c r="R37" s="85">
        <v>0.30811804605588122</v>
      </c>
      <c r="S37" s="60">
        <v>2.3504956454201433E-3</v>
      </c>
    </row>
    <row r="38" spans="1:19" x14ac:dyDescent="0.25">
      <c r="A38" s="15" t="s">
        <v>455</v>
      </c>
      <c r="B38" s="15" t="s">
        <v>55</v>
      </c>
      <c r="C38" s="63">
        <v>31.947547296964</v>
      </c>
      <c r="D38" s="63">
        <v>46.706195000000001</v>
      </c>
      <c r="E38" s="63">
        <v>3.290612535579533</v>
      </c>
      <c r="F38" s="63">
        <v>0</v>
      </c>
      <c r="G38" s="62">
        <v>81.944354832543524</v>
      </c>
      <c r="H38" s="58">
        <v>26.686940099767</v>
      </c>
      <c r="I38" s="56">
        <v>48.210972474502825</v>
      </c>
      <c r="J38" s="61">
        <v>0.95184545852917435</v>
      </c>
      <c r="K38" s="64">
        <v>0</v>
      </c>
      <c r="L38" s="58">
        <v>0</v>
      </c>
      <c r="M38" s="56">
        <v>3.9342271975940615</v>
      </c>
      <c r="N38" s="54">
        <v>0</v>
      </c>
      <c r="O38" s="54">
        <v>0.93427124094222869</v>
      </c>
      <c r="P38" s="59">
        <v>80.718256471335295</v>
      </c>
      <c r="Q38" s="84">
        <v>-1.496257263497662E-2</v>
      </c>
      <c r="R38" s="85">
        <v>0.93260164300356507</v>
      </c>
      <c r="S38" s="60">
        <v>1.1688838614036169E-2</v>
      </c>
    </row>
    <row r="39" spans="1:19" x14ac:dyDescent="0.25">
      <c r="A39" s="15" t="s">
        <v>456</v>
      </c>
      <c r="B39" s="15" t="s">
        <v>56</v>
      </c>
      <c r="C39" s="63">
        <v>236.60404882153699</v>
      </c>
      <c r="D39" s="63">
        <v>150.09700000000001</v>
      </c>
      <c r="E39" s="63">
        <v>9.6478161150956758</v>
      </c>
      <c r="F39" s="63">
        <v>0</v>
      </c>
      <c r="G39" s="62">
        <v>396.34886493663271</v>
      </c>
      <c r="H39" s="58">
        <v>211.39329450024599</v>
      </c>
      <c r="I39" s="56">
        <v>155.98481495128419</v>
      </c>
      <c r="J39" s="61">
        <v>3.0796607097983064</v>
      </c>
      <c r="K39" s="64">
        <v>0</v>
      </c>
      <c r="L39" s="58">
        <v>0</v>
      </c>
      <c r="M39" s="56">
        <v>11.444421044277027</v>
      </c>
      <c r="N39" s="54">
        <v>0</v>
      </c>
      <c r="O39" s="54">
        <v>0</v>
      </c>
      <c r="P39" s="59">
        <v>381.9021912056055</v>
      </c>
      <c r="Q39" s="84">
        <v>-3.6449388427886385E-2</v>
      </c>
      <c r="R39" s="85">
        <v>-1.3628992281894625E-2</v>
      </c>
      <c r="S39" s="60">
        <v>-3.5685854214766082E-5</v>
      </c>
    </row>
    <row r="40" spans="1:19" x14ac:dyDescent="0.25">
      <c r="A40" s="15" t="s">
        <v>457</v>
      </c>
      <c r="B40" s="15" t="s">
        <v>57</v>
      </c>
      <c r="C40" s="63">
        <v>5.8047256744359998</v>
      </c>
      <c r="D40" s="63">
        <v>7.9373310000000004</v>
      </c>
      <c r="E40" s="63">
        <v>2.1119972772561666</v>
      </c>
      <c r="F40" s="63">
        <v>4.2337208431410074E-3</v>
      </c>
      <c r="G40" s="62">
        <v>15.858287672535308</v>
      </c>
      <c r="H40" s="58">
        <v>4.7936747430829998</v>
      </c>
      <c r="I40" s="56">
        <v>8.1348539824472699</v>
      </c>
      <c r="J40" s="61">
        <v>0</v>
      </c>
      <c r="K40" s="64">
        <v>0.14723210943396151</v>
      </c>
      <c r="L40" s="58">
        <v>0</v>
      </c>
      <c r="M40" s="56">
        <v>2.7894900329182719</v>
      </c>
      <c r="N40" s="54">
        <v>2.1988034056312979E-2</v>
      </c>
      <c r="O40" s="54">
        <v>5.2844508597055896E-2</v>
      </c>
      <c r="P40" s="59">
        <v>15.940083410535873</v>
      </c>
      <c r="Q40" s="84">
        <v>5.1579174050566494E-3</v>
      </c>
      <c r="R40" s="85">
        <v>0.21625636011311045</v>
      </c>
      <c r="S40" s="60">
        <v>1.3753417626613747E-2</v>
      </c>
    </row>
    <row r="41" spans="1:19" x14ac:dyDescent="0.25">
      <c r="A41" s="15" t="s">
        <v>458</v>
      </c>
      <c r="B41" s="15" t="s">
        <v>58</v>
      </c>
      <c r="C41" s="63">
        <v>6.3225720434500001</v>
      </c>
      <c r="D41" s="63">
        <v>2.794028</v>
      </c>
      <c r="E41" s="63">
        <v>2.3746730276646053</v>
      </c>
      <c r="F41" s="63">
        <v>9.0404951247347709E-2</v>
      </c>
      <c r="G41" s="62">
        <v>11.581678022361952</v>
      </c>
      <c r="H41" s="58">
        <v>5.6518320528450001</v>
      </c>
      <c r="I41" s="56">
        <v>2.9080204898286652</v>
      </c>
      <c r="J41" s="61">
        <v>0</v>
      </c>
      <c r="K41" s="64">
        <v>0.16639230509857933</v>
      </c>
      <c r="L41" s="58">
        <v>0</v>
      </c>
      <c r="M41" s="56">
        <v>3.0135194385245008</v>
      </c>
      <c r="N41" s="54">
        <v>0.46952248873622521</v>
      </c>
      <c r="O41" s="54">
        <v>0</v>
      </c>
      <c r="P41" s="59">
        <v>12.209286775032972</v>
      </c>
      <c r="Q41" s="84">
        <v>5.418979455820043E-2</v>
      </c>
      <c r="R41" s="85">
        <v>0.35248123304273271</v>
      </c>
      <c r="S41" s="60">
        <v>2.9728178622348105E-2</v>
      </c>
    </row>
    <row r="42" spans="1:19" x14ac:dyDescent="0.25">
      <c r="A42" s="15" t="s">
        <v>459</v>
      </c>
      <c r="B42" s="15" t="s">
        <v>59</v>
      </c>
      <c r="C42" s="63">
        <v>152.673438905572</v>
      </c>
      <c r="D42" s="63">
        <v>87.679173000000006</v>
      </c>
      <c r="E42" s="63">
        <v>7.3489806823093078</v>
      </c>
      <c r="F42" s="63">
        <v>0</v>
      </c>
      <c r="G42" s="62">
        <v>247.70159258788132</v>
      </c>
      <c r="H42" s="58">
        <v>136.829992735562</v>
      </c>
      <c r="I42" s="56">
        <v>91.988831609437838</v>
      </c>
      <c r="J42" s="61">
        <v>1.8161664681034089</v>
      </c>
      <c r="K42" s="64">
        <v>0</v>
      </c>
      <c r="L42" s="58">
        <v>0</v>
      </c>
      <c r="M42" s="56">
        <v>11.331906680322167</v>
      </c>
      <c r="N42" s="54">
        <v>0</v>
      </c>
      <c r="O42" s="54">
        <v>0</v>
      </c>
      <c r="P42" s="59">
        <v>241.96689749342539</v>
      </c>
      <c r="Q42" s="84">
        <v>-2.3151627870221844E-2</v>
      </c>
      <c r="R42" s="85">
        <v>-8.6902300869269311E-3</v>
      </c>
      <c r="S42" s="60">
        <v>-3.5913664550560428E-5</v>
      </c>
    </row>
    <row r="43" spans="1:19" x14ac:dyDescent="0.25">
      <c r="A43" s="15" t="s">
        <v>460</v>
      </c>
      <c r="B43" s="15" t="s">
        <v>60</v>
      </c>
      <c r="C43" s="63">
        <v>2.8216768277639996</v>
      </c>
      <c r="D43" s="63">
        <v>5.2385029999999997</v>
      </c>
      <c r="E43" s="63">
        <v>1.4603875184636903</v>
      </c>
      <c r="F43" s="63">
        <v>0</v>
      </c>
      <c r="G43" s="62">
        <v>9.5205673462276899</v>
      </c>
      <c r="H43" s="58">
        <v>2.228661348728</v>
      </c>
      <c r="I43" s="56">
        <v>5.3330812566765022</v>
      </c>
      <c r="J43" s="61">
        <v>0</v>
      </c>
      <c r="K43" s="64">
        <v>8.8114947052149811E-2</v>
      </c>
      <c r="L43" s="58">
        <v>0</v>
      </c>
      <c r="M43" s="56">
        <v>1.6252115427004084</v>
      </c>
      <c r="N43" s="54">
        <v>0</v>
      </c>
      <c r="O43" s="54">
        <v>7.0724980901726825E-2</v>
      </c>
      <c r="P43" s="59">
        <v>9.3457940760587874</v>
      </c>
      <c r="Q43" s="84">
        <v>-1.8357442767121687E-2</v>
      </c>
      <c r="R43" s="85">
        <v>0.15867500184542394</v>
      </c>
      <c r="S43" s="60">
        <v>1.7271464597731941E-2</v>
      </c>
    </row>
    <row r="44" spans="1:19" x14ac:dyDescent="0.25">
      <c r="A44" s="15" t="s">
        <v>461</v>
      </c>
      <c r="B44" s="15" t="s">
        <v>61</v>
      </c>
      <c r="C44" s="63">
        <v>101.36470954606401</v>
      </c>
      <c r="D44" s="63">
        <v>111.98699999999999</v>
      </c>
      <c r="E44" s="63">
        <v>4.0108747715704958</v>
      </c>
      <c r="F44" s="63">
        <v>0</v>
      </c>
      <c r="G44" s="62">
        <v>217.36258431763449</v>
      </c>
      <c r="H44" s="58">
        <v>87.245236334595006</v>
      </c>
      <c r="I44" s="56">
        <v>116.14880071288964</v>
      </c>
      <c r="J44" s="61">
        <v>2.2931648709356187</v>
      </c>
      <c r="K44" s="64">
        <v>0</v>
      </c>
      <c r="L44" s="58">
        <v>0</v>
      </c>
      <c r="M44" s="56">
        <v>5.1371825791109629</v>
      </c>
      <c r="N44" s="54">
        <v>0</v>
      </c>
      <c r="O44" s="54">
        <v>3.9075195545059171E-2</v>
      </c>
      <c r="P44" s="59">
        <v>210.86345969307627</v>
      </c>
      <c r="Q44" s="84">
        <v>-2.9899923415802665E-2</v>
      </c>
      <c r="R44" s="85">
        <v>3.3287695818643215E-2</v>
      </c>
      <c r="S44" s="60">
        <v>1.5788867173658713E-4</v>
      </c>
    </row>
    <row r="45" spans="1:19" x14ac:dyDescent="0.25">
      <c r="A45" s="15" t="s">
        <v>462</v>
      </c>
      <c r="B45" s="15" t="s">
        <v>62</v>
      </c>
      <c r="C45" s="63">
        <v>176.32570489297299</v>
      </c>
      <c r="D45" s="63">
        <v>169.026228</v>
      </c>
      <c r="E45" s="63">
        <v>11.798324616278583</v>
      </c>
      <c r="F45" s="63">
        <v>0</v>
      </c>
      <c r="G45" s="62">
        <v>357.15025750925156</v>
      </c>
      <c r="H45" s="58">
        <v>153.714996343716</v>
      </c>
      <c r="I45" s="56">
        <v>175.71934538103582</v>
      </c>
      <c r="J45" s="61">
        <v>3.4692861871872545</v>
      </c>
      <c r="K45" s="64">
        <v>0</v>
      </c>
      <c r="L45" s="58">
        <v>0</v>
      </c>
      <c r="M45" s="56">
        <v>13.748165929179002</v>
      </c>
      <c r="N45" s="54">
        <v>0</v>
      </c>
      <c r="O45" s="54">
        <v>0</v>
      </c>
      <c r="P45" s="59">
        <v>346.65179384111804</v>
      </c>
      <c r="Q45" s="84">
        <v>-2.9395089174369626E-2</v>
      </c>
      <c r="R45" s="85">
        <v>-9.9824972705846449E-3</v>
      </c>
      <c r="S45" s="60">
        <v>-2.8796071421616383E-5</v>
      </c>
    </row>
    <row r="46" spans="1:19" x14ac:dyDescent="0.25">
      <c r="A46" s="15" t="s">
        <v>463</v>
      </c>
      <c r="B46" s="15" t="s">
        <v>63</v>
      </c>
      <c r="C46" s="63">
        <v>4.7291164561759995</v>
      </c>
      <c r="D46" s="63">
        <v>4.8946410299999998</v>
      </c>
      <c r="E46" s="63">
        <v>1.5032259994609503</v>
      </c>
      <c r="F46" s="63">
        <v>0</v>
      </c>
      <c r="G46" s="62">
        <v>11.12698348563695</v>
      </c>
      <c r="H46" s="58">
        <v>4.0210631298289998</v>
      </c>
      <c r="I46" s="56">
        <v>5.0141644143172508</v>
      </c>
      <c r="J46" s="61">
        <v>0</v>
      </c>
      <c r="K46" s="64">
        <v>0.15461269289585455</v>
      </c>
      <c r="L46" s="58">
        <v>0</v>
      </c>
      <c r="M46" s="56">
        <v>2.0056115429239312</v>
      </c>
      <c r="N46" s="54">
        <v>0</v>
      </c>
      <c r="O46" s="54">
        <v>0</v>
      </c>
      <c r="P46" s="59">
        <v>11.195451779966037</v>
      </c>
      <c r="Q46" s="84">
        <v>6.1533563357461249E-3</v>
      </c>
      <c r="R46" s="85">
        <v>-2.8381531985743891E-4</v>
      </c>
      <c r="S46" s="60">
        <v>-2.5350305698264519E-5</v>
      </c>
    </row>
    <row r="47" spans="1:19" x14ac:dyDescent="0.25">
      <c r="A47" s="15" t="s">
        <v>464</v>
      </c>
      <c r="B47" s="15" t="s">
        <v>64</v>
      </c>
      <c r="C47" s="63">
        <v>69.672784366077011</v>
      </c>
      <c r="D47" s="63">
        <v>128.90141800000001</v>
      </c>
      <c r="E47" s="63">
        <v>6.2880099466649684</v>
      </c>
      <c r="F47" s="63">
        <v>0</v>
      </c>
      <c r="G47" s="62">
        <v>204.862212312742</v>
      </c>
      <c r="H47" s="58">
        <v>56.502665700088997</v>
      </c>
      <c r="I47" s="56">
        <v>132.16574409537083</v>
      </c>
      <c r="J47" s="61">
        <v>2.6093927758217155</v>
      </c>
      <c r="K47" s="64">
        <v>0</v>
      </c>
      <c r="L47" s="58">
        <v>0</v>
      </c>
      <c r="M47" s="56">
        <v>7.482512686404565</v>
      </c>
      <c r="N47" s="54">
        <v>0</v>
      </c>
      <c r="O47" s="54">
        <v>2.0675203942649309</v>
      </c>
      <c r="P47" s="59">
        <v>200.82783565195103</v>
      </c>
      <c r="Q47" s="84">
        <v>-1.9693122588328307E-2</v>
      </c>
      <c r="R47" s="85">
        <v>2.0637550448254558</v>
      </c>
      <c r="S47" s="60">
        <v>1.0382937593762962E-2</v>
      </c>
    </row>
    <row r="48" spans="1:19" x14ac:dyDescent="0.25">
      <c r="A48" s="15" t="s">
        <v>465</v>
      </c>
      <c r="B48" s="15" t="s">
        <v>65</v>
      </c>
      <c r="C48" s="63">
        <v>2.8887050565529999</v>
      </c>
      <c r="D48" s="63">
        <v>6.9899459999999998</v>
      </c>
      <c r="E48" s="63">
        <v>1.3035148874937972</v>
      </c>
      <c r="F48" s="63">
        <v>0</v>
      </c>
      <c r="G48" s="62">
        <v>11.182165944046798</v>
      </c>
      <c r="H48" s="58">
        <v>2.161898321007</v>
      </c>
      <c r="I48" s="56">
        <v>7.1975593155504818</v>
      </c>
      <c r="J48" s="61">
        <v>0</v>
      </c>
      <c r="K48" s="64">
        <v>8.5049401588068216E-2</v>
      </c>
      <c r="L48" s="58">
        <v>0</v>
      </c>
      <c r="M48" s="56">
        <v>1.7068586735992173</v>
      </c>
      <c r="N48" s="54">
        <v>0</v>
      </c>
      <c r="O48" s="54">
        <v>0.11807722674255114</v>
      </c>
      <c r="P48" s="59">
        <v>11.269442938487318</v>
      </c>
      <c r="Q48" s="84">
        <v>7.8050169240231251E-3</v>
      </c>
      <c r="R48" s="85">
        <v>0.20295573214632334</v>
      </c>
      <c r="S48" s="60">
        <v>1.8339670788218288E-2</v>
      </c>
    </row>
    <row r="49" spans="1:19" x14ac:dyDescent="0.25">
      <c r="A49" s="15" t="s">
        <v>466</v>
      </c>
      <c r="B49" s="15" t="s">
        <v>66</v>
      </c>
      <c r="C49" s="63">
        <v>3.861661736776</v>
      </c>
      <c r="D49" s="63">
        <v>3.8110179999999998</v>
      </c>
      <c r="E49" s="63">
        <v>1.3767140574147199</v>
      </c>
      <c r="F49" s="63">
        <v>0</v>
      </c>
      <c r="G49" s="62">
        <v>9.0493937941907205</v>
      </c>
      <c r="H49" s="58">
        <v>3.2971559879179999</v>
      </c>
      <c r="I49" s="56">
        <v>3.9028503429802628</v>
      </c>
      <c r="J49" s="61">
        <v>0</v>
      </c>
      <c r="K49" s="64">
        <v>0.12002905767928665</v>
      </c>
      <c r="L49" s="58">
        <v>0</v>
      </c>
      <c r="M49" s="56">
        <v>1.596139627210218</v>
      </c>
      <c r="N49" s="54">
        <v>0</v>
      </c>
      <c r="O49" s="54">
        <v>0</v>
      </c>
      <c r="P49" s="59">
        <v>8.9161750157877666</v>
      </c>
      <c r="Q49" s="84">
        <v>-1.4721293097939228E-2</v>
      </c>
      <c r="R49" s="85">
        <v>-2.3229566523141898E-4</v>
      </c>
      <c r="S49" s="60">
        <v>-2.6052608087232458E-5</v>
      </c>
    </row>
    <row r="50" spans="1:19" x14ac:dyDescent="0.25">
      <c r="A50" s="15" t="s">
        <v>467</v>
      </c>
      <c r="B50" s="15" t="s">
        <v>67</v>
      </c>
      <c r="C50" s="63">
        <v>4.8064734701340006</v>
      </c>
      <c r="D50" s="63">
        <v>5.269037</v>
      </c>
      <c r="E50" s="63">
        <v>0.74225385885858119</v>
      </c>
      <c r="F50" s="63">
        <v>0</v>
      </c>
      <c r="G50" s="62">
        <v>10.817764328992581</v>
      </c>
      <c r="H50" s="58">
        <v>4.0651831024669995</v>
      </c>
      <c r="I50" s="56">
        <v>5.3785333999181999</v>
      </c>
      <c r="J50" s="61">
        <v>0</v>
      </c>
      <c r="K50" s="64">
        <v>9.4225351333901183E-2</v>
      </c>
      <c r="L50" s="58">
        <v>0</v>
      </c>
      <c r="M50" s="56">
        <v>0.82856244381604505</v>
      </c>
      <c r="N50" s="54">
        <v>0</v>
      </c>
      <c r="O50" s="54">
        <v>5.5312630703951704E-3</v>
      </c>
      <c r="P50" s="59">
        <v>10.372035560605541</v>
      </c>
      <c r="Q50" s="84">
        <v>-4.1203409025323927E-2</v>
      </c>
      <c r="R50" s="85">
        <v>9.9470387219126266E-2</v>
      </c>
      <c r="S50" s="60">
        <v>9.6831108433196953E-3</v>
      </c>
    </row>
    <row r="51" spans="1:19" x14ac:dyDescent="0.25">
      <c r="A51" s="15" t="s">
        <v>468</v>
      </c>
      <c r="B51" s="15" t="s">
        <v>68</v>
      </c>
      <c r="C51" s="63">
        <v>84.655803265968999</v>
      </c>
      <c r="D51" s="63">
        <v>232.644339</v>
      </c>
      <c r="E51" s="63">
        <v>3.0255693313009737</v>
      </c>
      <c r="F51" s="63">
        <v>0</v>
      </c>
      <c r="G51" s="62">
        <v>320.32571159726996</v>
      </c>
      <c r="H51" s="58">
        <v>64.444791222421003</v>
      </c>
      <c r="I51" s="56">
        <v>241.13532300185992</v>
      </c>
      <c r="J51" s="61">
        <v>4.7608158539360161</v>
      </c>
      <c r="K51" s="64">
        <v>0</v>
      </c>
      <c r="L51" s="58">
        <v>0</v>
      </c>
      <c r="M51" s="56">
        <v>3.710894076247178</v>
      </c>
      <c r="N51" s="54">
        <v>0</v>
      </c>
      <c r="O51" s="54">
        <v>4.6353151298148747</v>
      </c>
      <c r="P51" s="59">
        <v>318.687139284279</v>
      </c>
      <c r="Q51" s="84">
        <v>-5.1153318440171208E-3</v>
      </c>
      <c r="R51" s="85">
        <v>4.6308553324615787</v>
      </c>
      <c r="S51" s="60">
        <v>1.4745303848694984E-2</v>
      </c>
    </row>
    <row r="52" spans="1:19" x14ac:dyDescent="0.25">
      <c r="A52" s="15" t="s">
        <v>469</v>
      </c>
      <c r="B52" s="15" t="s">
        <v>69</v>
      </c>
      <c r="C52" s="63">
        <v>10.023259132572999</v>
      </c>
      <c r="D52" s="63">
        <v>16.801994000000001</v>
      </c>
      <c r="E52" s="63">
        <v>0</v>
      </c>
      <c r="F52" s="63">
        <v>0</v>
      </c>
      <c r="G52" s="62">
        <v>26.825253132573</v>
      </c>
      <c r="H52" s="58">
        <v>9.1273898904670006</v>
      </c>
      <c r="I52" s="56">
        <v>17.418253952402463</v>
      </c>
      <c r="J52" s="61">
        <v>0</v>
      </c>
      <c r="K52" s="64">
        <v>0</v>
      </c>
      <c r="L52" s="58">
        <v>0</v>
      </c>
      <c r="M52" s="56">
        <v>0</v>
      </c>
      <c r="N52" s="54">
        <v>0</v>
      </c>
      <c r="O52" s="54">
        <v>8.8702150303783672E-2</v>
      </c>
      <c r="P52" s="59">
        <v>26.634345993173248</v>
      </c>
      <c r="Q52" s="84">
        <v>-7.1166947971103896E-3</v>
      </c>
      <c r="R52" s="85">
        <v>8.8702150303785032E-2</v>
      </c>
      <c r="S52" s="60">
        <v>3.3414955323305029E-3</v>
      </c>
    </row>
    <row r="53" spans="1:19" x14ac:dyDescent="0.25">
      <c r="A53" s="15" t="s">
        <v>470</v>
      </c>
      <c r="B53" s="15" t="s">
        <v>70</v>
      </c>
      <c r="C53" s="63">
        <v>8.6318632987009991</v>
      </c>
      <c r="D53" s="63">
        <v>5.895905</v>
      </c>
      <c r="E53" s="63">
        <v>0.83941068630135229</v>
      </c>
      <c r="F53" s="63">
        <v>0</v>
      </c>
      <c r="G53" s="62">
        <v>15.367178985002351</v>
      </c>
      <c r="H53" s="58">
        <v>7.5630048289060001</v>
      </c>
      <c r="I53" s="56">
        <v>6.075075784865569</v>
      </c>
      <c r="J53" s="61">
        <v>0</v>
      </c>
      <c r="K53" s="64">
        <v>4.1979793182684848E-2</v>
      </c>
      <c r="L53" s="58">
        <v>0</v>
      </c>
      <c r="M53" s="56">
        <v>1.0120546318051211</v>
      </c>
      <c r="N53" s="54">
        <v>0</v>
      </c>
      <c r="O53" s="54">
        <v>0</v>
      </c>
      <c r="P53" s="59">
        <v>14.692115038759376</v>
      </c>
      <c r="Q53" s="84">
        <v>-4.3928944076320461E-2</v>
      </c>
      <c r="R53" s="85">
        <v>5.8178527591623563E-2</v>
      </c>
      <c r="S53" s="60">
        <v>3.9755897223706796E-3</v>
      </c>
    </row>
    <row r="54" spans="1:19" x14ac:dyDescent="0.25">
      <c r="A54" s="15" t="s">
        <v>471</v>
      </c>
      <c r="B54" s="15" t="s">
        <v>71</v>
      </c>
      <c r="C54" s="63">
        <v>63.726380693784002</v>
      </c>
      <c r="D54" s="63">
        <v>66.793087999999997</v>
      </c>
      <c r="E54" s="63">
        <v>2.0591609634544974</v>
      </c>
      <c r="F54" s="63">
        <v>0</v>
      </c>
      <c r="G54" s="62">
        <v>132.57862965723851</v>
      </c>
      <c r="H54" s="58">
        <v>55.202410391881003</v>
      </c>
      <c r="I54" s="56">
        <v>67.661293942767998</v>
      </c>
      <c r="J54" s="61">
        <v>1.3358597027199863</v>
      </c>
      <c r="K54" s="64">
        <v>0</v>
      </c>
      <c r="L54" s="58">
        <v>0</v>
      </c>
      <c r="M54" s="56">
        <v>2.6595963530649969</v>
      </c>
      <c r="N54" s="54">
        <v>0</v>
      </c>
      <c r="O54" s="54">
        <v>2.6246988290198628E-2</v>
      </c>
      <c r="P54" s="59">
        <v>126.88540737872418</v>
      </c>
      <c r="Q54" s="84">
        <v>-4.2942232041719472E-2</v>
      </c>
      <c r="R54" s="85">
        <v>2.2722831628584572E-2</v>
      </c>
      <c r="S54" s="60">
        <v>1.7911359600899122E-4</v>
      </c>
    </row>
    <row r="55" spans="1:19" x14ac:dyDescent="0.25">
      <c r="A55" s="15" t="s">
        <v>472</v>
      </c>
      <c r="B55" s="15" t="s">
        <v>72</v>
      </c>
      <c r="C55" s="63">
        <v>73.510776177617998</v>
      </c>
      <c r="D55" s="63">
        <v>72.990543000000002</v>
      </c>
      <c r="E55" s="63">
        <v>3.895854671160889</v>
      </c>
      <c r="F55" s="63">
        <v>0</v>
      </c>
      <c r="G55" s="62">
        <v>150.39717384877889</v>
      </c>
      <c r="H55" s="58">
        <v>63.950244278180001</v>
      </c>
      <c r="I55" s="56">
        <v>74.96137681965476</v>
      </c>
      <c r="J55" s="61">
        <v>1.4799876963406653</v>
      </c>
      <c r="K55" s="64">
        <v>0</v>
      </c>
      <c r="L55" s="58">
        <v>0</v>
      </c>
      <c r="M55" s="56">
        <v>4.2070059900695735</v>
      </c>
      <c r="N55" s="54">
        <v>0</v>
      </c>
      <c r="O55" s="54">
        <v>0</v>
      </c>
      <c r="P55" s="59">
        <v>144.598614784245</v>
      </c>
      <c r="Q55" s="84">
        <v>-3.8554973581911955E-2</v>
      </c>
      <c r="R55" s="85">
        <v>-4.1328606414765545E-3</v>
      </c>
      <c r="S55" s="60">
        <v>-2.8580789153647198E-5</v>
      </c>
    </row>
    <row r="56" spans="1:19" x14ac:dyDescent="0.25">
      <c r="A56" s="15" t="s">
        <v>473</v>
      </c>
      <c r="B56" s="15" t="s">
        <v>73</v>
      </c>
      <c r="C56" s="63">
        <v>6.8903019371280001</v>
      </c>
      <c r="D56" s="63">
        <v>7.0604909999999999</v>
      </c>
      <c r="E56" s="63">
        <v>4.9757643716608175</v>
      </c>
      <c r="F56" s="63">
        <v>0</v>
      </c>
      <c r="G56" s="62">
        <v>18.926557308788816</v>
      </c>
      <c r="H56" s="58">
        <v>5.863893552535</v>
      </c>
      <c r="I56" s="56">
        <v>7.3689814817575501</v>
      </c>
      <c r="J56" s="61">
        <v>0</v>
      </c>
      <c r="K56" s="64">
        <v>0.11121519376300174</v>
      </c>
      <c r="L56" s="58">
        <v>0</v>
      </c>
      <c r="M56" s="56">
        <v>6.3321961354557486</v>
      </c>
      <c r="N56" s="54">
        <v>0</v>
      </c>
      <c r="O56" s="54">
        <v>1.2324819540396352E-3</v>
      </c>
      <c r="P56" s="59">
        <v>19.67751884546534</v>
      </c>
      <c r="Q56" s="84">
        <v>3.9677661627759646E-2</v>
      </c>
      <c r="R56" s="85">
        <v>0.11202960113744709</v>
      </c>
      <c r="S56" s="60">
        <v>5.7258778320570178E-3</v>
      </c>
    </row>
    <row r="57" spans="1:19" x14ac:dyDescent="0.25">
      <c r="A57" s="15" t="s">
        <v>474</v>
      </c>
      <c r="B57" s="15" t="s">
        <v>74</v>
      </c>
      <c r="C57" s="63">
        <v>116.159366743756</v>
      </c>
      <c r="D57" s="63">
        <v>244.39860300000001</v>
      </c>
      <c r="E57" s="63">
        <v>4.4144986896803573</v>
      </c>
      <c r="F57" s="63">
        <v>0</v>
      </c>
      <c r="G57" s="62">
        <v>364.97246843343635</v>
      </c>
      <c r="H57" s="58">
        <v>93.192968377694001</v>
      </c>
      <c r="I57" s="56">
        <v>252.21260201502818</v>
      </c>
      <c r="J57" s="61">
        <v>4.979518302369744</v>
      </c>
      <c r="K57" s="64">
        <v>0</v>
      </c>
      <c r="L57" s="58">
        <v>0</v>
      </c>
      <c r="M57" s="56">
        <v>5.2891358125970749</v>
      </c>
      <c r="N57" s="54">
        <v>0</v>
      </c>
      <c r="O57" s="54">
        <v>3.2049360830614178</v>
      </c>
      <c r="P57" s="59">
        <v>358.87916059075047</v>
      </c>
      <c r="Q57" s="84">
        <v>-1.6695253394975382E-2</v>
      </c>
      <c r="R57" s="85">
        <v>3.198534762642339</v>
      </c>
      <c r="S57" s="60">
        <v>8.9927157409695826E-3</v>
      </c>
    </row>
    <row r="58" spans="1:19" x14ac:dyDescent="0.25">
      <c r="A58" s="15" t="s">
        <v>475</v>
      </c>
      <c r="B58" s="15" t="s">
        <v>75</v>
      </c>
      <c r="C58" s="63">
        <v>11.635485357874</v>
      </c>
      <c r="D58" s="63">
        <v>17.086207000000002</v>
      </c>
      <c r="E58" s="63">
        <v>0</v>
      </c>
      <c r="F58" s="63">
        <v>0</v>
      </c>
      <c r="G58" s="62">
        <v>28.721692357874002</v>
      </c>
      <c r="H58" s="58">
        <v>10.676281706095001</v>
      </c>
      <c r="I58" s="56">
        <v>17.640811634493993</v>
      </c>
      <c r="J58" s="61">
        <v>0</v>
      </c>
      <c r="K58" s="64">
        <v>0</v>
      </c>
      <c r="L58" s="58">
        <v>0</v>
      </c>
      <c r="M58" s="56">
        <v>0</v>
      </c>
      <c r="N58" s="54">
        <v>0</v>
      </c>
      <c r="O58" s="54">
        <v>6.1175535940327999E-2</v>
      </c>
      <c r="P58" s="59">
        <v>28.378268876529322</v>
      </c>
      <c r="Q58" s="84">
        <v>-1.1956937532287519E-2</v>
      </c>
      <c r="R58" s="85">
        <v>6.1175535940328984E-2</v>
      </c>
      <c r="S58" s="60">
        <v>2.1603748380714465E-3</v>
      </c>
    </row>
    <row r="59" spans="1:19" x14ac:dyDescent="0.25">
      <c r="A59" s="15" t="s">
        <v>476</v>
      </c>
      <c r="B59" s="15" t="s">
        <v>76</v>
      </c>
      <c r="C59" s="63">
        <v>154.807254182382</v>
      </c>
      <c r="D59" s="63">
        <v>88.755588000000003</v>
      </c>
      <c r="E59" s="63">
        <v>7.8279792404588733</v>
      </c>
      <c r="F59" s="63">
        <v>0</v>
      </c>
      <c r="G59" s="62">
        <v>251.39082142284087</v>
      </c>
      <c r="H59" s="58">
        <v>138.5405164988</v>
      </c>
      <c r="I59" s="56">
        <v>91.565529315259639</v>
      </c>
      <c r="J59" s="61">
        <v>1.8078090684157759</v>
      </c>
      <c r="K59" s="64">
        <v>0</v>
      </c>
      <c r="L59" s="58">
        <v>0</v>
      </c>
      <c r="M59" s="56">
        <v>9.4323821124721796</v>
      </c>
      <c r="N59" s="54">
        <v>0</v>
      </c>
      <c r="O59" s="54">
        <v>0</v>
      </c>
      <c r="P59" s="59">
        <v>241.34623699494762</v>
      </c>
      <c r="Q59" s="84">
        <v>-3.9956050785952144E-2</v>
      </c>
      <c r="R59" s="85">
        <v>-8.9994118119989253E-3</v>
      </c>
      <c r="S59" s="60">
        <v>-3.7286996321190577E-5</v>
      </c>
    </row>
    <row r="60" spans="1:19" x14ac:dyDescent="0.25">
      <c r="A60" s="15" t="s">
        <v>477</v>
      </c>
      <c r="B60" s="15" t="s">
        <v>77</v>
      </c>
      <c r="C60" s="63">
        <v>4.9553498909179998</v>
      </c>
      <c r="D60" s="63">
        <v>5.4061300000000001</v>
      </c>
      <c r="E60" s="63">
        <v>1.2204675817567583</v>
      </c>
      <c r="F60" s="63">
        <v>0</v>
      </c>
      <c r="G60" s="62">
        <v>11.581947472674758</v>
      </c>
      <c r="H60" s="58">
        <v>4.1930197578020003</v>
      </c>
      <c r="I60" s="56">
        <v>5.5490114537837627</v>
      </c>
      <c r="J60" s="61">
        <v>0</v>
      </c>
      <c r="K60" s="64">
        <v>6.5086187095142328E-2</v>
      </c>
      <c r="L60" s="58">
        <v>0</v>
      </c>
      <c r="M60" s="56">
        <v>1.4097139029786563</v>
      </c>
      <c r="N60" s="54">
        <v>0</v>
      </c>
      <c r="O60" s="54">
        <v>0</v>
      </c>
      <c r="P60" s="59">
        <v>11.216831301659562</v>
      </c>
      <c r="Q60" s="84">
        <v>-3.1524592204947612E-2</v>
      </c>
      <c r="R60" s="85">
        <v>6.478812064860584E-2</v>
      </c>
      <c r="S60" s="60">
        <v>5.8095292133483883E-3</v>
      </c>
    </row>
    <row r="61" spans="1:19" x14ac:dyDescent="0.25">
      <c r="A61" s="15" t="s">
        <v>478</v>
      </c>
      <c r="B61" s="15" t="s">
        <v>78</v>
      </c>
      <c r="C61" s="63">
        <v>7.492977765489</v>
      </c>
      <c r="D61" s="63">
        <v>8.9397500000000001</v>
      </c>
      <c r="E61" s="63">
        <v>3.016516747873343</v>
      </c>
      <c r="F61" s="63">
        <v>0</v>
      </c>
      <c r="G61" s="62">
        <v>19.449244513362341</v>
      </c>
      <c r="H61" s="58">
        <v>6.2839647985380003</v>
      </c>
      <c r="I61" s="56">
        <v>9.1561160799127794</v>
      </c>
      <c r="J61" s="61">
        <v>0</v>
      </c>
      <c r="K61" s="64">
        <v>0.12116019715792527</v>
      </c>
      <c r="L61" s="58">
        <v>0</v>
      </c>
      <c r="M61" s="56">
        <v>3.3141396641648311</v>
      </c>
      <c r="N61" s="54">
        <v>0</v>
      </c>
      <c r="O61" s="54">
        <v>2.1156923575493643E-2</v>
      </c>
      <c r="P61" s="59">
        <v>18.896537663349029</v>
      </c>
      <c r="Q61" s="84">
        <v>-2.8417908450561261E-2</v>
      </c>
      <c r="R61" s="85">
        <v>0.14185837490962427</v>
      </c>
      <c r="S61" s="60">
        <v>7.5638923347021653E-3</v>
      </c>
    </row>
    <row r="62" spans="1:19" x14ac:dyDescent="0.25">
      <c r="A62" s="15" t="s">
        <v>479</v>
      </c>
      <c r="B62" s="15" t="s">
        <v>79</v>
      </c>
      <c r="C62" s="63">
        <v>5.4956739811490003</v>
      </c>
      <c r="D62" s="63">
        <v>6.1096529999999998</v>
      </c>
      <c r="E62" s="63">
        <v>1.7111772575409039</v>
      </c>
      <c r="F62" s="63">
        <v>3.5158009679806361E-2</v>
      </c>
      <c r="G62" s="62">
        <v>13.35166224836971</v>
      </c>
      <c r="H62" s="58">
        <v>4.6418296890660002</v>
      </c>
      <c r="I62" s="56">
        <v>6.266736129913248</v>
      </c>
      <c r="J62" s="61">
        <v>0</v>
      </c>
      <c r="K62" s="64">
        <v>7.9488842456165151E-2</v>
      </c>
      <c r="L62" s="58">
        <v>0</v>
      </c>
      <c r="M62" s="56">
        <v>2.1879966722163191</v>
      </c>
      <c r="N62" s="54">
        <v>0.18259482446609113</v>
      </c>
      <c r="O62" s="54">
        <v>5.008288650395972E-3</v>
      </c>
      <c r="P62" s="59">
        <v>13.363654446768219</v>
      </c>
      <c r="Q62" s="84">
        <v>8.9818017977302388E-4</v>
      </c>
      <c r="R62" s="85">
        <v>0.22139642172818519</v>
      </c>
      <c r="S62" s="60">
        <v>1.6846147846614871E-2</v>
      </c>
    </row>
    <row r="63" spans="1:19" x14ac:dyDescent="0.25">
      <c r="A63" s="15" t="s">
        <v>480</v>
      </c>
      <c r="B63" s="15" t="s">
        <v>80</v>
      </c>
      <c r="C63" s="63">
        <v>3.7711252676019997</v>
      </c>
      <c r="D63" s="63">
        <v>6.862114</v>
      </c>
      <c r="E63" s="63">
        <v>0.82716750872052081</v>
      </c>
      <c r="F63" s="63">
        <v>0</v>
      </c>
      <c r="G63" s="62">
        <v>11.460406776322522</v>
      </c>
      <c r="H63" s="58">
        <v>2.9888008514309998</v>
      </c>
      <c r="I63" s="56">
        <v>7.1036981565746267</v>
      </c>
      <c r="J63" s="61">
        <v>0</v>
      </c>
      <c r="K63" s="64">
        <v>5.8619929315372049E-2</v>
      </c>
      <c r="L63" s="58">
        <v>0</v>
      </c>
      <c r="M63" s="56">
        <v>1.1759116708725976</v>
      </c>
      <c r="N63" s="54">
        <v>0</v>
      </c>
      <c r="O63" s="54">
        <v>8.6630296699915496E-2</v>
      </c>
      <c r="P63" s="59">
        <v>11.413660904893511</v>
      </c>
      <c r="Q63" s="84">
        <v>-4.0789015906126849E-3</v>
      </c>
      <c r="R63" s="85">
        <v>0.14502872555955193</v>
      </c>
      <c r="S63" s="60">
        <v>1.2870126848716076E-2</v>
      </c>
    </row>
    <row r="64" spans="1:19" x14ac:dyDescent="0.25">
      <c r="A64" s="15" t="s">
        <v>481</v>
      </c>
      <c r="B64" s="15" t="s">
        <v>81</v>
      </c>
      <c r="C64" s="63">
        <v>61.735416174488002</v>
      </c>
      <c r="D64" s="63">
        <v>122.187555</v>
      </c>
      <c r="E64" s="63">
        <v>9.1666035083096187</v>
      </c>
      <c r="F64" s="63">
        <v>0</v>
      </c>
      <c r="G64" s="62">
        <v>193.0895746827976</v>
      </c>
      <c r="H64" s="58">
        <v>49.596133142726003</v>
      </c>
      <c r="I64" s="56">
        <v>125.76035785830277</v>
      </c>
      <c r="J64" s="61">
        <v>2.4829290791372656</v>
      </c>
      <c r="K64" s="64">
        <v>0</v>
      </c>
      <c r="L64" s="58">
        <v>0</v>
      </c>
      <c r="M64" s="56">
        <v>11.725183665469336</v>
      </c>
      <c r="N64" s="54">
        <v>0</v>
      </c>
      <c r="O64" s="54">
        <v>2.2336884794797984</v>
      </c>
      <c r="P64" s="59">
        <v>191.79829222511515</v>
      </c>
      <c r="Q64" s="84">
        <v>-6.6874789061177461E-3</v>
      </c>
      <c r="R64" s="85">
        <v>2.2304810938079811</v>
      </c>
      <c r="S64" s="60">
        <v>1.1766138357017808E-2</v>
      </c>
    </row>
    <row r="65" spans="1:19" x14ac:dyDescent="0.25">
      <c r="A65" s="15" t="s">
        <v>482</v>
      </c>
      <c r="B65" s="15" t="s">
        <v>82</v>
      </c>
      <c r="C65" s="63">
        <v>7.0113258351760006</v>
      </c>
      <c r="D65" s="63">
        <v>6.4772809999999996</v>
      </c>
      <c r="E65" s="63">
        <v>3.7878066195952336</v>
      </c>
      <c r="F65" s="63">
        <v>0</v>
      </c>
      <c r="G65" s="62">
        <v>17.276413454771234</v>
      </c>
      <c r="H65" s="58">
        <v>6.0189220904919996</v>
      </c>
      <c r="I65" s="56">
        <v>6.6960015988054362</v>
      </c>
      <c r="J65" s="61">
        <v>0</v>
      </c>
      <c r="K65" s="64">
        <v>0.18088391445203558</v>
      </c>
      <c r="L65" s="58">
        <v>0</v>
      </c>
      <c r="M65" s="56">
        <v>4.4997301763790087</v>
      </c>
      <c r="N65" s="54">
        <v>0</v>
      </c>
      <c r="O65" s="54">
        <v>0</v>
      </c>
      <c r="P65" s="59">
        <v>17.395537780128478</v>
      </c>
      <c r="Q65" s="84">
        <v>6.8951999597084129E-3</v>
      </c>
      <c r="R65" s="85">
        <v>-4.2326927780322876E-4</v>
      </c>
      <c r="S65" s="60">
        <v>-2.4331468471394094E-5</v>
      </c>
    </row>
    <row r="66" spans="1:19" x14ac:dyDescent="0.25">
      <c r="A66" s="15" t="s">
        <v>483</v>
      </c>
      <c r="B66" s="15" t="s">
        <v>83</v>
      </c>
      <c r="C66" s="63">
        <v>5.5460685021699998</v>
      </c>
      <c r="D66" s="63">
        <v>10.849743999999999</v>
      </c>
      <c r="E66" s="63">
        <v>1.6405971186800379</v>
      </c>
      <c r="F66" s="63">
        <v>0</v>
      </c>
      <c r="G66" s="62">
        <v>18.036409620850037</v>
      </c>
      <c r="H66" s="58">
        <v>4.3397715196039996</v>
      </c>
      <c r="I66" s="56">
        <v>11.173162220769191</v>
      </c>
      <c r="J66" s="61">
        <v>0</v>
      </c>
      <c r="K66" s="64">
        <v>0.17368804369214688</v>
      </c>
      <c r="L66" s="58">
        <v>0</v>
      </c>
      <c r="M66" s="56">
        <v>2.3522552681331739</v>
      </c>
      <c r="N66" s="54">
        <v>0</v>
      </c>
      <c r="O66" s="54">
        <v>0.13783719523352425</v>
      </c>
      <c r="P66" s="59">
        <v>18.176714247432034</v>
      </c>
      <c r="Q66" s="84">
        <v>7.7789665200221243E-3</v>
      </c>
      <c r="R66" s="85">
        <v>0.31119168837606992</v>
      </c>
      <c r="S66" s="60">
        <v>1.7418560657680181E-2</v>
      </c>
    </row>
    <row r="67" spans="1:19" x14ac:dyDescent="0.25">
      <c r="A67" s="15" t="s">
        <v>484</v>
      </c>
      <c r="B67" s="15" t="s">
        <v>84</v>
      </c>
      <c r="C67" s="63">
        <v>4.7722673647159999</v>
      </c>
      <c r="D67" s="63">
        <v>7.4449620000000003</v>
      </c>
      <c r="E67" s="63">
        <v>1.6141554971261176</v>
      </c>
      <c r="F67" s="63">
        <v>0</v>
      </c>
      <c r="G67" s="62">
        <v>13.831384861842119</v>
      </c>
      <c r="H67" s="58">
        <v>3.873403284878</v>
      </c>
      <c r="I67" s="56">
        <v>7.6741836577193538</v>
      </c>
      <c r="J67" s="61">
        <v>0</v>
      </c>
      <c r="K67" s="64">
        <v>0.10394481662592694</v>
      </c>
      <c r="L67" s="58">
        <v>0</v>
      </c>
      <c r="M67" s="56">
        <v>2.1581572986955457</v>
      </c>
      <c r="N67" s="54">
        <v>0</v>
      </c>
      <c r="O67" s="54">
        <v>7.4461341805414694E-2</v>
      </c>
      <c r="P67" s="59">
        <v>13.884150399724241</v>
      </c>
      <c r="Q67" s="84">
        <v>3.8149135758409067E-3</v>
      </c>
      <c r="R67" s="85">
        <v>0.17812455241065273</v>
      </c>
      <c r="S67" s="60">
        <v>1.2996075915438722E-2</v>
      </c>
    </row>
    <row r="68" spans="1:19" x14ac:dyDescent="0.25">
      <c r="A68" s="15" t="s">
        <v>485</v>
      </c>
      <c r="B68" s="15" t="s">
        <v>85</v>
      </c>
      <c r="C68" s="63">
        <v>6.2439539704460003</v>
      </c>
      <c r="D68" s="63">
        <v>5.9592460000000003</v>
      </c>
      <c r="E68" s="63">
        <v>2.723655499210067</v>
      </c>
      <c r="F68" s="63">
        <v>0</v>
      </c>
      <c r="G68" s="62">
        <v>14.926855469656068</v>
      </c>
      <c r="H68" s="58">
        <v>5.3461220819649995</v>
      </c>
      <c r="I68" s="56">
        <v>6.1381101327842185</v>
      </c>
      <c r="J68" s="61">
        <v>0</v>
      </c>
      <c r="K68" s="64">
        <v>0.16654595398072894</v>
      </c>
      <c r="L68" s="58">
        <v>0</v>
      </c>
      <c r="M68" s="56">
        <v>3.8590079033888589</v>
      </c>
      <c r="N68" s="54">
        <v>0</v>
      </c>
      <c r="O68" s="54">
        <v>0</v>
      </c>
      <c r="P68" s="59">
        <v>15.509786072118807</v>
      </c>
      <c r="Q68" s="84">
        <v>3.9052471811477245E-2</v>
      </c>
      <c r="R68" s="85">
        <v>-3.7656684433073906E-4</v>
      </c>
      <c r="S68" s="60">
        <v>-2.4278716677332843E-5</v>
      </c>
    </row>
    <row r="69" spans="1:19" x14ac:dyDescent="0.25">
      <c r="A69" s="15" t="s">
        <v>486</v>
      </c>
      <c r="B69" s="15" t="s">
        <v>86</v>
      </c>
      <c r="C69" s="63">
        <v>81.730067203556004</v>
      </c>
      <c r="D69" s="63">
        <v>168.784797</v>
      </c>
      <c r="E69" s="63">
        <v>6.6654324032555516</v>
      </c>
      <c r="F69" s="63">
        <v>0</v>
      </c>
      <c r="G69" s="62">
        <v>257.18029660681157</v>
      </c>
      <c r="H69" s="58">
        <v>65.268129957445012</v>
      </c>
      <c r="I69" s="56">
        <v>171.99986689844783</v>
      </c>
      <c r="J69" s="61">
        <v>3.395851271440208</v>
      </c>
      <c r="K69" s="64">
        <v>0</v>
      </c>
      <c r="L69" s="58">
        <v>0</v>
      </c>
      <c r="M69" s="56">
        <v>9.2941874098840707</v>
      </c>
      <c r="N69" s="54">
        <v>0</v>
      </c>
      <c r="O69" s="54">
        <v>2.9726947625361171</v>
      </c>
      <c r="P69" s="59">
        <v>252.93073029975324</v>
      </c>
      <c r="Q69" s="84">
        <v>-1.6523685379970038E-2</v>
      </c>
      <c r="R69" s="85">
        <v>2.9684509790434674</v>
      </c>
      <c r="S69" s="60">
        <v>1.1875595738326772E-2</v>
      </c>
    </row>
    <row r="70" spans="1:19" x14ac:dyDescent="0.25">
      <c r="A70" s="15" t="s">
        <v>487</v>
      </c>
      <c r="B70" s="15" t="s">
        <v>87</v>
      </c>
      <c r="C70" s="63">
        <v>17.436917397790999</v>
      </c>
      <c r="D70" s="63">
        <v>24.512646</v>
      </c>
      <c r="E70" s="63">
        <v>0</v>
      </c>
      <c r="F70" s="63">
        <v>0</v>
      </c>
      <c r="G70" s="62">
        <v>41.949563397790996</v>
      </c>
      <c r="H70" s="58">
        <v>16.035949310664002</v>
      </c>
      <c r="I70" s="56">
        <v>25.13113079452652</v>
      </c>
      <c r="J70" s="61">
        <v>0</v>
      </c>
      <c r="K70" s="64">
        <v>0</v>
      </c>
      <c r="L70" s="58">
        <v>0</v>
      </c>
      <c r="M70" s="56">
        <v>0</v>
      </c>
      <c r="N70" s="54">
        <v>0</v>
      </c>
      <c r="O70" s="54">
        <v>6.2646685050139747E-2</v>
      </c>
      <c r="P70" s="59">
        <v>41.229726790240662</v>
      </c>
      <c r="Q70" s="84">
        <v>-1.7159573288627838E-2</v>
      </c>
      <c r="R70" s="85">
        <v>6.264668505014015E-2</v>
      </c>
      <c r="S70" s="60">
        <v>1.5217665399164754E-3</v>
      </c>
    </row>
    <row r="71" spans="1:19" x14ac:dyDescent="0.25">
      <c r="A71" s="15" t="s">
        <v>488</v>
      </c>
      <c r="B71" s="15" t="s">
        <v>88</v>
      </c>
      <c r="C71" s="63">
        <v>95.876268306916003</v>
      </c>
      <c r="D71" s="63">
        <v>143.93393499999999</v>
      </c>
      <c r="E71" s="63">
        <v>5.5803489145201981</v>
      </c>
      <c r="F71" s="63">
        <v>0</v>
      </c>
      <c r="G71" s="62">
        <v>245.39055222143617</v>
      </c>
      <c r="H71" s="58">
        <v>80.208869517118998</v>
      </c>
      <c r="I71" s="56">
        <v>147.86036782978644</v>
      </c>
      <c r="J71" s="61">
        <v>2.9192570153955817</v>
      </c>
      <c r="K71" s="64">
        <v>0</v>
      </c>
      <c r="L71" s="58">
        <v>0</v>
      </c>
      <c r="M71" s="56">
        <v>8.1819013631789339</v>
      </c>
      <c r="N71" s="54">
        <v>0</v>
      </c>
      <c r="O71" s="54">
        <v>1.4299923854594581</v>
      </c>
      <c r="P71" s="59">
        <v>240.60038811093941</v>
      </c>
      <c r="Q71" s="84">
        <v>-1.9520572683557107E-2</v>
      </c>
      <c r="R71" s="85">
        <v>1.4248099568582973</v>
      </c>
      <c r="S71" s="60">
        <v>5.9571715802037685E-3</v>
      </c>
    </row>
    <row r="72" spans="1:19" x14ac:dyDescent="0.25">
      <c r="A72" s="15" t="s">
        <v>489</v>
      </c>
      <c r="B72" s="15" t="s">
        <v>89</v>
      </c>
      <c r="C72" s="63">
        <v>5.6341410100769993</v>
      </c>
      <c r="D72" s="63">
        <v>4.0252720000000002</v>
      </c>
      <c r="E72" s="63">
        <v>0.61621812082300786</v>
      </c>
      <c r="F72" s="63">
        <v>0</v>
      </c>
      <c r="G72" s="62">
        <v>10.275631130900008</v>
      </c>
      <c r="H72" s="58">
        <v>4.9234643805499996</v>
      </c>
      <c r="I72" s="56">
        <v>4.1244574922945434</v>
      </c>
      <c r="J72" s="61">
        <v>0</v>
      </c>
      <c r="K72" s="64">
        <v>8.7574234671211726E-2</v>
      </c>
      <c r="L72" s="58">
        <v>0</v>
      </c>
      <c r="M72" s="56">
        <v>0.9091770067159185</v>
      </c>
      <c r="N72" s="54">
        <v>0</v>
      </c>
      <c r="O72" s="54">
        <v>0</v>
      </c>
      <c r="P72" s="59">
        <v>10.044673114231674</v>
      </c>
      <c r="Q72" s="84">
        <v>-2.2476285273983435E-2</v>
      </c>
      <c r="R72" s="85">
        <v>8.7244071827784708E-2</v>
      </c>
      <c r="S72" s="60">
        <v>8.7617066068213251E-3</v>
      </c>
    </row>
    <row r="73" spans="1:19" x14ac:dyDescent="0.25">
      <c r="A73" s="15" t="s">
        <v>490</v>
      </c>
      <c r="B73" s="15" t="s">
        <v>90</v>
      </c>
      <c r="C73" s="63">
        <v>3.6842421631289999</v>
      </c>
      <c r="D73" s="63">
        <v>7.1114959999999998</v>
      </c>
      <c r="E73" s="63">
        <v>2.6584642344739819</v>
      </c>
      <c r="F73" s="63">
        <v>3.6179876499741845E-2</v>
      </c>
      <c r="G73" s="62">
        <v>13.490382274102723</v>
      </c>
      <c r="H73" s="58">
        <v>2.889962137725</v>
      </c>
      <c r="I73" s="56">
        <v>7.2975793360241656</v>
      </c>
      <c r="J73" s="61">
        <v>0</v>
      </c>
      <c r="K73" s="64">
        <v>0.16215208102597939</v>
      </c>
      <c r="L73" s="58">
        <v>0</v>
      </c>
      <c r="M73" s="56">
        <v>3.6706074582079506</v>
      </c>
      <c r="N73" s="54">
        <v>0.18790193924059478</v>
      </c>
      <c r="O73" s="54">
        <v>9.333171166768249E-2</v>
      </c>
      <c r="P73" s="59">
        <v>14.301534663891374</v>
      </c>
      <c r="Q73" s="84">
        <v>6.0128198987052253E-2</v>
      </c>
      <c r="R73" s="85">
        <v>0.2343286005610512</v>
      </c>
      <c r="S73" s="60">
        <v>1.6657792564216938E-2</v>
      </c>
    </row>
    <row r="74" spans="1:19" x14ac:dyDescent="0.25">
      <c r="A74" s="15" t="s">
        <v>491</v>
      </c>
      <c r="B74" s="15" t="s">
        <v>91</v>
      </c>
      <c r="C74" s="63">
        <v>2.4814257185890001</v>
      </c>
      <c r="D74" s="63">
        <v>7.145435</v>
      </c>
      <c r="E74" s="63">
        <v>0.73888792866684039</v>
      </c>
      <c r="F74" s="63">
        <v>0</v>
      </c>
      <c r="G74" s="62">
        <v>10.365748647255842</v>
      </c>
      <c r="H74" s="58">
        <v>1.7731440744269999</v>
      </c>
      <c r="I74" s="56">
        <v>7.3672685274043967</v>
      </c>
      <c r="J74" s="61">
        <v>0</v>
      </c>
      <c r="K74" s="64">
        <v>0.12501513330810562</v>
      </c>
      <c r="L74" s="58">
        <v>0</v>
      </c>
      <c r="M74" s="56">
        <v>1.0499857299339159</v>
      </c>
      <c r="N74" s="54">
        <v>0</v>
      </c>
      <c r="O74" s="54">
        <v>0.13440274661619619</v>
      </c>
      <c r="P74" s="59">
        <v>10.449816211689614</v>
      </c>
      <c r="Q74" s="84">
        <v>8.1101295521020869E-3</v>
      </c>
      <c r="R74" s="85">
        <v>0.25927174166345246</v>
      </c>
      <c r="S74" s="60">
        <v>2.5442383616111813E-2</v>
      </c>
    </row>
    <row r="75" spans="1:19" x14ac:dyDescent="0.25">
      <c r="A75" s="15" t="s">
        <v>492</v>
      </c>
      <c r="B75" s="15" t="s">
        <v>92</v>
      </c>
      <c r="C75" s="63">
        <v>4.8705023211510001</v>
      </c>
      <c r="D75" s="63">
        <v>6.1213930000000003</v>
      </c>
      <c r="E75" s="63">
        <v>3.3878133879801813</v>
      </c>
      <c r="F75" s="63">
        <v>0</v>
      </c>
      <c r="G75" s="62">
        <v>14.379708709131181</v>
      </c>
      <c r="H75" s="58">
        <v>4.0617903310120003</v>
      </c>
      <c r="I75" s="56">
        <v>6.3648339732156378</v>
      </c>
      <c r="J75" s="61">
        <v>0</v>
      </c>
      <c r="K75" s="64">
        <v>9.5399023164071561E-2</v>
      </c>
      <c r="L75" s="58">
        <v>0</v>
      </c>
      <c r="M75" s="56">
        <v>4.4613893475636575</v>
      </c>
      <c r="N75" s="54">
        <v>0</v>
      </c>
      <c r="O75" s="54">
        <v>2.7013639711966096E-2</v>
      </c>
      <c r="P75" s="59">
        <v>15.010426314667331</v>
      </c>
      <c r="Q75" s="84">
        <v>4.3861639918730849E-2</v>
      </c>
      <c r="R75" s="85">
        <v>0.12212187353137693</v>
      </c>
      <c r="S75" s="60">
        <v>8.2025373684566586E-3</v>
      </c>
    </row>
    <row r="76" spans="1:19" x14ac:dyDescent="0.25">
      <c r="A76" s="15" t="s">
        <v>493</v>
      </c>
      <c r="B76" s="15" t="s">
        <v>93</v>
      </c>
      <c r="C76" s="63">
        <v>1.603951407439</v>
      </c>
      <c r="D76" s="63">
        <v>3.5615199999999998</v>
      </c>
      <c r="E76" s="63">
        <v>0.64621945637140854</v>
      </c>
      <c r="F76" s="63">
        <v>0</v>
      </c>
      <c r="G76" s="62">
        <v>5.8116908638104086</v>
      </c>
      <c r="H76" s="58">
        <v>1.2239097003569999</v>
      </c>
      <c r="I76" s="56">
        <v>3.6455999822407379</v>
      </c>
      <c r="J76" s="61">
        <v>0</v>
      </c>
      <c r="K76" s="64">
        <v>5.0485938499343387E-2</v>
      </c>
      <c r="L76" s="58">
        <v>0</v>
      </c>
      <c r="M76" s="56">
        <v>0.84116691504919727</v>
      </c>
      <c r="N76" s="54">
        <v>0</v>
      </c>
      <c r="O76" s="54">
        <v>5.4007826266404477E-2</v>
      </c>
      <c r="P76" s="59">
        <v>5.8151703624126823</v>
      </c>
      <c r="Q76" s="84">
        <v>5.9870675915345978E-4</v>
      </c>
      <c r="R76" s="85">
        <v>0.10439633899498446</v>
      </c>
      <c r="S76" s="60">
        <v>1.8280593587996136E-2</v>
      </c>
    </row>
    <row r="77" spans="1:19" x14ac:dyDescent="0.25">
      <c r="A77" s="15" t="s">
        <v>494</v>
      </c>
      <c r="B77" s="15" t="s">
        <v>94</v>
      </c>
      <c r="C77" s="63">
        <v>27.920939980505</v>
      </c>
      <c r="D77" s="63">
        <v>5.0129509099999998</v>
      </c>
      <c r="E77" s="63">
        <v>1.3650693303769561</v>
      </c>
      <c r="F77" s="63">
        <v>0</v>
      </c>
      <c r="G77" s="62">
        <v>34.298960220881952</v>
      </c>
      <c r="H77" s="58">
        <v>25.897371483595002</v>
      </c>
      <c r="I77" s="56">
        <v>5.1897394958867444</v>
      </c>
      <c r="J77" s="61">
        <v>0.10246277385758515</v>
      </c>
      <c r="K77" s="64">
        <v>0</v>
      </c>
      <c r="L77" s="58">
        <v>0</v>
      </c>
      <c r="M77" s="56">
        <v>1.7630338949357705</v>
      </c>
      <c r="N77" s="54">
        <v>0</v>
      </c>
      <c r="O77" s="54">
        <v>0</v>
      </c>
      <c r="P77" s="59">
        <v>32.952607648275105</v>
      </c>
      <c r="Q77" s="84">
        <v>-3.9253451531372024E-2</v>
      </c>
      <c r="R77" s="85">
        <v>-1.6340877166030054E-3</v>
      </c>
      <c r="S77" s="60">
        <v>-4.9586567025097126E-5</v>
      </c>
    </row>
    <row r="78" spans="1:19" x14ac:dyDescent="0.25">
      <c r="A78" s="15" t="s">
        <v>495</v>
      </c>
      <c r="B78" s="15" t="s">
        <v>95</v>
      </c>
      <c r="C78" s="63">
        <v>17.200032279548999</v>
      </c>
      <c r="D78" s="63">
        <v>10.040533999999999</v>
      </c>
      <c r="E78" s="63">
        <v>0</v>
      </c>
      <c r="F78" s="63">
        <v>0</v>
      </c>
      <c r="G78" s="62">
        <v>27.240566279549</v>
      </c>
      <c r="H78" s="58">
        <v>16.290293036948</v>
      </c>
      <c r="I78" s="56">
        <v>10.376377055680848</v>
      </c>
      <c r="J78" s="61">
        <v>0</v>
      </c>
      <c r="K78" s="64">
        <v>0</v>
      </c>
      <c r="L78" s="58">
        <v>0</v>
      </c>
      <c r="M78" s="56">
        <v>0</v>
      </c>
      <c r="N78" s="54">
        <v>0</v>
      </c>
      <c r="O78" s="54">
        <v>0</v>
      </c>
      <c r="P78" s="59">
        <v>26.666670092628848</v>
      </c>
      <c r="Q78" s="84">
        <v>-2.1067703990831035E-2</v>
      </c>
      <c r="R78" s="85">
        <v>0</v>
      </c>
      <c r="S78" s="60">
        <v>0</v>
      </c>
    </row>
    <row r="79" spans="1:19" x14ac:dyDescent="0.25">
      <c r="A79" s="15" t="s">
        <v>496</v>
      </c>
      <c r="B79" s="15" t="s">
        <v>96</v>
      </c>
      <c r="C79" s="63">
        <v>7.2386638535990002</v>
      </c>
      <c r="D79" s="63">
        <v>10.4345</v>
      </c>
      <c r="E79" s="63">
        <v>4.6239809483990566</v>
      </c>
      <c r="F79" s="63">
        <v>0</v>
      </c>
      <c r="G79" s="62">
        <v>22.297144801998058</v>
      </c>
      <c r="H79" s="58">
        <v>5.9383876869780003</v>
      </c>
      <c r="I79" s="56">
        <v>10.97193598636316</v>
      </c>
      <c r="J79" s="61">
        <v>0</v>
      </c>
      <c r="K79" s="64">
        <v>0.16825000088300543</v>
      </c>
      <c r="L79" s="58">
        <v>0</v>
      </c>
      <c r="M79" s="56">
        <v>5.7227180494673178</v>
      </c>
      <c r="N79" s="54">
        <v>0</v>
      </c>
      <c r="O79" s="54">
        <v>8.8050232938152923E-2</v>
      </c>
      <c r="P79" s="59">
        <v>22.889341956629636</v>
      </c>
      <c r="Q79" s="84">
        <v>2.655932676090933E-2</v>
      </c>
      <c r="R79" s="85">
        <v>0.25587197850853372</v>
      </c>
      <c r="S79" s="60">
        <v>1.1305026527345352E-2</v>
      </c>
    </row>
    <row r="80" spans="1:19" x14ac:dyDescent="0.25">
      <c r="A80" s="15" t="s">
        <v>497</v>
      </c>
      <c r="B80" s="15" t="s">
        <v>97</v>
      </c>
      <c r="C80" s="63">
        <v>4.0434530498210002</v>
      </c>
      <c r="D80" s="63">
        <v>3.7892709999999998</v>
      </c>
      <c r="E80" s="63">
        <v>0.6160365161765311</v>
      </c>
      <c r="F80" s="63">
        <v>9.2587965535105652E-3</v>
      </c>
      <c r="G80" s="62">
        <v>8.4580193625510418</v>
      </c>
      <c r="H80" s="58">
        <v>3.4671722839050001</v>
      </c>
      <c r="I80" s="56">
        <v>3.8684823052082269</v>
      </c>
      <c r="J80" s="61">
        <v>0</v>
      </c>
      <c r="K80" s="64">
        <v>5.0361330985601555E-2</v>
      </c>
      <c r="L80" s="58">
        <v>0</v>
      </c>
      <c r="M80" s="56">
        <v>0.69881066851980689</v>
      </c>
      <c r="N80" s="54">
        <v>4.8086007906941973E-2</v>
      </c>
      <c r="O80" s="54">
        <v>0</v>
      </c>
      <c r="P80" s="59">
        <v>8.1329125965255784</v>
      </c>
      <c r="Q80" s="84">
        <v>-3.8437694700122704E-2</v>
      </c>
      <c r="R80" s="85">
        <v>8.6253461668597708E-2</v>
      </c>
      <c r="S80" s="60">
        <v>1.0719164341752714E-2</v>
      </c>
    </row>
    <row r="81" spans="1:19" x14ac:dyDescent="0.25">
      <c r="A81" s="15" t="s">
        <v>498</v>
      </c>
      <c r="B81" s="15" t="s">
        <v>98</v>
      </c>
      <c r="C81" s="63">
        <v>3.4576878057060001</v>
      </c>
      <c r="D81" s="63">
        <v>3.069766</v>
      </c>
      <c r="E81" s="63">
        <v>2.6540729198843911</v>
      </c>
      <c r="F81" s="63">
        <v>0</v>
      </c>
      <c r="G81" s="62">
        <v>9.1815267255903912</v>
      </c>
      <c r="H81" s="58">
        <v>2.9774403139390002</v>
      </c>
      <c r="I81" s="56">
        <v>3.2258856766325588</v>
      </c>
      <c r="J81" s="61">
        <v>0</v>
      </c>
      <c r="K81" s="64">
        <v>4.8993016855015607E-2</v>
      </c>
      <c r="L81" s="58">
        <v>0</v>
      </c>
      <c r="M81" s="56">
        <v>3.1404362381534052</v>
      </c>
      <c r="N81" s="54">
        <v>0</v>
      </c>
      <c r="O81" s="54">
        <v>0</v>
      </c>
      <c r="P81" s="59">
        <v>9.3927552455799788</v>
      </c>
      <c r="Q81" s="84">
        <v>2.3005816603556762E-2</v>
      </c>
      <c r="R81" s="85">
        <v>4.8784576140564084E-2</v>
      </c>
      <c r="S81" s="60">
        <v>5.2209684583150425E-3</v>
      </c>
    </row>
    <row r="82" spans="1:19" x14ac:dyDescent="0.25">
      <c r="A82" s="15" t="s">
        <v>499</v>
      </c>
      <c r="B82" s="15" t="s">
        <v>99</v>
      </c>
      <c r="C82" s="63">
        <v>194.76652004198797</v>
      </c>
      <c r="D82" s="63">
        <v>232.704667</v>
      </c>
      <c r="E82" s="63">
        <v>16.487725542567691</v>
      </c>
      <c r="F82" s="63">
        <v>0.75453216854819272</v>
      </c>
      <c r="G82" s="62">
        <v>444.71344475310383</v>
      </c>
      <c r="H82" s="58">
        <v>167.92174600699499</v>
      </c>
      <c r="I82" s="56">
        <v>239.48039447280735</v>
      </c>
      <c r="J82" s="61">
        <v>4.7281420428984466</v>
      </c>
      <c r="K82" s="64">
        <v>0</v>
      </c>
      <c r="L82" s="58">
        <v>0</v>
      </c>
      <c r="M82" s="56">
        <v>19.806923753980822</v>
      </c>
      <c r="N82" s="54">
        <v>3.9186993269760979</v>
      </c>
      <c r="O82" s="54">
        <v>0</v>
      </c>
      <c r="P82" s="59">
        <v>435.85590560365773</v>
      </c>
      <c r="Q82" s="84">
        <v>-1.9917408061192368E-2</v>
      </c>
      <c r="R82" s="85">
        <v>2.9340037713170659</v>
      </c>
      <c r="S82" s="60">
        <v>6.7772126078604559E-3</v>
      </c>
    </row>
    <row r="83" spans="1:19" x14ac:dyDescent="0.25">
      <c r="A83" s="15" t="s">
        <v>500</v>
      </c>
      <c r="B83" s="15" t="s">
        <v>100</v>
      </c>
      <c r="C83" s="63">
        <v>3.1538084863680003</v>
      </c>
      <c r="D83" s="63">
        <v>4.7084239999999999</v>
      </c>
      <c r="E83" s="63">
        <v>2.5704749614691598</v>
      </c>
      <c r="F83" s="63">
        <v>0.11528048568824381</v>
      </c>
      <c r="G83" s="62">
        <v>10.547987933525404</v>
      </c>
      <c r="H83" s="58">
        <v>2.5753566820870004</v>
      </c>
      <c r="I83" s="56">
        <v>4.8383646252343686</v>
      </c>
      <c r="J83" s="61">
        <v>0</v>
      </c>
      <c r="K83" s="64">
        <v>0.12684330268211691</v>
      </c>
      <c r="L83" s="58">
        <v>0</v>
      </c>
      <c r="M83" s="56">
        <v>3.2546403845486611</v>
      </c>
      <c r="N83" s="54">
        <v>0.59871478050991145</v>
      </c>
      <c r="O83" s="54">
        <v>4.2940737284683762E-2</v>
      </c>
      <c r="P83" s="59">
        <v>11.436860512346742</v>
      </c>
      <c r="Q83" s="84">
        <v>8.4269396630249543E-2</v>
      </c>
      <c r="R83" s="85">
        <v>0.49271748887716527</v>
      </c>
      <c r="S83" s="60">
        <v>4.5021112006717996E-2</v>
      </c>
    </row>
    <row r="84" spans="1:19" x14ac:dyDescent="0.25">
      <c r="A84" s="15" t="s">
        <v>501</v>
      </c>
      <c r="B84" s="15" t="s">
        <v>101</v>
      </c>
      <c r="C84" s="63">
        <v>137.25496759815999</v>
      </c>
      <c r="D84" s="63">
        <v>102.166191</v>
      </c>
      <c r="E84" s="63">
        <v>7.324038639330694</v>
      </c>
      <c r="F84" s="63">
        <v>0</v>
      </c>
      <c r="G84" s="62">
        <v>246.74519723749069</v>
      </c>
      <c r="H84" s="58">
        <v>121.630301877942</v>
      </c>
      <c r="I84" s="56">
        <v>105.97116962812541</v>
      </c>
      <c r="J84" s="61">
        <v>2.0922244743953495</v>
      </c>
      <c r="K84" s="64">
        <v>0</v>
      </c>
      <c r="L84" s="58">
        <v>0</v>
      </c>
      <c r="M84" s="56">
        <v>9.5826034438637926</v>
      </c>
      <c r="N84" s="54">
        <v>0</v>
      </c>
      <c r="O84" s="54">
        <v>0</v>
      </c>
      <c r="P84" s="59">
        <v>239.27629942432657</v>
      </c>
      <c r="Q84" s="84">
        <v>-3.0269678586592113E-2</v>
      </c>
      <c r="R84" s="85">
        <v>-7.9680261905252792E-3</v>
      </c>
      <c r="S84" s="60">
        <v>-3.3299415274650395E-5</v>
      </c>
    </row>
    <row r="85" spans="1:19" x14ac:dyDescent="0.25">
      <c r="A85" s="15" t="s">
        <v>502</v>
      </c>
      <c r="B85" s="15" t="s">
        <v>102</v>
      </c>
      <c r="C85" s="63">
        <v>2.4785185661619997</v>
      </c>
      <c r="D85" s="63">
        <v>3.2522700000000002</v>
      </c>
      <c r="E85" s="63">
        <v>0.79841236228923762</v>
      </c>
      <c r="F85" s="63">
        <v>5.3563823296922587E-2</v>
      </c>
      <c r="G85" s="62">
        <v>6.5827647517481598</v>
      </c>
      <c r="H85" s="58">
        <v>2.0568845084309997</v>
      </c>
      <c r="I85" s="56">
        <v>3.3416934874820012</v>
      </c>
      <c r="J85" s="61">
        <v>0</v>
      </c>
      <c r="K85" s="64">
        <v>6.5479223305910855E-2</v>
      </c>
      <c r="L85" s="58">
        <v>0</v>
      </c>
      <c r="M85" s="56">
        <v>1.0896505923147615</v>
      </c>
      <c r="N85" s="54">
        <v>0.27818630809046896</v>
      </c>
      <c r="O85" s="54">
        <v>2.1218562282018495E-2</v>
      </c>
      <c r="P85" s="59">
        <v>6.8531126819061612</v>
      </c>
      <c r="Q85" s="84">
        <v>4.1069055382270216E-2</v>
      </c>
      <c r="R85" s="85">
        <v>0.29562122493290666</v>
      </c>
      <c r="S85" s="60">
        <v>4.5081450257711327E-2</v>
      </c>
    </row>
    <row r="86" spans="1:19" x14ac:dyDescent="0.25">
      <c r="A86" s="15" t="s">
        <v>503</v>
      </c>
      <c r="B86" s="15" t="s">
        <v>103</v>
      </c>
      <c r="C86" s="63">
        <v>6.0032132781750001</v>
      </c>
      <c r="D86" s="63">
        <v>6.1415709999999999</v>
      </c>
      <c r="E86" s="63">
        <v>1.57901853583409</v>
      </c>
      <c r="F86" s="63">
        <v>0</v>
      </c>
      <c r="G86" s="62">
        <v>13.723802814009089</v>
      </c>
      <c r="H86" s="58">
        <v>5.1096792354589997</v>
      </c>
      <c r="I86" s="56">
        <v>6.3095874295131322</v>
      </c>
      <c r="J86" s="61">
        <v>0</v>
      </c>
      <c r="K86" s="64">
        <v>8.4832594774322465E-2</v>
      </c>
      <c r="L86" s="58">
        <v>0</v>
      </c>
      <c r="M86" s="56">
        <v>1.8882209144587569</v>
      </c>
      <c r="N86" s="54">
        <v>0</v>
      </c>
      <c r="O86" s="54">
        <v>0</v>
      </c>
      <c r="P86" s="59">
        <v>13.39232017420521</v>
      </c>
      <c r="Q86" s="84">
        <v>-2.4153847464603997E-2</v>
      </c>
      <c r="R86" s="85">
        <v>9.6341576993685507E-2</v>
      </c>
      <c r="S86" s="60">
        <v>7.2459184774778867E-3</v>
      </c>
    </row>
    <row r="87" spans="1:19" x14ac:dyDescent="0.25">
      <c r="A87" s="15" t="s">
        <v>504</v>
      </c>
      <c r="B87" s="15" t="s">
        <v>104</v>
      </c>
      <c r="C87" s="63">
        <v>132.015805773197</v>
      </c>
      <c r="D87" s="63">
        <v>133.41312099999999</v>
      </c>
      <c r="E87" s="63">
        <v>9.8679415640197092</v>
      </c>
      <c r="F87" s="63">
        <v>0</v>
      </c>
      <c r="G87" s="62">
        <v>275.29686833721667</v>
      </c>
      <c r="H87" s="58">
        <v>114.564567007398</v>
      </c>
      <c r="I87" s="56">
        <v>139.03215641396386</v>
      </c>
      <c r="J87" s="61">
        <v>2.7449586656261387</v>
      </c>
      <c r="K87" s="64">
        <v>0</v>
      </c>
      <c r="L87" s="58">
        <v>0</v>
      </c>
      <c r="M87" s="56">
        <v>11.905031500112857</v>
      </c>
      <c r="N87" s="54">
        <v>0</v>
      </c>
      <c r="O87" s="54">
        <v>0.41770272525048241</v>
      </c>
      <c r="P87" s="59">
        <v>268.66441631235131</v>
      </c>
      <c r="Q87" s="84">
        <v>-2.409199953826258E-2</v>
      </c>
      <c r="R87" s="85">
        <v>0.41045609531903438</v>
      </c>
      <c r="S87" s="60">
        <v>1.5301026496941654E-3</v>
      </c>
    </row>
    <row r="88" spans="1:19" x14ac:dyDescent="0.25">
      <c r="A88" s="15" t="s">
        <v>505</v>
      </c>
      <c r="B88" s="15" t="s">
        <v>105</v>
      </c>
      <c r="C88" s="63">
        <v>161.654969269242</v>
      </c>
      <c r="D88" s="63">
        <v>192.078315</v>
      </c>
      <c r="E88" s="63">
        <v>1.590072086483906</v>
      </c>
      <c r="F88" s="63">
        <v>1.1110767736111111</v>
      </c>
      <c r="G88" s="62">
        <v>356.43443312933704</v>
      </c>
      <c r="H88" s="58">
        <v>139.871328272695</v>
      </c>
      <c r="I88" s="56">
        <v>196.411738751294</v>
      </c>
      <c r="J88" s="61">
        <v>3.8778230750502347</v>
      </c>
      <c r="K88" s="64">
        <v>0</v>
      </c>
      <c r="L88" s="58">
        <v>0</v>
      </c>
      <c r="M88" s="56">
        <v>1.8860347371433388</v>
      </c>
      <c r="N88" s="54">
        <v>5.7704309855286748</v>
      </c>
      <c r="O88" s="54">
        <v>0.88954190250000076</v>
      </c>
      <c r="P88" s="59">
        <v>348.70689772421127</v>
      </c>
      <c r="Q88" s="84">
        <v>-2.1680103510991946E-2</v>
      </c>
      <c r="R88" s="85">
        <v>5.2199489623143336</v>
      </c>
      <c r="S88" s="60">
        <v>1.5196935374487172E-2</v>
      </c>
    </row>
    <row r="89" spans="1:19" x14ac:dyDescent="0.25">
      <c r="A89" s="15" t="s">
        <v>506</v>
      </c>
      <c r="B89" s="15" t="s">
        <v>106</v>
      </c>
      <c r="C89" s="63">
        <v>4.8086492223719999</v>
      </c>
      <c r="D89" s="63">
        <v>9.8254975899999994</v>
      </c>
      <c r="E89" s="63">
        <v>2.6196654186730086</v>
      </c>
      <c r="F89" s="63">
        <v>0</v>
      </c>
      <c r="G89" s="62">
        <v>17.253812231045007</v>
      </c>
      <c r="H89" s="58">
        <v>3.7319640849670002</v>
      </c>
      <c r="I89" s="56">
        <v>10.081877732944982</v>
      </c>
      <c r="J89" s="61">
        <v>0</v>
      </c>
      <c r="K89" s="64">
        <v>0.14733711003149139</v>
      </c>
      <c r="L89" s="58">
        <v>0</v>
      </c>
      <c r="M89" s="56">
        <v>3.4977431413448232</v>
      </c>
      <c r="N89" s="54">
        <v>0</v>
      </c>
      <c r="O89" s="54">
        <v>0.12570881441251563</v>
      </c>
      <c r="P89" s="59">
        <v>17.584630883700811</v>
      </c>
      <c r="Q89" s="84">
        <v>1.9173655550774896E-2</v>
      </c>
      <c r="R89" s="85">
        <v>0.27275064063429966</v>
      </c>
      <c r="S89" s="60">
        <v>1.5755113644777989E-2</v>
      </c>
    </row>
    <row r="90" spans="1:19" x14ac:dyDescent="0.25">
      <c r="A90" s="15" t="s">
        <v>507</v>
      </c>
      <c r="B90" s="15" t="s">
        <v>107</v>
      </c>
      <c r="C90" s="63">
        <v>39.374648531017996</v>
      </c>
      <c r="D90" s="63">
        <v>39.290999999999997</v>
      </c>
      <c r="E90" s="63">
        <v>1.8803921419575493</v>
      </c>
      <c r="F90" s="63">
        <v>0</v>
      </c>
      <c r="G90" s="62">
        <v>80.546040672975536</v>
      </c>
      <c r="H90" s="58">
        <v>34.249558470338002</v>
      </c>
      <c r="I90" s="56">
        <v>40.744617833898012</v>
      </c>
      <c r="J90" s="61">
        <v>0.80443470550636942</v>
      </c>
      <c r="K90" s="64">
        <v>0</v>
      </c>
      <c r="L90" s="58">
        <v>0</v>
      </c>
      <c r="M90" s="56">
        <v>2.6982472661258758</v>
      </c>
      <c r="N90" s="54">
        <v>0</v>
      </c>
      <c r="O90" s="54">
        <v>0</v>
      </c>
      <c r="P90" s="59">
        <v>78.496858275868263</v>
      </c>
      <c r="Q90" s="84">
        <v>-2.5441131308081868E-2</v>
      </c>
      <c r="R90" s="85">
        <v>-2.2418679742912673E-3</v>
      </c>
      <c r="S90" s="60">
        <v>-2.8559155075449856E-5</v>
      </c>
    </row>
    <row r="91" spans="1:19" x14ac:dyDescent="0.25">
      <c r="A91" s="15" t="s">
        <v>508</v>
      </c>
      <c r="B91" s="15" t="s">
        <v>108</v>
      </c>
      <c r="C91" s="63">
        <v>4.4979445381399996</v>
      </c>
      <c r="D91" s="63">
        <v>5.4130010000000004</v>
      </c>
      <c r="E91" s="63">
        <v>2.6644002973878651</v>
      </c>
      <c r="F91" s="63">
        <v>0</v>
      </c>
      <c r="G91" s="62">
        <v>12.575345835527866</v>
      </c>
      <c r="H91" s="58">
        <v>3.7687617851989996</v>
      </c>
      <c r="I91" s="56">
        <v>5.6322399589761547</v>
      </c>
      <c r="J91" s="61">
        <v>0</v>
      </c>
      <c r="K91" s="64">
        <v>9.8376145309000532E-2</v>
      </c>
      <c r="L91" s="58">
        <v>0</v>
      </c>
      <c r="M91" s="56">
        <v>3.5657127686193344</v>
      </c>
      <c r="N91" s="54">
        <v>0</v>
      </c>
      <c r="O91" s="54">
        <v>1.9747413326249585E-2</v>
      </c>
      <c r="P91" s="59">
        <v>13.084838071429738</v>
      </c>
      <c r="Q91" s="84">
        <v>4.051516694375551E-2</v>
      </c>
      <c r="R91" s="85">
        <v>0.11785516724278189</v>
      </c>
      <c r="S91" s="60">
        <v>9.0888657842470959E-3</v>
      </c>
    </row>
    <row r="92" spans="1:19" x14ac:dyDescent="0.25">
      <c r="A92" s="15" t="s">
        <v>509</v>
      </c>
      <c r="B92" s="15" t="s">
        <v>109</v>
      </c>
      <c r="C92" s="63">
        <v>3.3599139989100002</v>
      </c>
      <c r="D92" s="63">
        <v>3.995994</v>
      </c>
      <c r="E92" s="63">
        <v>1.2313628155126783</v>
      </c>
      <c r="F92" s="63">
        <v>3.553026574595846E-2</v>
      </c>
      <c r="G92" s="62">
        <v>8.622801080168637</v>
      </c>
      <c r="H92" s="58">
        <v>2.8187142491599997</v>
      </c>
      <c r="I92" s="56">
        <v>4.1348329964297665</v>
      </c>
      <c r="J92" s="61">
        <v>0</v>
      </c>
      <c r="K92" s="64">
        <v>9.1537032210564459E-2</v>
      </c>
      <c r="L92" s="58">
        <v>0</v>
      </c>
      <c r="M92" s="56">
        <v>1.7338254783672624</v>
      </c>
      <c r="N92" s="54">
        <v>0.18452815435804235</v>
      </c>
      <c r="O92" s="54">
        <v>3.0501457371795064E-3</v>
      </c>
      <c r="P92" s="59">
        <v>8.9664880562628149</v>
      </c>
      <c r="Q92" s="84">
        <v>3.9857927012211247E-2</v>
      </c>
      <c r="R92" s="85">
        <v>0.14152452282057837</v>
      </c>
      <c r="S92" s="60">
        <v>1.6036839391377719E-2</v>
      </c>
    </row>
    <row r="93" spans="1:19" x14ac:dyDescent="0.25">
      <c r="A93" s="15" t="s">
        <v>510</v>
      </c>
      <c r="B93" s="15" t="s">
        <v>110</v>
      </c>
      <c r="C93" s="63">
        <v>98.793539884748995</v>
      </c>
      <c r="D93" s="63">
        <v>75.194685000000007</v>
      </c>
      <c r="E93" s="63">
        <v>3.9430000159667506</v>
      </c>
      <c r="F93" s="63">
        <v>0</v>
      </c>
      <c r="G93" s="62">
        <v>177.93122490071576</v>
      </c>
      <c r="H93" s="58">
        <v>87.440667412016012</v>
      </c>
      <c r="I93" s="56">
        <v>77.165487405562956</v>
      </c>
      <c r="J93" s="61">
        <v>1.5235041935945302</v>
      </c>
      <c r="K93" s="64">
        <v>0</v>
      </c>
      <c r="L93" s="58">
        <v>0</v>
      </c>
      <c r="M93" s="56">
        <v>4.7742975054469046</v>
      </c>
      <c r="N93" s="54">
        <v>0</v>
      </c>
      <c r="O93" s="54">
        <v>0</v>
      </c>
      <c r="P93" s="59">
        <v>170.90395651662038</v>
      </c>
      <c r="Q93" s="84">
        <v>-3.9494295551646658E-2</v>
      </c>
      <c r="R93" s="85">
        <v>-5.6490412043217475E-3</v>
      </c>
      <c r="S93" s="60">
        <v>-3.3052801133582157E-5</v>
      </c>
    </row>
    <row r="94" spans="1:19" x14ac:dyDescent="0.25">
      <c r="A94" s="15" t="s">
        <v>511</v>
      </c>
      <c r="B94" s="15" t="s">
        <v>111</v>
      </c>
      <c r="C94" s="63">
        <v>200.49706668766999</v>
      </c>
      <c r="D94" s="63">
        <v>262.225596</v>
      </c>
      <c r="E94" s="63">
        <v>2.560358072372269</v>
      </c>
      <c r="F94" s="63">
        <v>0</v>
      </c>
      <c r="G94" s="62">
        <v>465.28302076004223</v>
      </c>
      <c r="H94" s="58">
        <v>171.023101622241</v>
      </c>
      <c r="I94" s="56">
        <v>269.0367382038516</v>
      </c>
      <c r="J94" s="61">
        <v>5.3116828865518571</v>
      </c>
      <c r="K94" s="64">
        <v>0</v>
      </c>
      <c r="L94" s="58">
        <v>0</v>
      </c>
      <c r="M94" s="56">
        <v>3.1015460164352766</v>
      </c>
      <c r="N94" s="54">
        <v>0</v>
      </c>
      <c r="O94" s="54">
        <v>1.1427560928313649</v>
      </c>
      <c r="P94" s="59">
        <v>449.61582482191108</v>
      </c>
      <c r="Q94" s="84">
        <v>-3.3672399892303639E-2</v>
      </c>
      <c r="R94" s="85">
        <v>1.1315833230136718</v>
      </c>
      <c r="S94" s="60">
        <v>2.5231283918287989E-3</v>
      </c>
    </row>
    <row r="95" spans="1:19" x14ac:dyDescent="0.25">
      <c r="A95" s="15" t="s">
        <v>512</v>
      </c>
      <c r="B95" s="15" t="s">
        <v>112</v>
      </c>
      <c r="C95" s="63">
        <v>2.872420310061</v>
      </c>
      <c r="D95" s="63">
        <v>5.3227149999999996</v>
      </c>
      <c r="E95" s="63">
        <v>0.87118740770416747</v>
      </c>
      <c r="F95" s="63">
        <v>7.6768797885843787E-2</v>
      </c>
      <c r="G95" s="62">
        <v>9.1430915156510117</v>
      </c>
      <c r="H95" s="58">
        <v>2.269475686552</v>
      </c>
      <c r="I95" s="56">
        <v>5.4296992070545036</v>
      </c>
      <c r="J95" s="61">
        <v>0</v>
      </c>
      <c r="K95" s="64">
        <v>7.1625747411370913E-2</v>
      </c>
      <c r="L95" s="58">
        <v>0</v>
      </c>
      <c r="M95" s="56">
        <v>1.0060417602874627</v>
      </c>
      <c r="N95" s="54">
        <v>0.39870246643938229</v>
      </c>
      <c r="O95" s="54">
        <v>7.7226031079327712E-2</v>
      </c>
      <c r="P95" s="59">
        <v>9.252770898824048</v>
      </c>
      <c r="Q95" s="84">
        <v>1.1995875026000635E-2</v>
      </c>
      <c r="R95" s="85">
        <v>0.44832953143404453</v>
      </c>
      <c r="S95" s="60">
        <v>5.0920837873322987E-2</v>
      </c>
    </row>
    <row r="96" spans="1:19" x14ac:dyDescent="0.25">
      <c r="A96" s="15" t="s">
        <v>513</v>
      </c>
      <c r="B96" s="15" t="s">
        <v>113</v>
      </c>
      <c r="C96" s="63">
        <v>16.763566868542</v>
      </c>
      <c r="D96" s="63">
        <v>20.751263000000002</v>
      </c>
      <c r="E96" s="63">
        <v>0</v>
      </c>
      <c r="F96" s="63">
        <v>0</v>
      </c>
      <c r="G96" s="62">
        <v>37.514829868542002</v>
      </c>
      <c r="H96" s="58">
        <v>15.510703306139</v>
      </c>
      <c r="I96" s="56">
        <v>21.292789923340472</v>
      </c>
      <c r="J96" s="61">
        <v>0</v>
      </c>
      <c r="K96" s="64">
        <v>0</v>
      </c>
      <c r="L96" s="58">
        <v>0</v>
      </c>
      <c r="M96" s="56">
        <v>0</v>
      </c>
      <c r="N96" s="54">
        <v>0</v>
      </c>
      <c r="O96" s="54">
        <v>2.8962430237279669E-2</v>
      </c>
      <c r="P96" s="59">
        <v>36.83245565971675</v>
      </c>
      <c r="Q96" s="84">
        <v>-1.8189452310363678E-2</v>
      </c>
      <c r="R96" s="85">
        <v>2.8962430237278625E-2</v>
      </c>
      <c r="S96" s="60">
        <v>7.8694785999498047E-4</v>
      </c>
    </row>
    <row r="97" spans="1:19" x14ac:dyDescent="0.25">
      <c r="A97" s="15" t="s">
        <v>514</v>
      </c>
      <c r="B97" s="15" t="s">
        <v>114</v>
      </c>
      <c r="C97" s="63">
        <v>183.53374777517899</v>
      </c>
      <c r="D97" s="63">
        <v>317.11131999999998</v>
      </c>
      <c r="E97" s="63">
        <v>4.5713598741257027</v>
      </c>
      <c r="F97" s="63">
        <v>1.4266337664904367</v>
      </c>
      <c r="G97" s="62">
        <v>506.6430614157951</v>
      </c>
      <c r="H97" s="58">
        <v>151.64424586041102</v>
      </c>
      <c r="I97" s="56">
        <v>326.93078282638487</v>
      </c>
      <c r="J97" s="61">
        <v>6.4547044980530144</v>
      </c>
      <c r="K97" s="64">
        <v>0</v>
      </c>
      <c r="L97" s="58">
        <v>0</v>
      </c>
      <c r="M97" s="56">
        <v>5.5878298389499896</v>
      </c>
      <c r="N97" s="54">
        <v>7.4092914969342045</v>
      </c>
      <c r="O97" s="54">
        <v>2.8232773911632125</v>
      </c>
      <c r="P97" s="59">
        <v>500.85013191189637</v>
      </c>
      <c r="Q97" s="84">
        <v>-1.1433946194211382E-2</v>
      </c>
      <c r="R97" s="85">
        <v>8.3815238616091392</v>
      </c>
      <c r="S97" s="60">
        <v>1.7019407378659313E-2</v>
      </c>
    </row>
    <row r="98" spans="1:19" x14ac:dyDescent="0.25">
      <c r="A98" s="15" t="s">
        <v>515</v>
      </c>
      <c r="B98" s="15" t="s">
        <v>115</v>
      </c>
      <c r="C98" s="63">
        <v>29.341119397488001</v>
      </c>
      <c r="D98" s="63">
        <v>44.562981000000001</v>
      </c>
      <c r="E98" s="63">
        <v>0</v>
      </c>
      <c r="F98" s="63">
        <v>8.1082807434084858E-2</v>
      </c>
      <c r="G98" s="62">
        <v>73.985183204922095</v>
      </c>
      <c r="H98" s="58">
        <v>26.872982001564999</v>
      </c>
      <c r="I98" s="56">
        <v>45.888950547961954</v>
      </c>
      <c r="J98" s="61">
        <v>0</v>
      </c>
      <c r="K98" s="64">
        <v>0</v>
      </c>
      <c r="L98" s="58">
        <v>0</v>
      </c>
      <c r="M98" s="56">
        <v>0</v>
      </c>
      <c r="N98" s="54">
        <v>0.42110748377056978</v>
      </c>
      <c r="O98" s="54">
        <v>0.14934479125429739</v>
      </c>
      <c r="P98" s="59">
        <v>73.332384824551823</v>
      </c>
      <c r="Q98" s="84">
        <v>-8.8233664105712671E-3</v>
      </c>
      <c r="R98" s="85">
        <v>0.46582929769057557</v>
      </c>
      <c r="S98" s="60">
        <v>6.3929095361019784E-3</v>
      </c>
    </row>
    <row r="99" spans="1:19" x14ac:dyDescent="0.25">
      <c r="A99" s="15" t="s">
        <v>516</v>
      </c>
      <c r="B99" s="15" t="s">
        <v>116</v>
      </c>
      <c r="C99" s="63">
        <v>132.128908541616</v>
      </c>
      <c r="D99" s="63">
        <v>86.716521</v>
      </c>
      <c r="E99" s="63">
        <v>3.7046800230920507</v>
      </c>
      <c r="F99" s="63">
        <v>0</v>
      </c>
      <c r="G99" s="62">
        <v>222.55010956470804</v>
      </c>
      <c r="H99" s="58">
        <v>117.900788644855</v>
      </c>
      <c r="I99" s="56">
        <v>90.750251622284154</v>
      </c>
      <c r="J99" s="61">
        <v>1.7917127664814145</v>
      </c>
      <c r="K99" s="64">
        <v>0</v>
      </c>
      <c r="L99" s="58">
        <v>0</v>
      </c>
      <c r="M99" s="56">
        <v>5.2112663793840639</v>
      </c>
      <c r="N99" s="54">
        <v>0</v>
      </c>
      <c r="O99" s="54">
        <v>0</v>
      </c>
      <c r="P99" s="59">
        <v>215.65401941300462</v>
      </c>
      <c r="Q99" s="84">
        <v>-3.0986685044512779E-2</v>
      </c>
      <c r="R99" s="85">
        <v>-7.5172920462875936E-3</v>
      </c>
      <c r="S99" s="60">
        <v>-3.4856897345439043E-5</v>
      </c>
    </row>
    <row r="100" spans="1:19" x14ac:dyDescent="0.25">
      <c r="A100" s="15" t="s">
        <v>517</v>
      </c>
      <c r="B100" s="15" t="s">
        <v>117</v>
      </c>
      <c r="C100" s="63">
        <v>73.290519892153995</v>
      </c>
      <c r="D100" s="63">
        <v>195.91224199999999</v>
      </c>
      <c r="E100" s="63">
        <v>1.7667603022662286</v>
      </c>
      <c r="F100" s="63">
        <v>0.29095262743919237</v>
      </c>
      <c r="G100" s="62">
        <v>271.26047482185942</v>
      </c>
      <c r="H100" s="58">
        <v>56.143158331256004</v>
      </c>
      <c r="I100" s="56">
        <v>200.17073379408279</v>
      </c>
      <c r="J100" s="61">
        <v>3.9520381795475186</v>
      </c>
      <c r="K100" s="64">
        <v>0</v>
      </c>
      <c r="L100" s="58">
        <v>0</v>
      </c>
      <c r="M100" s="56">
        <v>2.0989726500869259</v>
      </c>
      <c r="N100" s="54">
        <v>1.5110765489583864</v>
      </c>
      <c r="O100" s="54">
        <v>2.9678679615968804</v>
      </c>
      <c r="P100" s="59">
        <v>266.84384746552848</v>
      </c>
      <c r="Q100" s="84">
        <v>-1.6281868411648973E-2</v>
      </c>
      <c r="R100" s="85">
        <v>4.09949907013538</v>
      </c>
      <c r="S100" s="60">
        <v>1.5602615603994698E-2</v>
      </c>
    </row>
    <row r="101" spans="1:19" x14ac:dyDescent="0.25">
      <c r="A101" s="16" t="s">
        <v>518</v>
      </c>
      <c r="B101" s="15" t="s">
        <v>118</v>
      </c>
      <c r="C101" s="63">
        <v>19.426250881858</v>
      </c>
      <c r="D101" s="63">
        <v>34.176215999999997</v>
      </c>
      <c r="E101" s="63">
        <v>0</v>
      </c>
      <c r="F101" s="63">
        <v>9.4019347169111839E-3</v>
      </c>
      <c r="G101" s="62">
        <v>53.611868816574905</v>
      </c>
      <c r="H101" s="58">
        <v>17.636116744329001</v>
      </c>
      <c r="I101" s="56">
        <v>35.153357707440477</v>
      </c>
      <c r="J101" s="61">
        <v>0</v>
      </c>
      <c r="K101" s="64">
        <v>0</v>
      </c>
      <c r="L101" s="58">
        <v>0</v>
      </c>
      <c r="M101" s="56">
        <v>0</v>
      </c>
      <c r="N101" s="54">
        <v>4.8829402884603253E-2</v>
      </c>
      <c r="O101" s="54">
        <v>0.16676470457067072</v>
      </c>
      <c r="P101" s="59">
        <v>53.005068559224753</v>
      </c>
      <c r="Q101" s="84">
        <v>-1.1318394056104053E-2</v>
      </c>
      <c r="R101" s="85">
        <v>0.20346257878828311</v>
      </c>
      <c r="S101" s="60">
        <v>3.8533407272435629E-3</v>
      </c>
    </row>
    <row r="102" spans="1:19" x14ac:dyDescent="0.25">
      <c r="A102" s="15" t="s">
        <v>519</v>
      </c>
      <c r="B102" s="15" t="s">
        <v>119</v>
      </c>
      <c r="C102" s="63">
        <v>6.0298584417639995</v>
      </c>
      <c r="D102" s="63">
        <v>5.9465199999999996</v>
      </c>
      <c r="E102" s="63">
        <v>1.5814846260184496</v>
      </c>
      <c r="F102" s="63">
        <v>0</v>
      </c>
      <c r="G102" s="62">
        <v>13.557863067782447</v>
      </c>
      <c r="H102" s="58">
        <v>5.148714602479</v>
      </c>
      <c r="I102" s="56">
        <v>6.0881116835063063</v>
      </c>
      <c r="J102" s="61">
        <v>0</v>
      </c>
      <c r="K102" s="64">
        <v>0.10128339162218065</v>
      </c>
      <c r="L102" s="58">
        <v>0</v>
      </c>
      <c r="M102" s="56">
        <v>1.9066226878178483</v>
      </c>
      <c r="N102" s="54">
        <v>0</v>
      </c>
      <c r="O102" s="54">
        <v>0</v>
      </c>
      <c r="P102" s="59">
        <v>13.244732365425335</v>
      </c>
      <c r="Q102" s="84">
        <v>-2.3095874386075244E-2</v>
      </c>
      <c r="R102" s="85">
        <v>0.1009207856874248</v>
      </c>
      <c r="S102" s="60">
        <v>7.6781978404956092E-3</v>
      </c>
    </row>
    <row r="103" spans="1:19" x14ac:dyDescent="0.25">
      <c r="A103" s="15" t="s">
        <v>520</v>
      </c>
      <c r="B103" s="15" t="s">
        <v>120</v>
      </c>
      <c r="C103" s="63">
        <v>122.173171075152</v>
      </c>
      <c r="D103" s="63">
        <v>96.671000000000006</v>
      </c>
      <c r="E103" s="63">
        <v>4.3027546108207737</v>
      </c>
      <c r="F103" s="63">
        <v>0</v>
      </c>
      <c r="G103" s="62">
        <v>223.1469256859728</v>
      </c>
      <c r="H103" s="58">
        <v>107.94992463684801</v>
      </c>
      <c r="I103" s="56">
        <v>99.939499090424093</v>
      </c>
      <c r="J103" s="61">
        <v>1.9731391725651324</v>
      </c>
      <c r="K103" s="64">
        <v>0</v>
      </c>
      <c r="L103" s="58">
        <v>0</v>
      </c>
      <c r="M103" s="56">
        <v>5.560058012283605</v>
      </c>
      <c r="N103" s="54">
        <v>0</v>
      </c>
      <c r="O103" s="54">
        <v>0</v>
      </c>
      <c r="P103" s="59">
        <v>215.42262091212086</v>
      </c>
      <c r="Q103" s="84">
        <v>-3.461533135671381E-2</v>
      </c>
      <c r="R103" s="85">
        <v>-6.7917269553277038E-3</v>
      </c>
      <c r="S103" s="60">
        <v>-3.1526460904882818E-5</v>
      </c>
    </row>
    <row r="104" spans="1:19" x14ac:dyDescent="0.25">
      <c r="A104" s="15" t="s">
        <v>521</v>
      </c>
      <c r="B104" s="15" t="s">
        <v>121</v>
      </c>
      <c r="C104" s="63">
        <v>219.22480182575299</v>
      </c>
      <c r="D104" s="63">
        <v>174.13377299999999</v>
      </c>
      <c r="E104" s="63">
        <v>8.700265674319585</v>
      </c>
      <c r="F104" s="63">
        <v>0</v>
      </c>
      <c r="G104" s="62">
        <v>402.05884050007256</v>
      </c>
      <c r="H104" s="58">
        <v>193.64733022973999</v>
      </c>
      <c r="I104" s="56">
        <v>177.96397047797615</v>
      </c>
      <c r="J104" s="61">
        <v>3.5136025760705767</v>
      </c>
      <c r="K104" s="64">
        <v>0</v>
      </c>
      <c r="L104" s="58">
        <v>0</v>
      </c>
      <c r="M104" s="56">
        <v>10.448807533786328</v>
      </c>
      <c r="N104" s="54">
        <v>0</v>
      </c>
      <c r="O104" s="54">
        <v>0</v>
      </c>
      <c r="P104" s="59">
        <v>385.5737108175731</v>
      </c>
      <c r="Q104" s="84">
        <v>-4.100178387321516E-2</v>
      </c>
      <c r="R104" s="85">
        <v>-1.2549648004778646E-2</v>
      </c>
      <c r="S104" s="60">
        <v>-3.2546927345454472E-5</v>
      </c>
    </row>
    <row r="105" spans="1:19" x14ac:dyDescent="0.25">
      <c r="A105" s="15" t="s">
        <v>522</v>
      </c>
      <c r="B105" s="15" t="s">
        <v>122</v>
      </c>
      <c r="C105" s="63">
        <v>13.282810423176</v>
      </c>
      <c r="D105" s="63">
        <v>15.183372199999999</v>
      </c>
      <c r="E105" s="63">
        <v>0</v>
      </c>
      <c r="F105" s="63">
        <v>0</v>
      </c>
      <c r="G105" s="62">
        <v>28.466182623176</v>
      </c>
      <c r="H105" s="58">
        <v>12.332139905843999</v>
      </c>
      <c r="I105" s="56">
        <v>15.560398620413324</v>
      </c>
      <c r="J105" s="61">
        <v>0</v>
      </c>
      <c r="K105" s="64">
        <v>0</v>
      </c>
      <c r="L105" s="58">
        <v>0</v>
      </c>
      <c r="M105" s="56">
        <v>0</v>
      </c>
      <c r="N105" s="54">
        <v>0</v>
      </c>
      <c r="O105" s="54">
        <v>6.0952048966590741E-3</v>
      </c>
      <c r="P105" s="59">
        <v>27.898633731153982</v>
      </c>
      <c r="Q105" s="84">
        <v>-1.9937653725299383E-2</v>
      </c>
      <c r="R105" s="85">
        <v>6.0952048966598227E-3</v>
      </c>
      <c r="S105" s="60">
        <v>2.1852456673751485E-4</v>
      </c>
    </row>
    <row r="106" spans="1:19" x14ac:dyDescent="0.25">
      <c r="A106" s="15" t="s">
        <v>523</v>
      </c>
      <c r="B106" s="15" t="s">
        <v>123</v>
      </c>
      <c r="C106" s="63">
        <v>135.14275226799899</v>
      </c>
      <c r="D106" s="63">
        <v>110.86429</v>
      </c>
      <c r="E106" s="63">
        <v>9.048005928875126</v>
      </c>
      <c r="F106" s="63">
        <v>0</v>
      </c>
      <c r="G106" s="62">
        <v>255.05504819687411</v>
      </c>
      <c r="H106" s="58">
        <v>118.936266805202</v>
      </c>
      <c r="I106" s="56">
        <v>115.07575345518175</v>
      </c>
      <c r="J106" s="61">
        <v>2.2719793377133608</v>
      </c>
      <c r="K106" s="64">
        <v>0</v>
      </c>
      <c r="L106" s="58">
        <v>0</v>
      </c>
      <c r="M106" s="56">
        <v>9.853233002555962</v>
      </c>
      <c r="N106" s="54">
        <v>0</v>
      </c>
      <c r="O106" s="54">
        <v>0</v>
      </c>
      <c r="P106" s="59">
        <v>246.13723260065305</v>
      </c>
      <c r="Q106" s="84">
        <v>-3.496427794417737E-2</v>
      </c>
      <c r="R106" s="85">
        <v>-7.6027889217016309E-3</v>
      </c>
      <c r="S106" s="60">
        <v>-3.0887460667897645E-5</v>
      </c>
    </row>
    <row r="107" spans="1:19" x14ac:dyDescent="0.25">
      <c r="A107" s="15" t="s">
        <v>524</v>
      </c>
      <c r="B107" s="15" t="s">
        <v>124</v>
      </c>
      <c r="C107" s="63">
        <v>3.9953711459119998</v>
      </c>
      <c r="D107" s="63">
        <v>4.0172999999999996</v>
      </c>
      <c r="E107" s="63">
        <v>1.757837843404753</v>
      </c>
      <c r="F107" s="63">
        <v>3.0924550808527615E-2</v>
      </c>
      <c r="G107" s="62">
        <v>9.8014335401252808</v>
      </c>
      <c r="H107" s="58">
        <v>3.4058510459270002</v>
      </c>
      <c r="I107" s="56">
        <v>4.1121609191035482</v>
      </c>
      <c r="J107" s="61">
        <v>0</v>
      </c>
      <c r="K107" s="64">
        <v>9.002338813088416E-2</v>
      </c>
      <c r="L107" s="58">
        <v>0</v>
      </c>
      <c r="M107" s="56">
        <v>2.025875732081889</v>
      </c>
      <c r="N107" s="54">
        <v>0.16060815097332087</v>
      </c>
      <c r="O107" s="54">
        <v>0</v>
      </c>
      <c r="P107" s="59">
        <v>9.794519236216642</v>
      </c>
      <c r="Q107" s="84">
        <v>-7.0543802397199222E-4</v>
      </c>
      <c r="R107" s="85">
        <v>0.12046328601747192</v>
      </c>
      <c r="S107" s="60">
        <v>1.2452200673388892E-2</v>
      </c>
    </row>
    <row r="108" spans="1:19" x14ac:dyDescent="0.25">
      <c r="A108" s="15" t="s">
        <v>525</v>
      </c>
      <c r="B108" s="15" t="s">
        <v>125</v>
      </c>
      <c r="C108" s="63">
        <v>4.4679753767159998</v>
      </c>
      <c r="D108" s="63">
        <v>6.7330896600000001</v>
      </c>
      <c r="E108" s="63">
        <v>3.0231927919664194</v>
      </c>
      <c r="F108" s="63">
        <v>4.3168767944060105E-2</v>
      </c>
      <c r="G108" s="62">
        <v>14.267426596626478</v>
      </c>
      <c r="H108" s="58">
        <v>3.6438740176859996</v>
      </c>
      <c r="I108" s="56">
        <v>6.9688024371444088</v>
      </c>
      <c r="J108" s="61">
        <v>0</v>
      </c>
      <c r="K108" s="64">
        <v>0.19301893819646082</v>
      </c>
      <c r="L108" s="58">
        <v>0</v>
      </c>
      <c r="M108" s="56">
        <v>4.3809771297520532</v>
      </c>
      <c r="N108" s="54">
        <v>0.2241990851288283</v>
      </c>
      <c r="O108" s="54">
        <v>6.2355926732322195E-2</v>
      </c>
      <c r="P108" s="59">
        <v>15.473227534640072</v>
      </c>
      <c r="Q108" s="84">
        <v>8.4514255591033108E-2</v>
      </c>
      <c r="R108" s="85">
        <v>0.23058831195155705</v>
      </c>
      <c r="S108" s="60">
        <v>1.5127846863181582E-2</v>
      </c>
    </row>
    <row r="109" spans="1:19" x14ac:dyDescent="0.25">
      <c r="A109" s="15" t="s">
        <v>526</v>
      </c>
      <c r="B109" s="15" t="s">
        <v>126</v>
      </c>
      <c r="C109" s="63">
        <v>2.2338063957690002</v>
      </c>
      <c r="D109" s="63">
        <v>7.3737165400000002</v>
      </c>
      <c r="E109" s="63">
        <v>0.80923675788678162</v>
      </c>
      <c r="F109" s="63">
        <v>0</v>
      </c>
      <c r="G109" s="62">
        <v>10.416759693655782</v>
      </c>
      <c r="H109" s="58">
        <v>1.526947465741</v>
      </c>
      <c r="I109" s="56">
        <v>7.5337600735369659</v>
      </c>
      <c r="J109" s="61">
        <v>0</v>
      </c>
      <c r="K109" s="64">
        <v>8.7112915514049483E-2</v>
      </c>
      <c r="L109" s="58">
        <v>0</v>
      </c>
      <c r="M109" s="56">
        <v>1.1579154830048655</v>
      </c>
      <c r="N109" s="54">
        <v>0</v>
      </c>
      <c r="O109" s="54">
        <v>0.14542471879760743</v>
      </c>
      <c r="P109" s="59">
        <v>10.451160656594487</v>
      </c>
      <c r="Q109" s="84">
        <v>3.3024629491698924E-3</v>
      </c>
      <c r="R109" s="85">
        <v>0.23240245426153194</v>
      </c>
      <c r="S109" s="60">
        <v>2.2742729562626712E-2</v>
      </c>
    </row>
    <row r="110" spans="1:19" x14ac:dyDescent="0.25">
      <c r="A110" s="15" t="s">
        <v>527</v>
      </c>
      <c r="B110" s="15" t="s">
        <v>127</v>
      </c>
      <c r="C110" s="63">
        <v>3.1809557453539998</v>
      </c>
      <c r="D110" s="63">
        <v>6.5012259999999999</v>
      </c>
      <c r="E110" s="63">
        <v>2.650635005276671</v>
      </c>
      <c r="F110" s="63">
        <v>0</v>
      </c>
      <c r="G110" s="62">
        <v>12.332816750630672</v>
      </c>
      <c r="H110" s="58">
        <v>2.4686039407379998</v>
      </c>
      <c r="I110" s="56">
        <v>6.6845895262453885</v>
      </c>
      <c r="J110" s="61">
        <v>0</v>
      </c>
      <c r="K110" s="64">
        <v>0.15452161798895198</v>
      </c>
      <c r="L110" s="58">
        <v>0</v>
      </c>
      <c r="M110" s="56">
        <v>3.3444977333496446</v>
      </c>
      <c r="N110" s="54">
        <v>0</v>
      </c>
      <c r="O110" s="54">
        <v>9.6440559849453822E-2</v>
      </c>
      <c r="P110" s="59">
        <v>12.74865337817144</v>
      </c>
      <c r="Q110" s="84">
        <v>3.3717895591005471E-2</v>
      </c>
      <c r="R110" s="85">
        <v>9.6255027707087493E-2</v>
      </c>
      <c r="S110" s="60">
        <v>7.607650742640022E-3</v>
      </c>
    </row>
    <row r="111" spans="1:19" x14ac:dyDescent="0.25">
      <c r="A111" s="15" t="s">
        <v>528</v>
      </c>
      <c r="B111" s="15" t="s">
        <v>128</v>
      </c>
      <c r="C111" s="63">
        <v>4.621875065687</v>
      </c>
      <c r="D111" s="63">
        <v>8.8006709999999995</v>
      </c>
      <c r="E111" s="63">
        <v>2.797702962502397</v>
      </c>
      <c r="F111" s="63">
        <v>0</v>
      </c>
      <c r="G111" s="62">
        <v>16.220249028189397</v>
      </c>
      <c r="H111" s="58">
        <v>3.6343316417040001</v>
      </c>
      <c r="I111" s="56">
        <v>9.0229989522524789</v>
      </c>
      <c r="J111" s="61">
        <v>0</v>
      </c>
      <c r="K111" s="64">
        <v>0.16974859211912077</v>
      </c>
      <c r="L111" s="58">
        <v>0</v>
      </c>
      <c r="M111" s="56">
        <v>3.6077900658511743</v>
      </c>
      <c r="N111" s="54">
        <v>0</v>
      </c>
      <c r="O111" s="54">
        <v>0.12030845522238537</v>
      </c>
      <c r="P111" s="59">
        <v>16.555177707149159</v>
      </c>
      <c r="Q111" s="84">
        <v>2.0648800050953937E-2</v>
      </c>
      <c r="R111" s="85">
        <v>0.28978661760120872</v>
      </c>
      <c r="S111" s="60">
        <v>1.7816148164271566E-2</v>
      </c>
    </row>
    <row r="112" spans="1:19" x14ac:dyDescent="0.25">
      <c r="A112" s="15" t="s">
        <v>529</v>
      </c>
      <c r="B112" s="16" t="s">
        <v>129</v>
      </c>
      <c r="C112" s="63">
        <v>9.8770833561940012</v>
      </c>
      <c r="D112" s="63">
        <v>5.0349259999999996</v>
      </c>
      <c r="E112" s="63">
        <v>1.9850184180875339</v>
      </c>
      <c r="F112" s="63">
        <v>0.12712847249523804</v>
      </c>
      <c r="G112" s="62">
        <v>17.024156246776773</v>
      </c>
      <c r="H112" s="58">
        <v>8.7799549346540005</v>
      </c>
      <c r="I112" s="56">
        <v>5.1409990587878829</v>
      </c>
      <c r="J112" s="61">
        <v>0</v>
      </c>
      <c r="K112" s="64">
        <v>0.14194929588886993</v>
      </c>
      <c r="L112" s="58">
        <v>0</v>
      </c>
      <c r="M112" s="56">
        <v>2.4750648320683513</v>
      </c>
      <c r="N112" s="54">
        <v>0.66024787328172019</v>
      </c>
      <c r="O112" s="54">
        <v>0</v>
      </c>
      <c r="P112" s="59">
        <v>17.198215994680826</v>
      </c>
      <c r="Q112" s="84">
        <v>1.0224280450727669E-2</v>
      </c>
      <c r="R112" s="85">
        <v>0.4956057150733848</v>
      </c>
      <c r="S112" s="60">
        <v>2.9672351014408811E-2</v>
      </c>
    </row>
    <row r="113" spans="1:19" x14ac:dyDescent="0.25">
      <c r="A113" s="15" t="s">
        <v>530</v>
      </c>
      <c r="B113" s="15" t="s">
        <v>130</v>
      </c>
      <c r="C113" s="63">
        <v>3.9306210690430001</v>
      </c>
      <c r="D113" s="63">
        <v>3.6349390000000001</v>
      </c>
      <c r="E113" s="63">
        <v>2.0244218292147678</v>
      </c>
      <c r="F113" s="63">
        <v>6.4484461477910737E-3</v>
      </c>
      <c r="G113" s="62">
        <v>9.5964303444055599</v>
      </c>
      <c r="H113" s="58">
        <v>3.3739964869130006</v>
      </c>
      <c r="I113" s="56">
        <v>3.7635356834141125</v>
      </c>
      <c r="J113" s="61">
        <v>0</v>
      </c>
      <c r="K113" s="64">
        <v>0.10193392075893769</v>
      </c>
      <c r="L113" s="58">
        <v>0</v>
      </c>
      <c r="M113" s="56">
        <v>2.6311068647541003</v>
      </c>
      <c r="N113" s="54">
        <v>3.3490317090140741E-2</v>
      </c>
      <c r="O113" s="54">
        <v>0</v>
      </c>
      <c r="P113" s="59">
        <v>9.9040632729302907</v>
      </c>
      <c r="Q113" s="84">
        <v>3.2057016774375051E-2</v>
      </c>
      <c r="R113" s="85">
        <v>2.493195254269942E-2</v>
      </c>
      <c r="S113" s="60">
        <v>2.5236988692768233E-3</v>
      </c>
    </row>
    <row r="114" spans="1:19" x14ac:dyDescent="0.25">
      <c r="A114" s="15" t="s">
        <v>531</v>
      </c>
      <c r="B114" s="15" t="s">
        <v>131</v>
      </c>
      <c r="C114" s="63">
        <v>95.850032537309005</v>
      </c>
      <c r="D114" s="63">
        <v>132.56742</v>
      </c>
      <c r="E114" s="63">
        <v>5.3662168527941168</v>
      </c>
      <c r="F114" s="63">
        <v>0.3569848278575054</v>
      </c>
      <c r="G114" s="62">
        <v>234.14065421796062</v>
      </c>
      <c r="H114" s="58">
        <v>80.887473183053004</v>
      </c>
      <c r="I114" s="56">
        <v>135.97658469176343</v>
      </c>
      <c r="J114" s="61">
        <v>2.6846314845362902</v>
      </c>
      <c r="K114" s="64">
        <v>0</v>
      </c>
      <c r="L114" s="58">
        <v>0</v>
      </c>
      <c r="M114" s="56">
        <v>6.2473875835799975</v>
      </c>
      <c r="N114" s="54">
        <v>1.854017976937367</v>
      </c>
      <c r="O114" s="54">
        <v>0.75302682618100503</v>
      </c>
      <c r="P114" s="59">
        <v>228.40312174605111</v>
      </c>
      <c r="Q114" s="84">
        <v>-2.4504640132116728E-2</v>
      </c>
      <c r="R114" s="85">
        <v>2.1411345490837164</v>
      </c>
      <c r="S114" s="60">
        <v>9.4630767439508028E-3</v>
      </c>
    </row>
    <row r="115" spans="1:19" x14ac:dyDescent="0.25">
      <c r="A115" s="15" t="s">
        <v>532</v>
      </c>
      <c r="B115" s="15" t="s">
        <v>132</v>
      </c>
      <c r="C115" s="63">
        <v>5.2808475205229994</v>
      </c>
      <c r="D115" s="63">
        <v>6.2071300000000003</v>
      </c>
      <c r="E115" s="63">
        <v>1.9268004661399869</v>
      </c>
      <c r="F115" s="63">
        <v>0</v>
      </c>
      <c r="G115" s="62">
        <v>13.414777986662987</v>
      </c>
      <c r="H115" s="58">
        <v>4.4356370366290001</v>
      </c>
      <c r="I115" s="56">
        <v>6.3884940787537756</v>
      </c>
      <c r="J115" s="61">
        <v>0</v>
      </c>
      <c r="K115" s="64">
        <v>9.2953226056982932E-2</v>
      </c>
      <c r="L115" s="58">
        <v>0</v>
      </c>
      <c r="M115" s="56">
        <v>2.1829499980234064</v>
      </c>
      <c r="N115" s="54">
        <v>0</v>
      </c>
      <c r="O115" s="54">
        <v>1.4848753068027578E-2</v>
      </c>
      <c r="P115" s="59">
        <v>13.114883092531194</v>
      </c>
      <c r="Q115" s="84">
        <v>-2.2355561488229557E-2</v>
      </c>
      <c r="R115" s="85">
        <v>0.10748578588454016</v>
      </c>
      <c r="S115" s="60">
        <v>8.2634352861364491E-3</v>
      </c>
    </row>
    <row r="116" spans="1:19" x14ac:dyDescent="0.25">
      <c r="A116" s="15" t="s">
        <v>533</v>
      </c>
      <c r="B116" s="15" t="s">
        <v>133</v>
      </c>
      <c r="C116" s="63">
        <v>137.004592152653</v>
      </c>
      <c r="D116" s="63">
        <v>227.220731</v>
      </c>
      <c r="E116" s="63">
        <v>2.4989549929715267</v>
      </c>
      <c r="F116" s="63">
        <v>0</v>
      </c>
      <c r="G116" s="62">
        <v>366.72427814562451</v>
      </c>
      <c r="H116" s="58">
        <v>113.80459501356302</v>
      </c>
      <c r="I116" s="56">
        <v>232.86685698450444</v>
      </c>
      <c r="J116" s="61">
        <v>4.5975687459921835</v>
      </c>
      <c r="K116" s="64">
        <v>0</v>
      </c>
      <c r="L116" s="58">
        <v>0</v>
      </c>
      <c r="M116" s="56">
        <v>2.8786874418285096</v>
      </c>
      <c r="N116" s="54">
        <v>0</v>
      </c>
      <c r="O116" s="54">
        <v>2.7037355419281113</v>
      </c>
      <c r="P116" s="59">
        <v>356.85144372781627</v>
      </c>
      <c r="Q116" s="84">
        <v>-2.6921682054242883E-2</v>
      </c>
      <c r="R116" s="85">
        <v>2.6962800838273324</v>
      </c>
      <c r="S116" s="60">
        <v>7.6132733914836886E-3</v>
      </c>
    </row>
    <row r="117" spans="1:19" x14ac:dyDescent="0.25">
      <c r="A117" s="15" t="s">
        <v>534</v>
      </c>
      <c r="B117" s="15" t="s">
        <v>134</v>
      </c>
      <c r="C117" s="63">
        <v>14.560762866008</v>
      </c>
      <c r="D117" s="63">
        <v>23.170178</v>
      </c>
      <c r="E117" s="63">
        <v>0</v>
      </c>
      <c r="F117" s="63">
        <v>0</v>
      </c>
      <c r="G117" s="62">
        <v>37.730940866007998</v>
      </c>
      <c r="H117" s="58">
        <v>13.300681955288001</v>
      </c>
      <c r="I117" s="56">
        <v>23.832459631868499</v>
      </c>
      <c r="J117" s="61">
        <v>0</v>
      </c>
      <c r="K117" s="64">
        <v>0</v>
      </c>
      <c r="L117" s="58">
        <v>0</v>
      </c>
      <c r="M117" s="56">
        <v>0</v>
      </c>
      <c r="N117" s="54">
        <v>0</v>
      </c>
      <c r="O117" s="54">
        <v>9.6834239015289689E-2</v>
      </c>
      <c r="P117" s="59">
        <v>37.229975826171788</v>
      </c>
      <c r="Q117" s="84">
        <v>-1.3277300494977367E-2</v>
      </c>
      <c r="R117" s="85">
        <v>9.6834239015286983E-2</v>
      </c>
      <c r="S117" s="60">
        <v>2.6077577839193579E-3</v>
      </c>
    </row>
    <row r="118" spans="1:19" x14ac:dyDescent="0.25">
      <c r="A118" s="15" t="s">
        <v>535</v>
      </c>
      <c r="B118" s="15" t="s">
        <v>135</v>
      </c>
      <c r="C118" s="63">
        <v>6.0786664546910005</v>
      </c>
      <c r="D118" s="63">
        <v>7.2994000000000003</v>
      </c>
      <c r="E118" s="63">
        <v>1.0750221871577101</v>
      </c>
      <c r="F118" s="63">
        <v>0</v>
      </c>
      <c r="G118" s="62">
        <v>14.453088641848712</v>
      </c>
      <c r="H118" s="58">
        <v>5.0943955504760003</v>
      </c>
      <c r="I118" s="56">
        <v>7.403634831491571</v>
      </c>
      <c r="J118" s="61">
        <v>0</v>
      </c>
      <c r="K118" s="64">
        <v>6.7988545316262916E-2</v>
      </c>
      <c r="L118" s="58">
        <v>0</v>
      </c>
      <c r="M118" s="56">
        <v>1.1726338830537437</v>
      </c>
      <c r="N118" s="54">
        <v>0</v>
      </c>
      <c r="O118" s="54">
        <v>3.0605218606561804E-2</v>
      </c>
      <c r="P118" s="59">
        <v>13.769258028944138</v>
      </c>
      <c r="Q118" s="84">
        <v>-4.7313804671795336E-2</v>
      </c>
      <c r="R118" s="85">
        <v>9.8232694004645182E-2</v>
      </c>
      <c r="S118" s="60">
        <v>7.1854664590218125E-3</v>
      </c>
    </row>
    <row r="119" spans="1:19" x14ac:dyDescent="0.25">
      <c r="A119" s="15" t="s">
        <v>536</v>
      </c>
      <c r="B119" s="15" t="s">
        <v>136</v>
      </c>
      <c r="C119" s="63">
        <v>4.2834751526070001</v>
      </c>
      <c r="D119" s="63">
        <v>5.5488799999999996</v>
      </c>
      <c r="E119" s="63">
        <v>2.2591874624984665</v>
      </c>
      <c r="F119" s="63">
        <v>0</v>
      </c>
      <c r="G119" s="62">
        <v>12.091542615105467</v>
      </c>
      <c r="H119" s="58">
        <v>3.5600745678230004</v>
      </c>
      <c r="I119" s="56">
        <v>5.6938127512926409</v>
      </c>
      <c r="J119" s="61">
        <v>0</v>
      </c>
      <c r="K119" s="64">
        <v>0.14299642312105398</v>
      </c>
      <c r="L119" s="58">
        <v>0</v>
      </c>
      <c r="M119" s="56">
        <v>2.6772359479760293</v>
      </c>
      <c r="N119" s="54">
        <v>0</v>
      </c>
      <c r="O119" s="54">
        <v>2.8570068464211354E-2</v>
      </c>
      <c r="P119" s="59">
        <v>12.102689758676936</v>
      </c>
      <c r="Q119" s="84">
        <v>9.2189590082104682E-4</v>
      </c>
      <c r="R119" s="85">
        <v>2.8314523859714669E-2</v>
      </c>
      <c r="S119" s="60">
        <v>2.3450094360218288E-3</v>
      </c>
    </row>
    <row r="120" spans="1:19" x14ac:dyDescent="0.25">
      <c r="A120" s="15" t="s">
        <v>537</v>
      </c>
      <c r="B120" s="15" t="s">
        <v>137</v>
      </c>
      <c r="C120" s="63">
        <v>2.7463837889749998</v>
      </c>
      <c r="D120" s="63">
        <v>3.618973</v>
      </c>
      <c r="E120" s="63">
        <v>0.72189247822990055</v>
      </c>
      <c r="F120" s="63">
        <v>0.12967156082390188</v>
      </c>
      <c r="G120" s="62">
        <v>7.216920828028802</v>
      </c>
      <c r="H120" s="58">
        <v>2.2780623388199999</v>
      </c>
      <c r="I120" s="56">
        <v>3.6972625585154746</v>
      </c>
      <c r="J120" s="61">
        <v>0</v>
      </c>
      <c r="K120" s="64">
        <v>5.1100168833146289E-2</v>
      </c>
      <c r="L120" s="58">
        <v>0</v>
      </c>
      <c r="M120" s="56">
        <v>0.99075540554848585</v>
      </c>
      <c r="N120" s="54">
        <v>0.673455525569297</v>
      </c>
      <c r="O120" s="54">
        <v>1.8284984772024813E-2</v>
      </c>
      <c r="P120" s="59">
        <v>7.7089209820584284</v>
      </c>
      <c r="Q120" s="84">
        <v>6.817314000713641E-2</v>
      </c>
      <c r="R120" s="85">
        <v>0.57535161083678243</v>
      </c>
      <c r="S120" s="60">
        <v>8.065409907666625E-2</v>
      </c>
    </row>
    <row r="121" spans="1:19" x14ac:dyDescent="0.25">
      <c r="A121" s="15" t="s">
        <v>538</v>
      </c>
      <c r="B121" s="15" t="s">
        <v>138</v>
      </c>
      <c r="C121" s="63">
        <v>4.0216290857579997</v>
      </c>
      <c r="D121" s="63">
        <v>12.607601000000001</v>
      </c>
      <c r="E121" s="63">
        <v>2.4559797830710717</v>
      </c>
      <c r="F121" s="63">
        <v>0</v>
      </c>
      <c r="G121" s="62">
        <v>19.085209868829072</v>
      </c>
      <c r="H121" s="58">
        <v>2.798158759284</v>
      </c>
      <c r="I121" s="56">
        <v>12.956230268792245</v>
      </c>
      <c r="J121" s="61">
        <v>0</v>
      </c>
      <c r="K121" s="64">
        <v>0.14864558297203118</v>
      </c>
      <c r="L121" s="58">
        <v>0</v>
      </c>
      <c r="M121" s="56">
        <v>2.9720947710188832</v>
      </c>
      <c r="N121" s="54">
        <v>0</v>
      </c>
      <c r="O121" s="54">
        <v>0.25622306148630325</v>
      </c>
      <c r="P121" s="59">
        <v>19.131352443553464</v>
      </c>
      <c r="Q121" s="84">
        <v>2.4177137711099833E-3</v>
      </c>
      <c r="R121" s="85">
        <v>0.40464077272202204</v>
      </c>
      <c r="S121" s="60">
        <v>2.1607678904582428E-2</v>
      </c>
    </row>
    <row r="122" spans="1:19" x14ac:dyDescent="0.25">
      <c r="A122" s="15" t="s">
        <v>539</v>
      </c>
      <c r="B122" s="15" t="s">
        <v>139</v>
      </c>
      <c r="C122" s="63">
        <v>129.55286324773101</v>
      </c>
      <c r="D122" s="63">
        <v>100.9166</v>
      </c>
      <c r="E122" s="63">
        <v>4.0505344592349317</v>
      </c>
      <c r="F122" s="63">
        <v>0</v>
      </c>
      <c r="G122" s="62">
        <v>234.51999770696597</v>
      </c>
      <c r="H122" s="58">
        <v>114.427316625012</v>
      </c>
      <c r="I122" s="56">
        <v>104.62702256973097</v>
      </c>
      <c r="J122" s="61">
        <v>2.0656865265494586</v>
      </c>
      <c r="K122" s="64">
        <v>0</v>
      </c>
      <c r="L122" s="58">
        <v>0</v>
      </c>
      <c r="M122" s="56">
        <v>5.1201530134945976</v>
      </c>
      <c r="N122" s="54">
        <v>0</v>
      </c>
      <c r="O122" s="54">
        <v>0</v>
      </c>
      <c r="P122" s="59">
        <v>226.24017873478701</v>
      </c>
      <c r="Q122" s="84">
        <v>-3.5305385694761257E-2</v>
      </c>
      <c r="R122" s="85">
        <v>-7.312231574502448E-3</v>
      </c>
      <c r="S122" s="60">
        <v>-3.2319613991165236E-5</v>
      </c>
    </row>
    <row r="123" spans="1:19" x14ac:dyDescent="0.25">
      <c r="A123" s="15" t="s">
        <v>540</v>
      </c>
      <c r="B123" s="15" t="s">
        <v>140</v>
      </c>
      <c r="C123" s="63">
        <v>5.5508892327610004</v>
      </c>
      <c r="D123" s="63">
        <v>7.6164740000000002</v>
      </c>
      <c r="E123" s="63">
        <v>2.1056279169624923</v>
      </c>
      <c r="F123" s="63">
        <v>0</v>
      </c>
      <c r="G123" s="62">
        <v>15.272991149723493</v>
      </c>
      <c r="H123" s="58">
        <v>4.5821204978220003</v>
      </c>
      <c r="I123" s="56">
        <v>7.7940660774883508</v>
      </c>
      <c r="J123" s="61">
        <v>0</v>
      </c>
      <c r="K123" s="64">
        <v>0.15856597746084342</v>
      </c>
      <c r="L123" s="58">
        <v>0</v>
      </c>
      <c r="M123" s="56">
        <v>2.6838546559627372</v>
      </c>
      <c r="N123" s="54">
        <v>0</v>
      </c>
      <c r="O123" s="54">
        <v>5.3545373604636112E-2</v>
      </c>
      <c r="P123" s="59">
        <v>15.272152582338567</v>
      </c>
      <c r="Q123" s="84">
        <v>-5.4905249188314599E-5</v>
      </c>
      <c r="R123" s="85">
        <v>0.211781747240531</v>
      </c>
      <c r="S123" s="60">
        <v>1.4062186752199743E-2</v>
      </c>
    </row>
    <row r="124" spans="1:19" x14ac:dyDescent="0.25">
      <c r="A124" s="15" t="s">
        <v>541</v>
      </c>
      <c r="B124" s="15" t="s">
        <v>141</v>
      </c>
      <c r="C124" s="63">
        <v>2.295693604422</v>
      </c>
      <c r="D124" s="63">
        <v>5.5813170000000003</v>
      </c>
      <c r="E124" s="63">
        <v>1.9623094165689177</v>
      </c>
      <c r="F124" s="63">
        <v>0</v>
      </c>
      <c r="G124" s="62">
        <v>9.8393200209909182</v>
      </c>
      <c r="H124" s="58">
        <v>1.716154522569</v>
      </c>
      <c r="I124" s="56">
        <v>5.7180905157093136</v>
      </c>
      <c r="J124" s="61">
        <v>0</v>
      </c>
      <c r="K124" s="64">
        <v>8.5965812106878273E-2</v>
      </c>
      <c r="L124" s="58">
        <v>0</v>
      </c>
      <c r="M124" s="56">
        <v>2.1195880958219142</v>
      </c>
      <c r="N124" s="54">
        <v>0</v>
      </c>
      <c r="O124" s="54">
        <v>9.2965071240600453E-2</v>
      </c>
      <c r="P124" s="59">
        <v>9.7327640174477068</v>
      </c>
      <c r="Q124" s="84">
        <v>-1.0829610513316764E-2</v>
      </c>
      <c r="R124" s="85">
        <v>0.17879193684723482</v>
      </c>
      <c r="S124" s="60">
        <v>1.8713885213279553E-2</v>
      </c>
    </row>
    <row r="125" spans="1:19" x14ac:dyDescent="0.25">
      <c r="A125" s="15" t="s">
        <v>542</v>
      </c>
      <c r="B125" s="15" t="s">
        <v>142</v>
      </c>
      <c r="C125" s="63">
        <v>5.4559971176559996</v>
      </c>
      <c r="D125" s="63">
        <v>5.2525899999999996</v>
      </c>
      <c r="E125" s="63">
        <v>1.3309854845387936</v>
      </c>
      <c r="F125" s="63">
        <v>0</v>
      </c>
      <c r="G125" s="62">
        <v>12.039572602194792</v>
      </c>
      <c r="H125" s="58">
        <v>4.6681290979500005</v>
      </c>
      <c r="I125" s="56">
        <v>5.3798352674653289</v>
      </c>
      <c r="J125" s="61">
        <v>0</v>
      </c>
      <c r="K125" s="64">
        <v>9.1010143032979676E-2</v>
      </c>
      <c r="L125" s="58">
        <v>0</v>
      </c>
      <c r="M125" s="56">
        <v>1.5909779613994413</v>
      </c>
      <c r="N125" s="54">
        <v>0</v>
      </c>
      <c r="O125" s="54">
        <v>0</v>
      </c>
      <c r="P125" s="59">
        <v>11.729952469847749</v>
      </c>
      <c r="Q125" s="84">
        <v>-2.5716870737637253E-2</v>
      </c>
      <c r="R125" s="85">
        <v>9.0682111522941256E-2</v>
      </c>
      <c r="S125" s="60">
        <v>7.791047783169869E-3</v>
      </c>
    </row>
    <row r="126" spans="1:19" x14ac:dyDescent="0.25">
      <c r="A126" s="15" t="s">
        <v>543</v>
      </c>
      <c r="B126" s="15" t="s">
        <v>143</v>
      </c>
      <c r="C126" s="63">
        <v>335.29107150780601</v>
      </c>
      <c r="D126" s="63">
        <v>539.13778300000001</v>
      </c>
      <c r="E126" s="63">
        <v>6.4263862762262542</v>
      </c>
      <c r="F126" s="63">
        <v>0</v>
      </c>
      <c r="G126" s="62">
        <v>880.85524078403228</v>
      </c>
      <c r="H126" s="58">
        <v>279.59272865969996</v>
      </c>
      <c r="I126" s="56">
        <v>557.13221926307415</v>
      </c>
      <c r="J126" s="61">
        <v>10.999648948925376</v>
      </c>
      <c r="K126" s="64">
        <v>0</v>
      </c>
      <c r="L126" s="58">
        <v>0</v>
      </c>
      <c r="M126" s="56">
        <v>7.8440952747895976</v>
      </c>
      <c r="N126" s="54">
        <v>0</v>
      </c>
      <c r="O126" s="54">
        <v>6.9603246691246961</v>
      </c>
      <c r="P126" s="59">
        <v>862.52901681561389</v>
      </c>
      <c r="Q126" s="84">
        <v>-2.0805034834221536E-2</v>
      </c>
      <c r="R126" s="85">
        <v>6.9427768630247328</v>
      </c>
      <c r="S126" s="60">
        <v>8.1146429650498543E-3</v>
      </c>
    </row>
    <row r="127" spans="1:19" x14ac:dyDescent="0.25">
      <c r="A127" s="15" t="s">
        <v>544</v>
      </c>
      <c r="B127" s="15" t="s">
        <v>144</v>
      </c>
      <c r="C127" s="63">
        <v>31.739478692963001</v>
      </c>
      <c r="D127" s="63">
        <v>39.757759</v>
      </c>
      <c r="E127" s="63">
        <v>0</v>
      </c>
      <c r="F127" s="63">
        <v>0</v>
      </c>
      <c r="G127" s="62">
        <v>71.497237692962997</v>
      </c>
      <c r="H127" s="58">
        <v>29.351722058269001</v>
      </c>
      <c r="I127" s="56">
        <v>41.069737306784759</v>
      </c>
      <c r="J127" s="61">
        <v>0</v>
      </c>
      <c r="K127" s="64">
        <v>0</v>
      </c>
      <c r="L127" s="58">
        <v>0</v>
      </c>
      <c r="M127" s="56">
        <v>0</v>
      </c>
      <c r="N127" s="54">
        <v>0</v>
      </c>
      <c r="O127" s="54">
        <v>8.6639654860949933E-2</v>
      </c>
      <c r="P127" s="59">
        <v>70.50809901991471</v>
      </c>
      <c r="Q127" s="84">
        <v>-1.3834641798275267E-2</v>
      </c>
      <c r="R127" s="85">
        <v>8.6639654860945825E-2</v>
      </c>
      <c r="S127" s="60">
        <v>1.2303018943674471E-3</v>
      </c>
    </row>
    <row r="128" spans="1:19" x14ac:dyDescent="0.25">
      <c r="A128" s="15" t="s">
        <v>545</v>
      </c>
      <c r="B128" s="15" t="s">
        <v>145</v>
      </c>
      <c r="C128" s="63">
        <v>6.635720166654</v>
      </c>
      <c r="D128" s="63">
        <v>4.6930079999999998</v>
      </c>
      <c r="E128" s="63">
        <v>3.541140870675676</v>
      </c>
      <c r="F128" s="63">
        <v>0</v>
      </c>
      <c r="G128" s="62">
        <v>14.869869037329675</v>
      </c>
      <c r="H128" s="58">
        <v>5.8022262119060004</v>
      </c>
      <c r="I128" s="56">
        <v>4.8189169941426035</v>
      </c>
      <c r="J128" s="61">
        <v>0</v>
      </c>
      <c r="K128" s="64">
        <v>0.11428075777533077</v>
      </c>
      <c r="L128" s="58">
        <v>0</v>
      </c>
      <c r="M128" s="56">
        <v>4.2410985610562904</v>
      </c>
      <c r="N128" s="54">
        <v>0</v>
      </c>
      <c r="O128" s="54">
        <v>0</v>
      </c>
      <c r="P128" s="59">
        <v>14.976522524880224</v>
      </c>
      <c r="Q128" s="84">
        <v>7.1724564138933213E-3</v>
      </c>
      <c r="R128" s="85">
        <v>-4.0420184360989708E-4</v>
      </c>
      <c r="S128" s="60">
        <v>-2.6988303474080975E-5</v>
      </c>
    </row>
    <row r="129" spans="1:19" x14ac:dyDescent="0.25">
      <c r="A129" s="15" t="s">
        <v>546</v>
      </c>
      <c r="B129" s="15" t="s">
        <v>146</v>
      </c>
      <c r="C129" s="63">
        <v>3.2623593997749998</v>
      </c>
      <c r="D129" s="63">
        <v>5.8373869999999997</v>
      </c>
      <c r="E129" s="63">
        <v>1.6537616844177008</v>
      </c>
      <c r="F129" s="63">
        <v>0</v>
      </c>
      <c r="G129" s="62">
        <v>10.753508084192701</v>
      </c>
      <c r="H129" s="58">
        <v>2.5928593903849997</v>
      </c>
      <c r="I129" s="56">
        <v>6.0142514831732576</v>
      </c>
      <c r="J129" s="61">
        <v>0</v>
      </c>
      <c r="K129" s="64">
        <v>0.13452361461356901</v>
      </c>
      <c r="L129" s="58">
        <v>0</v>
      </c>
      <c r="M129" s="56">
        <v>2.0678623058969881</v>
      </c>
      <c r="N129" s="54">
        <v>0</v>
      </c>
      <c r="O129" s="54">
        <v>7.3895258253954987E-2</v>
      </c>
      <c r="P129" s="59">
        <v>10.883392052322769</v>
      </c>
      <c r="Q129" s="84">
        <v>1.2078288044530622E-2</v>
      </c>
      <c r="R129" s="85">
        <v>7.3703777080076804E-2</v>
      </c>
      <c r="S129" s="60">
        <v>6.8183073557153114E-3</v>
      </c>
    </row>
    <row r="130" spans="1:19" x14ac:dyDescent="0.25">
      <c r="A130" s="15" t="s">
        <v>547</v>
      </c>
      <c r="B130" s="15" t="s">
        <v>147</v>
      </c>
      <c r="C130" s="63">
        <v>6.0244155678890001</v>
      </c>
      <c r="D130" s="63">
        <v>6.7218540000000004</v>
      </c>
      <c r="E130" s="63">
        <v>1.5739585571458397</v>
      </c>
      <c r="F130" s="63">
        <v>0</v>
      </c>
      <c r="G130" s="62">
        <v>14.320228125034841</v>
      </c>
      <c r="H130" s="58">
        <v>5.0866281592650004</v>
      </c>
      <c r="I130" s="56">
        <v>6.909955884204817</v>
      </c>
      <c r="J130" s="61">
        <v>0</v>
      </c>
      <c r="K130" s="64">
        <v>5.0187407277197532E-2</v>
      </c>
      <c r="L130" s="58">
        <v>0</v>
      </c>
      <c r="M130" s="56">
        <v>2.0500321998908415</v>
      </c>
      <c r="N130" s="54">
        <v>0</v>
      </c>
      <c r="O130" s="54">
        <v>1.5808248177118448E-3</v>
      </c>
      <c r="P130" s="59">
        <v>14.098384475455568</v>
      </c>
      <c r="Q130" s="84">
        <v>-1.5491628180939609E-2</v>
      </c>
      <c r="R130" s="85">
        <v>5.1405835871429773E-2</v>
      </c>
      <c r="S130" s="60">
        <v>3.6595653193754441E-3</v>
      </c>
    </row>
    <row r="131" spans="1:19" x14ac:dyDescent="0.25">
      <c r="A131" s="15" t="s">
        <v>548</v>
      </c>
      <c r="B131" s="15" t="s">
        <v>148</v>
      </c>
      <c r="C131" s="63">
        <v>3.2454811081389998</v>
      </c>
      <c r="D131" s="63">
        <v>2.2883909999999998</v>
      </c>
      <c r="E131" s="63">
        <v>2.4430997074615233</v>
      </c>
      <c r="F131" s="63">
        <v>4.1801195984064159E-3</v>
      </c>
      <c r="G131" s="62">
        <v>7.9811519351989295</v>
      </c>
      <c r="H131" s="58">
        <v>2.8383348794870003</v>
      </c>
      <c r="I131" s="56">
        <v>2.3588374504318788</v>
      </c>
      <c r="J131" s="61">
        <v>0</v>
      </c>
      <c r="K131" s="64">
        <v>5.4446900700500761E-2</v>
      </c>
      <c r="L131" s="58">
        <v>0</v>
      </c>
      <c r="M131" s="56">
        <v>2.6478507727710356</v>
      </c>
      <c r="N131" s="54">
        <v>2.1709653398175262E-2</v>
      </c>
      <c r="O131" s="54">
        <v>0</v>
      </c>
      <c r="P131" s="59">
        <v>7.9211796567885902</v>
      </c>
      <c r="Q131" s="84">
        <v>-7.5142384078476458E-3</v>
      </c>
      <c r="R131" s="85">
        <v>1.6118560678353155E-2</v>
      </c>
      <c r="S131" s="60">
        <v>2.0390178497525402E-3</v>
      </c>
    </row>
    <row r="132" spans="1:19" x14ac:dyDescent="0.25">
      <c r="A132" s="15" t="s">
        <v>549</v>
      </c>
      <c r="B132" s="15" t="s">
        <v>149</v>
      </c>
      <c r="C132" s="63">
        <v>4.2548791713289997</v>
      </c>
      <c r="D132" s="63">
        <v>4.3811</v>
      </c>
      <c r="E132" s="63">
        <v>1.5312804744893582</v>
      </c>
      <c r="F132" s="63">
        <v>2.3965124963604961E-2</v>
      </c>
      <c r="G132" s="62">
        <v>10.191224770781963</v>
      </c>
      <c r="H132" s="58">
        <v>3.6195001308279995</v>
      </c>
      <c r="I132" s="56">
        <v>4.5245853868026655</v>
      </c>
      <c r="J132" s="61">
        <v>0</v>
      </c>
      <c r="K132" s="64">
        <v>7.9544469085928021E-2</v>
      </c>
      <c r="L132" s="58">
        <v>0</v>
      </c>
      <c r="M132" s="56">
        <v>2.0868979337494293</v>
      </c>
      <c r="N132" s="54">
        <v>0.12446403610130319</v>
      </c>
      <c r="O132" s="54">
        <v>0</v>
      </c>
      <c r="P132" s="59">
        <v>10.434991956567325</v>
      </c>
      <c r="Q132" s="84">
        <v>2.3919321893894237E-2</v>
      </c>
      <c r="R132" s="85">
        <v>0.17282953261343792</v>
      </c>
      <c r="S132" s="60">
        <v>1.684143414160159E-2</v>
      </c>
    </row>
    <row r="133" spans="1:19" x14ac:dyDescent="0.25">
      <c r="A133" s="15" t="s">
        <v>550</v>
      </c>
      <c r="B133" s="15" t="s">
        <v>150</v>
      </c>
      <c r="C133" s="63">
        <v>3.2580279844639999</v>
      </c>
      <c r="D133" s="63">
        <v>5.2532120000000004</v>
      </c>
      <c r="E133" s="63">
        <v>1.6596855185749704</v>
      </c>
      <c r="F133" s="63">
        <v>0</v>
      </c>
      <c r="G133" s="62">
        <v>10.170925503038971</v>
      </c>
      <c r="H133" s="58">
        <v>2.631826440028</v>
      </c>
      <c r="I133" s="56">
        <v>5.4040307856000673</v>
      </c>
      <c r="J133" s="61">
        <v>0</v>
      </c>
      <c r="K133" s="64">
        <v>7.4216627900292598E-2</v>
      </c>
      <c r="L133" s="58">
        <v>0</v>
      </c>
      <c r="M133" s="56">
        <v>1.8628838454395591</v>
      </c>
      <c r="N133" s="54">
        <v>0</v>
      </c>
      <c r="O133" s="54">
        <v>5.5774854067525657E-2</v>
      </c>
      <c r="P133" s="59">
        <v>10.028732553035445</v>
      </c>
      <c r="Q133" s="84">
        <v>-1.3980335414023073E-2</v>
      </c>
      <c r="R133" s="85">
        <v>0.12979953924688559</v>
      </c>
      <c r="S133" s="60">
        <v>1.3112477785846557E-2</v>
      </c>
    </row>
    <row r="134" spans="1:19" x14ac:dyDescent="0.25">
      <c r="A134" s="15" t="s">
        <v>551</v>
      </c>
      <c r="B134" s="15" t="s">
        <v>151</v>
      </c>
      <c r="C134" s="63">
        <v>102.1932927048</v>
      </c>
      <c r="D134" s="63">
        <v>73.454977999999997</v>
      </c>
      <c r="E134" s="63">
        <v>2.5032999866396501</v>
      </c>
      <c r="F134" s="63">
        <v>0</v>
      </c>
      <c r="G134" s="62">
        <v>178.15157069143964</v>
      </c>
      <c r="H134" s="58">
        <v>90.767749363282007</v>
      </c>
      <c r="I134" s="56">
        <v>76.882346920087045</v>
      </c>
      <c r="J134" s="61">
        <v>1.5179140556779205</v>
      </c>
      <c r="K134" s="64">
        <v>0</v>
      </c>
      <c r="L134" s="58">
        <v>0</v>
      </c>
      <c r="M134" s="56">
        <v>3.2310249400779263</v>
      </c>
      <c r="N134" s="54">
        <v>0</v>
      </c>
      <c r="O134" s="54">
        <v>0</v>
      </c>
      <c r="P134" s="59">
        <v>172.39903527912492</v>
      </c>
      <c r="Q134" s="84">
        <v>-3.2290118969976293E-2</v>
      </c>
      <c r="R134" s="85">
        <v>-5.7606899763698038E-3</v>
      </c>
      <c r="S134" s="60">
        <v>-3.3413745505097467E-5</v>
      </c>
    </row>
    <row r="135" spans="1:19" x14ac:dyDescent="0.25">
      <c r="A135" s="15" t="s">
        <v>552</v>
      </c>
      <c r="B135" s="15" t="s">
        <v>152</v>
      </c>
      <c r="C135" s="63">
        <v>5.0001383193899995</v>
      </c>
      <c r="D135" s="63">
        <v>5.4508229999999998</v>
      </c>
      <c r="E135" s="63">
        <v>2.0405845181378974</v>
      </c>
      <c r="F135" s="63">
        <v>0</v>
      </c>
      <c r="G135" s="62">
        <v>12.491545837527898</v>
      </c>
      <c r="H135" s="58">
        <v>4.2312247261889997</v>
      </c>
      <c r="I135" s="56">
        <v>5.6182972899811014</v>
      </c>
      <c r="J135" s="61">
        <v>0</v>
      </c>
      <c r="K135" s="64">
        <v>0.10906481559030522</v>
      </c>
      <c r="L135" s="58">
        <v>0</v>
      </c>
      <c r="M135" s="56">
        <v>2.4067143284215424</v>
      </c>
      <c r="N135" s="54">
        <v>0</v>
      </c>
      <c r="O135" s="54">
        <v>0</v>
      </c>
      <c r="P135" s="59">
        <v>12.36530116018195</v>
      </c>
      <c r="Q135" s="84">
        <v>-1.0106409485900114E-2</v>
      </c>
      <c r="R135" s="85">
        <v>0.10876372728919925</v>
      </c>
      <c r="S135" s="60">
        <v>8.8739358799093705E-3</v>
      </c>
    </row>
    <row r="136" spans="1:19" x14ac:dyDescent="0.25">
      <c r="A136" s="15" t="s">
        <v>553</v>
      </c>
      <c r="B136" s="15" t="s">
        <v>153</v>
      </c>
      <c r="C136" s="63">
        <v>6.1712520407600007</v>
      </c>
      <c r="D136" s="63">
        <v>6.394031</v>
      </c>
      <c r="E136" s="63">
        <v>3.0958741772973495</v>
      </c>
      <c r="F136" s="63">
        <v>0</v>
      </c>
      <c r="G136" s="62">
        <v>15.661157218057351</v>
      </c>
      <c r="H136" s="58">
        <v>5.2467804407620005</v>
      </c>
      <c r="I136" s="56">
        <v>6.574870516268561</v>
      </c>
      <c r="J136" s="61">
        <v>0</v>
      </c>
      <c r="K136" s="64">
        <v>9.549537850453646E-2</v>
      </c>
      <c r="L136" s="58">
        <v>0</v>
      </c>
      <c r="M136" s="56">
        <v>3.8307461904252382</v>
      </c>
      <c r="N136" s="54">
        <v>0</v>
      </c>
      <c r="O136" s="54">
        <v>1.0091612208848563E-2</v>
      </c>
      <c r="P136" s="59">
        <v>15.757984138169185</v>
      </c>
      <c r="Q136" s="84">
        <v>6.1826159308452791E-3</v>
      </c>
      <c r="R136" s="85">
        <v>0.10522118707051931</v>
      </c>
      <c r="S136" s="60">
        <v>6.7222117525988509E-3</v>
      </c>
    </row>
    <row r="137" spans="1:19" x14ac:dyDescent="0.25">
      <c r="A137" s="15" t="s">
        <v>554</v>
      </c>
      <c r="B137" s="15" t="s">
        <v>154</v>
      </c>
      <c r="C137" s="63">
        <v>142.388690381712</v>
      </c>
      <c r="D137" s="63">
        <v>231.11606599999999</v>
      </c>
      <c r="E137" s="63">
        <v>3.6757738109838654</v>
      </c>
      <c r="F137" s="63">
        <v>0</v>
      </c>
      <c r="G137" s="62">
        <v>377.18053019269587</v>
      </c>
      <c r="H137" s="58">
        <v>119.248079012704</v>
      </c>
      <c r="I137" s="56">
        <v>238.11004187018557</v>
      </c>
      <c r="J137" s="61">
        <v>4.7010867101714613</v>
      </c>
      <c r="K137" s="64">
        <v>0</v>
      </c>
      <c r="L137" s="58">
        <v>0</v>
      </c>
      <c r="M137" s="56">
        <v>4.6398527739333533</v>
      </c>
      <c r="N137" s="54">
        <v>0</v>
      </c>
      <c r="O137" s="54">
        <v>2.4749364758060381</v>
      </c>
      <c r="P137" s="59">
        <v>369.17399684280042</v>
      </c>
      <c r="Q137" s="84">
        <v>-2.1227324076895038E-2</v>
      </c>
      <c r="R137" s="85">
        <v>2.4674108466641655</v>
      </c>
      <c r="S137" s="60">
        <v>6.7285697636479411E-3</v>
      </c>
    </row>
    <row r="138" spans="1:19" x14ac:dyDescent="0.25">
      <c r="A138" s="15" t="s">
        <v>555</v>
      </c>
      <c r="B138" s="15" t="s">
        <v>155</v>
      </c>
      <c r="C138" s="63">
        <v>4.1567797974360001</v>
      </c>
      <c r="D138" s="63">
        <v>5.2001299999999997</v>
      </c>
      <c r="E138" s="63">
        <v>0.80348834295197458</v>
      </c>
      <c r="F138" s="63">
        <v>0</v>
      </c>
      <c r="G138" s="62">
        <v>10.160398140387974</v>
      </c>
      <c r="H138" s="58">
        <v>3.4683593819620002</v>
      </c>
      <c r="I138" s="56">
        <v>5.3853754458202587</v>
      </c>
      <c r="J138" s="61">
        <v>0</v>
      </c>
      <c r="K138" s="64">
        <v>6.1953703014272596E-2</v>
      </c>
      <c r="L138" s="58">
        <v>0</v>
      </c>
      <c r="M138" s="56">
        <v>0.99072608906142046</v>
      </c>
      <c r="N138" s="54">
        <v>0</v>
      </c>
      <c r="O138" s="54">
        <v>2.4258280857940299E-2</v>
      </c>
      <c r="P138" s="59">
        <v>9.9306729007158907</v>
      </c>
      <c r="Q138" s="84">
        <v>-2.2609865922371346E-2</v>
      </c>
      <c r="R138" s="85">
        <v>8.5964311845682317E-2</v>
      </c>
      <c r="S138" s="60">
        <v>8.732032143934457E-3</v>
      </c>
    </row>
    <row r="139" spans="1:19" x14ac:dyDescent="0.25">
      <c r="A139" s="15" t="s">
        <v>556</v>
      </c>
      <c r="B139" s="15" t="s">
        <v>156</v>
      </c>
      <c r="C139" s="63">
        <v>4.7112845590329995</v>
      </c>
      <c r="D139" s="63">
        <v>5.7838900000000004</v>
      </c>
      <c r="E139" s="63">
        <v>1.636814866507557</v>
      </c>
      <c r="F139" s="63">
        <v>0</v>
      </c>
      <c r="G139" s="62">
        <v>12.131989425540556</v>
      </c>
      <c r="H139" s="58">
        <v>3.9391180439310003</v>
      </c>
      <c r="I139" s="56">
        <v>5.9292951262297322</v>
      </c>
      <c r="J139" s="61">
        <v>0</v>
      </c>
      <c r="K139" s="64">
        <v>8.4967280535011194E-2</v>
      </c>
      <c r="L139" s="58">
        <v>0</v>
      </c>
      <c r="M139" s="56">
        <v>1.8481335780981327</v>
      </c>
      <c r="N139" s="54">
        <v>0</v>
      </c>
      <c r="O139" s="54">
        <v>1.1249672105248116E-2</v>
      </c>
      <c r="P139" s="59">
        <v>11.812763700899124</v>
      </c>
      <c r="Q139" s="84">
        <v>-2.6312726911003632E-2</v>
      </c>
      <c r="R139" s="85">
        <v>9.5926789628286713E-2</v>
      </c>
      <c r="S139" s="60">
        <v>8.1870892592190436E-3</v>
      </c>
    </row>
    <row r="140" spans="1:19" x14ac:dyDescent="0.25">
      <c r="A140" s="15" t="s">
        <v>557</v>
      </c>
      <c r="B140" s="15" t="s">
        <v>157</v>
      </c>
      <c r="C140" s="63">
        <v>8.134990002008001</v>
      </c>
      <c r="D140" s="63">
        <v>3.8312140000000001</v>
      </c>
      <c r="E140" s="63">
        <v>1.1680156840802793</v>
      </c>
      <c r="F140" s="63">
        <v>0</v>
      </c>
      <c r="G140" s="62">
        <v>13.134219686088281</v>
      </c>
      <c r="H140" s="58">
        <v>7.2545947316620003</v>
      </c>
      <c r="I140" s="56">
        <v>3.9460487549409096</v>
      </c>
      <c r="J140" s="61">
        <v>0</v>
      </c>
      <c r="K140" s="64">
        <v>8.2326936429339942E-2</v>
      </c>
      <c r="L140" s="58">
        <v>0</v>
      </c>
      <c r="M140" s="56">
        <v>1.3850922185289081</v>
      </c>
      <c r="N140" s="54">
        <v>0</v>
      </c>
      <c r="O140" s="54">
        <v>0</v>
      </c>
      <c r="P140" s="59">
        <v>12.668062641561159</v>
      </c>
      <c r="Q140" s="84">
        <v>-3.5491795909343156E-2</v>
      </c>
      <c r="R140" s="85">
        <v>8.1948975319004802E-2</v>
      </c>
      <c r="S140" s="60">
        <v>6.5110627070534294E-3</v>
      </c>
    </row>
    <row r="141" spans="1:19" x14ac:dyDescent="0.25">
      <c r="A141" s="142" t="s">
        <v>558</v>
      </c>
      <c r="B141" s="142" t="s">
        <v>158</v>
      </c>
      <c r="C141" s="63">
        <v>1163.4926646011099</v>
      </c>
      <c r="D141" s="63">
        <v>800.67866600000002</v>
      </c>
      <c r="E141" s="63">
        <v>0</v>
      </c>
      <c r="F141" s="63">
        <v>0</v>
      </c>
      <c r="G141" s="62">
        <v>1964.17133060111</v>
      </c>
      <c r="H141" s="58">
        <v>1156.5559663826079</v>
      </c>
      <c r="I141" s="56">
        <v>833.51200177908493</v>
      </c>
      <c r="J141" s="61">
        <v>0</v>
      </c>
      <c r="K141" s="64">
        <v>0</v>
      </c>
      <c r="L141" s="58">
        <v>0</v>
      </c>
      <c r="M141" s="56">
        <v>0</v>
      </c>
      <c r="N141" s="54">
        <v>0</v>
      </c>
      <c r="O141" s="54">
        <v>0</v>
      </c>
      <c r="P141" s="59">
        <v>1990.067968161693</v>
      </c>
      <c r="Q141" s="84">
        <v>1.3184510514496558E-2</v>
      </c>
      <c r="R141" s="85">
        <v>0</v>
      </c>
      <c r="S141" s="60">
        <v>0</v>
      </c>
    </row>
    <row r="142" spans="1:19" x14ac:dyDescent="0.25">
      <c r="A142" s="15" t="s">
        <v>559</v>
      </c>
      <c r="B142" s="15" t="s">
        <v>159</v>
      </c>
      <c r="C142" s="63">
        <v>59.801877591502006</v>
      </c>
      <c r="D142" s="63">
        <v>39.792983999999997</v>
      </c>
      <c r="E142" s="63">
        <v>0</v>
      </c>
      <c r="F142" s="63">
        <v>0</v>
      </c>
      <c r="G142" s="62">
        <v>99.594861591501996</v>
      </c>
      <c r="H142" s="58">
        <v>56.475758999789996</v>
      </c>
      <c r="I142" s="56">
        <v>41.047577134394587</v>
      </c>
      <c r="J142" s="61">
        <v>0</v>
      </c>
      <c r="K142" s="64">
        <v>0</v>
      </c>
      <c r="L142" s="58">
        <v>0</v>
      </c>
      <c r="M142" s="56">
        <v>0</v>
      </c>
      <c r="N142" s="54">
        <v>0</v>
      </c>
      <c r="O142" s="54">
        <v>0</v>
      </c>
      <c r="P142" s="59">
        <v>97.523336134184575</v>
      </c>
      <c r="Q142" s="84">
        <v>-2.0799521423243535E-2</v>
      </c>
      <c r="R142" s="85">
        <v>0</v>
      </c>
      <c r="S142" s="60">
        <v>0</v>
      </c>
    </row>
    <row r="143" spans="1:19" x14ac:dyDescent="0.25">
      <c r="A143" s="15" t="s">
        <v>560</v>
      </c>
      <c r="B143" s="15" t="s">
        <v>160</v>
      </c>
      <c r="C143" s="63">
        <v>143.382361535261</v>
      </c>
      <c r="D143" s="63">
        <v>68.381050000000002</v>
      </c>
      <c r="E143" s="63">
        <v>10.797831770615449</v>
      </c>
      <c r="F143" s="63">
        <v>0</v>
      </c>
      <c r="G143" s="62">
        <v>222.56124330587647</v>
      </c>
      <c r="H143" s="58">
        <v>129.52732829635499</v>
      </c>
      <c r="I143" s="56">
        <v>70.916109089871313</v>
      </c>
      <c r="J143" s="61">
        <v>1.4001206138177813</v>
      </c>
      <c r="K143" s="64">
        <v>0</v>
      </c>
      <c r="L143" s="58">
        <v>0</v>
      </c>
      <c r="M143" s="56">
        <v>13.449978864153557</v>
      </c>
      <c r="N143" s="54">
        <v>0</v>
      </c>
      <c r="O143" s="54">
        <v>0</v>
      </c>
      <c r="P143" s="59">
        <v>215.29353686419765</v>
      </c>
      <c r="Q143" s="84">
        <v>-3.2654860899076085E-2</v>
      </c>
      <c r="R143" s="85">
        <v>-8.2069034897074289E-3</v>
      </c>
      <c r="S143" s="60">
        <v>-3.8118146867229997E-5</v>
      </c>
    </row>
    <row r="144" spans="1:19" x14ac:dyDescent="0.25">
      <c r="A144" s="15" t="s">
        <v>561</v>
      </c>
      <c r="B144" s="15" t="s">
        <v>161</v>
      </c>
      <c r="C144" s="63">
        <v>4.737871338223</v>
      </c>
      <c r="D144" s="63">
        <v>8.3236500000000007</v>
      </c>
      <c r="E144" s="63">
        <v>1.7879858724140441</v>
      </c>
      <c r="F144" s="63">
        <v>0</v>
      </c>
      <c r="G144" s="62">
        <v>14.849507210637045</v>
      </c>
      <c r="H144" s="58">
        <v>3.7768897597910001</v>
      </c>
      <c r="I144" s="56">
        <v>8.5435898377335988</v>
      </c>
      <c r="J144" s="61">
        <v>0</v>
      </c>
      <c r="K144" s="64">
        <v>0.16812011411606137</v>
      </c>
      <c r="L144" s="58">
        <v>0</v>
      </c>
      <c r="M144" s="56">
        <v>2.3681579392180074</v>
      </c>
      <c r="N144" s="54">
        <v>0</v>
      </c>
      <c r="O144" s="54">
        <v>0.10217415391906694</v>
      </c>
      <c r="P144" s="59">
        <v>14.958931804777736</v>
      </c>
      <c r="Q144" s="84">
        <v>7.3689040712615495E-3</v>
      </c>
      <c r="R144" s="85">
        <v>0.27000765605323629</v>
      </c>
      <c r="S144" s="60">
        <v>1.8381717634281758E-2</v>
      </c>
    </row>
    <row r="145" spans="1:19" x14ac:dyDescent="0.25">
      <c r="A145" s="15" t="s">
        <v>562</v>
      </c>
      <c r="B145" s="15" t="s">
        <v>162</v>
      </c>
      <c r="C145" s="63">
        <v>187.31664392209299</v>
      </c>
      <c r="D145" s="63">
        <v>63.796999999999997</v>
      </c>
      <c r="E145" s="63">
        <v>15.147290927905432</v>
      </c>
      <c r="F145" s="63">
        <v>0</v>
      </c>
      <c r="G145" s="62">
        <v>266.26093484999842</v>
      </c>
      <c r="H145" s="58">
        <v>170.75900987035601</v>
      </c>
      <c r="I145" s="56">
        <v>67.423675945405847</v>
      </c>
      <c r="J145" s="61">
        <v>1.3311683306101709</v>
      </c>
      <c r="K145" s="64">
        <v>0</v>
      </c>
      <c r="L145" s="58">
        <v>0</v>
      </c>
      <c r="M145" s="56">
        <v>18.274835795181545</v>
      </c>
      <c r="N145" s="54">
        <v>0</v>
      </c>
      <c r="O145" s="54">
        <v>0</v>
      </c>
      <c r="P145" s="59">
        <v>257.78868994155357</v>
      </c>
      <c r="Q145" s="84">
        <v>-3.1819331338327192E-2</v>
      </c>
      <c r="R145" s="85">
        <v>-1.090391482330233E-2</v>
      </c>
      <c r="S145" s="60">
        <v>-4.2296089998407926E-5</v>
      </c>
    </row>
    <row r="146" spans="1:19" x14ac:dyDescent="0.25">
      <c r="A146" s="15" t="s">
        <v>563</v>
      </c>
      <c r="B146" s="15" t="s">
        <v>163</v>
      </c>
      <c r="C146" s="63">
        <v>61.819630915453004</v>
      </c>
      <c r="D146" s="63">
        <v>38.648721000000002</v>
      </c>
      <c r="E146" s="63">
        <v>2.2716193018155733</v>
      </c>
      <c r="F146" s="63">
        <v>0</v>
      </c>
      <c r="G146" s="62">
        <v>102.73997121726859</v>
      </c>
      <c r="H146" s="58">
        <v>55.292191519767997</v>
      </c>
      <c r="I146" s="56">
        <v>39.718885974945053</v>
      </c>
      <c r="J146" s="61">
        <v>0.78418333612921831</v>
      </c>
      <c r="K146" s="64">
        <v>0</v>
      </c>
      <c r="L146" s="58">
        <v>0</v>
      </c>
      <c r="M146" s="56">
        <v>2.7526993437812179</v>
      </c>
      <c r="N146" s="54">
        <v>0</v>
      </c>
      <c r="O146" s="54">
        <v>0</v>
      </c>
      <c r="P146" s="59">
        <v>98.547960174623483</v>
      </c>
      <c r="Q146" s="84">
        <v>-4.0802143440161975E-2</v>
      </c>
      <c r="R146" s="85">
        <v>-3.5334419660131289E-3</v>
      </c>
      <c r="S146" s="60">
        <v>-3.5853763716254148E-5</v>
      </c>
    </row>
    <row r="147" spans="1:19" x14ac:dyDescent="0.25">
      <c r="A147" s="15" t="s">
        <v>564</v>
      </c>
      <c r="B147" s="15" t="s">
        <v>164</v>
      </c>
      <c r="C147" s="63">
        <v>3.4107561973970002</v>
      </c>
      <c r="D147" s="63">
        <v>3.1058762</v>
      </c>
      <c r="E147" s="63">
        <v>1.3473375679881894</v>
      </c>
      <c r="F147" s="63">
        <v>0.12033419733239828</v>
      </c>
      <c r="G147" s="62">
        <v>7.9843041627175877</v>
      </c>
      <c r="H147" s="58">
        <v>2.9313048890109998</v>
      </c>
      <c r="I147" s="56">
        <v>3.2053650685582866</v>
      </c>
      <c r="J147" s="61">
        <v>0</v>
      </c>
      <c r="K147" s="64">
        <v>0.13567715011557105</v>
      </c>
      <c r="L147" s="58">
        <v>0</v>
      </c>
      <c r="M147" s="56">
        <v>1.8319279165770519</v>
      </c>
      <c r="N147" s="54">
        <v>0.62496147646826217</v>
      </c>
      <c r="O147" s="54">
        <v>0</v>
      </c>
      <c r="P147" s="59">
        <v>8.7292365007301722</v>
      </c>
      <c r="Q147" s="84">
        <v>9.3299594157624718E-2</v>
      </c>
      <c r="R147" s="85">
        <v>0.46948298786689868</v>
      </c>
      <c r="S147" s="60">
        <v>5.6839830284977938E-2</v>
      </c>
    </row>
    <row r="148" spans="1:19" x14ac:dyDescent="0.25">
      <c r="A148" s="15" t="s">
        <v>565</v>
      </c>
      <c r="B148" s="15" t="s">
        <v>165</v>
      </c>
      <c r="C148" s="63">
        <v>105.64005305644099</v>
      </c>
      <c r="D148" s="63">
        <v>52.39</v>
      </c>
      <c r="E148" s="63">
        <v>5.906196843301263</v>
      </c>
      <c r="F148" s="63">
        <v>0</v>
      </c>
      <c r="G148" s="62">
        <v>163.93624989974225</v>
      </c>
      <c r="H148" s="58">
        <v>95.062281545187005</v>
      </c>
      <c r="I148" s="56">
        <v>54.645042281746456</v>
      </c>
      <c r="J148" s="61">
        <v>1.0788754645951912</v>
      </c>
      <c r="K148" s="64">
        <v>0</v>
      </c>
      <c r="L148" s="58">
        <v>0</v>
      </c>
      <c r="M148" s="56">
        <v>8.0903094199149823</v>
      </c>
      <c r="N148" s="54">
        <v>0</v>
      </c>
      <c r="O148" s="54">
        <v>0</v>
      </c>
      <c r="P148" s="59">
        <v>158.87650871144365</v>
      </c>
      <c r="Q148" s="84">
        <v>-3.0864077904630399E-2</v>
      </c>
      <c r="R148" s="85">
        <v>-6.0817750101023194E-3</v>
      </c>
      <c r="S148" s="60">
        <v>-3.8278423025969284E-5</v>
      </c>
    </row>
    <row r="149" spans="1:19" x14ac:dyDescent="0.25">
      <c r="A149" s="15" t="s">
        <v>566</v>
      </c>
      <c r="B149" s="15" t="s">
        <v>166</v>
      </c>
      <c r="C149" s="63">
        <v>238.147609461152</v>
      </c>
      <c r="D149" s="63">
        <v>504.89064400000001</v>
      </c>
      <c r="E149" s="63">
        <v>6.5395850332517345</v>
      </c>
      <c r="F149" s="63">
        <v>0</v>
      </c>
      <c r="G149" s="62">
        <v>749.57783849440364</v>
      </c>
      <c r="H149" s="58">
        <v>190.81843090398701</v>
      </c>
      <c r="I149" s="56">
        <v>519.10678708075977</v>
      </c>
      <c r="J149" s="61">
        <v>10.248900041081072</v>
      </c>
      <c r="K149" s="64">
        <v>0</v>
      </c>
      <c r="L149" s="58">
        <v>0</v>
      </c>
      <c r="M149" s="56">
        <v>7.8819830789401495</v>
      </c>
      <c r="N149" s="54">
        <v>0</v>
      </c>
      <c r="O149" s="54">
        <v>9.3514385725224543</v>
      </c>
      <c r="P149" s="59">
        <v>737.4075396772904</v>
      </c>
      <c r="Q149" s="84">
        <v>-1.6236204156673581E-2</v>
      </c>
      <c r="R149" s="85">
        <v>9.3394296582293919</v>
      </c>
      <c r="S149" s="60">
        <v>1.2827686764065083E-2</v>
      </c>
    </row>
    <row r="150" spans="1:19" x14ac:dyDescent="0.25">
      <c r="A150" s="15" t="s">
        <v>567</v>
      </c>
      <c r="B150" s="15" t="s">
        <v>167</v>
      </c>
      <c r="C150" s="63">
        <v>28.020304314396999</v>
      </c>
      <c r="D150" s="63">
        <v>36.739933000000001</v>
      </c>
      <c r="E150" s="63">
        <v>0</v>
      </c>
      <c r="F150" s="63">
        <v>0</v>
      </c>
      <c r="G150" s="62">
        <v>64.760237314397003</v>
      </c>
      <c r="H150" s="58">
        <v>25.85753983144</v>
      </c>
      <c r="I150" s="56">
        <v>37.867389251999896</v>
      </c>
      <c r="J150" s="61">
        <v>0</v>
      </c>
      <c r="K150" s="64">
        <v>0</v>
      </c>
      <c r="L150" s="58">
        <v>0</v>
      </c>
      <c r="M150" s="56">
        <v>0</v>
      </c>
      <c r="N150" s="54">
        <v>0</v>
      </c>
      <c r="O150" s="54">
        <v>9.9786469030967703E-2</v>
      </c>
      <c r="P150" s="59">
        <v>63.824715552470863</v>
      </c>
      <c r="Q150" s="84">
        <v>-1.4445928562373589E-2</v>
      </c>
      <c r="R150" s="85">
        <v>9.978646903097399E-2</v>
      </c>
      <c r="S150" s="60">
        <v>1.5658937634958523E-3</v>
      </c>
    </row>
    <row r="151" spans="1:19" x14ac:dyDescent="0.25">
      <c r="A151" s="15" t="s">
        <v>568</v>
      </c>
      <c r="B151" s="15" t="s">
        <v>168</v>
      </c>
      <c r="C151" s="63">
        <v>3.006635670453</v>
      </c>
      <c r="D151" s="63">
        <v>5.1616280000000003</v>
      </c>
      <c r="E151" s="63">
        <v>2.1874648669669146</v>
      </c>
      <c r="F151" s="63">
        <v>2.5699568726999699E-2</v>
      </c>
      <c r="G151" s="62">
        <v>10.381428106146915</v>
      </c>
      <c r="H151" s="58">
        <v>2.4056680869829998</v>
      </c>
      <c r="I151" s="56">
        <v>5.301462811659583</v>
      </c>
      <c r="J151" s="61">
        <v>0</v>
      </c>
      <c r="K151" s="64">
        <v>9.5020899063061062E-2</v>
      </c>
      <c r="L151" s="58">
        <v>0</v>
      </c>
      <c r="M151" s="56">
        <v>2.9883912988824832</v>
      </c>
      <c r="N151" s="54">
        <v>0.133471953711192</v>
      </c>
      <c r="O151" s="54">
        <v>6.4510407207458431E-2</v>
      </c>
      <c r="P151" s="59">
        <v>10.988525457506778</v>
      </c>
      <c r="Q151" s="84">
        <v>5.8479175037622899E-2</v>
      </c>
      <c r="R151" s="85">
        <v>0.25966606769763168</v>
      </c>
      <c r="S151" s="60">
        <v>2.4202579068589213E-2</v>
      </c>
    </row>
    <row r="152" spans="1:19" x14ac:dyDescent="0.25">
      <c r="A152" s="15" t="s">
        <v>569</v>
      </c>
      <c r="B152" s="15" t="s">
        <v>169</v>
      </c>
      <c r="C152" s="63">
        <v>140.80845626038501</v>
      </c>
      <c r="D152" s="63">
        <v>83.861381800000004</v>
      </c>
      <c r="E152" s="63">
        <v>6.1772085109954435</v>
      </c>
      <c r="F152" s="63">
        <v>0</v>
      </c>
      <c r="G152" s="62">
        <v>230.84704657138047</v>
      </c>
      <c r="H152" s="58">
        <v>126.02357012640999</v>
      </c>
      <c r="I152" s="56">
        <v>89.686875902597436</v>
      </c>
      <c r="J152" s="61">
        <v>1.7707181816899777</v>
      </c>
      <c r="K152" s="64">
        <v>0</v>
      </c>
      <c r="L152" s="58">
        <v>0</v>
      </c>
      <c r="M152" s="56">
        <v>6.8969048027827915</v>
      </c>
      <c r="N152" s="54">
        <v>0</v>
      </c>
      <c r="O152" s="54">
        <v>0</v>
      </c>
      <c r="P152" s="59">
        <v>224.37806901348017</v>
      </c>
      <c r="Q152" s="84">
        <v>-2.8022786749840538E-2</v>
      </c>
      <c r="R152" s="85">
        <v>-8.0694030987160659E-3</v>
      </c>
      <c r="S152" s="60">
        <v>-3.5962128301058429E-5</v>
      </c>
    </row>
    <row r="153" spans="1:19" x14ac:dyDescent="0.25">
      <c r="A153" s="15" t="s">
        <v>570</v>
      </c>
      <c r="B153" s="15" t="s">
        <v>170</v>
      </c>
      <c r="C153" s="63">
        <v>4.9792768769449998</v>
      </c>
      <c r="D153" s="63">
        <v>6.387575</v>
      </c>
      <c r="E153" s="63">
        <v>0.9915779701471743</v>
      </c>
      <c r="F153" s="63">
        <v>0</v>
      </c>
      <c r="G153" s="62">
        <v>12.358429847092173</v>
      </c>
      <c r="H153" s="58">
        <v>4.1429780281620001</v>
      </c>
      <c r="I153" s="56">
        <v>6.5938907704072252</v>
      </c>
      <c r="J153" s="61">
        <v>0</v>
      </c>
      <c r="K153" s="64">
        <v>4.5564891799458926E-2</v>
      </c>
      <c r="L153" s="58">
        <v>0</v>
      </c>
      <c r="M153" s="56">
        <v>1.2098047387875042</v>
      </c>
      <c r="N153" s="54">
        <v>0</v>
      </c>
      <c r="O153" s="54">
        <v>2.536592783949199E-2</v>
      </c>
      <c r="P153" s="59">
        <v>12.017604356995681</v>
      </c>
      <c r="Q153" s="84">
        <v>-2.7578381259872196E-2</v>
      </c>
      <c r="R153" s="85">
        <v>7.0625646131295738E-2</v>
      </c>
      <c r="S153" s="60">
        <v>5.9115905234743528E-3</v>
      </c>
    </row>
    <row r="154" spans="1:19" x14ac:dyDescent="0.25">
      <c r="A154" s="15" t="s">
        <v>571</v>
      </c>
      <c r="B154" s="15" t="s">
        <v>171</v>
      </c>
      <c r="C154" s="63">
        <v>6.3961629821789998</v>
      </c>
      <c r="D154" s="63">
        <v>13.008898</v>
      </c>
      <c r="E154" s="63">
        <v>1.4930276321569811</v>
      </c>
      <c r="F154" s="63">
        <v>4.6008937341487789E-2</v>
      </c>
      <c r="G154" s="62">
        <v>20.944097551677469</v>
      </c>
      <c r="H154" s="58">
        <v>4.9684651168730003</v>
      </c>
      <c r="I154" s="56">
        <v>13.313753597041186</v>
      </c>
      <c r="J154" s="61">
        <v>0</v>
      </c>
      <c r="K154" s="64">
        <v>0.12844313489333226</v>
      </c>
      <c r="L154" s="58">
        <v>0</v>
      </c>
      <c r="M154" s="56">
        <v>1.6532834020070954</v>
      </c>
      <c r="N154" s="54">
        <v>0.23894964232192045</v>
      </c>
      <c r="O154" s="54">
        <v>0.19377866620510834</v>
      </c>
      <c r="P154" s="59">
        <v>20.496673559341644</v>
      </c>
      <c r="Q154" s="84">
        <v>-2.1362772553548834E-2</v>
      </c>
      <c r="R154" s="85">
        <v>0.50143151103009842</v>
      </c>
      <c r="S154" s="60">
        <v>2.5077541438036293E-2</v>
      </c>
    </row>
    <row r="155" spans="1:19" x14ac:dyDescent="0.25">
      <c r="A155" s="15" t="s">
        <v>572</v>
      </c>
      <c r="B155" s="15" t="s">
        <v>172</v>
      </c>
      <c r="C155" s="63">
        <v>69.338442526611004</v>
      </c>
      <c r="D155" s="63">
        <v>98.495756</v>
      </c>
      <c r="E155" s="63">
        <v>3.8677569034390706</v>
      </c>
      <c r="F155" s="63">
        <v>0</v>
      </c>
      <c r="G155" s="62">
        <v>171.70195543005008</v>
      </c>
      <c r="H155" s="58">
        <v>58.24582063106601</v>
      </c>
      <c r="I155" s="56">
        <v>101.65413847405607</v>
      </c>
      <c r="J155" s="61">
        <v>2.0069918751047404</v>
      </c>
      <c r="K155" s="64">
        <v>0</v>
      </c>
      <c r="L155" s="58">
        <v>0</v>
      </c>
      <c r="M155" s="56">
        <v>5.2495815886089519</v>
      </c>
      <c r="N155" s="54">
        <v>0</v>
      </c>
      <c r="O155" s="54">
        <v>0.71179097722613671</v>
      </c>
      <c r="P155" s="59">
        <v>167.86832354606193</v>
      </c>
      <c r="Q155" s="84">
        <v>-2.2327246503316245E-2</v>
      </c>
      <c r="R155" s="85">
        <v>0.70790797717234</v>
      </c>
      <c r="S155" s="60">
        <v>4.2349019937713622E-3</v>
      </c>
    </row>
    <row r="156" spans="1:19" x14ac:dyDescent="0.25">
      <c r="A156" s="15" t="s">
        <v>573</v>
      </c>
      <c r="B156" s="15" t="s">
        <v>173</v>
      </c>
      <c r="C156" s="63">
        <v>2.4296491510959997</v>
      </c>
      <c r="D156" s="63">
        <v>5.7670410800000003</v>
      </c>
      <c r="E156" s="63">
        <v>1.5871285219259323</v>
      </c>
      <c r="F156" s="63">
        <v>0</v>
      </c>
      <c r="G156" s="62">
        <v>9.7838187530219312</v>
      </c>
      <c r="H156" s="58">
        <v>1.826590132522</v>
      </c>
      <c r="I156" s="56">
        <v>5.9019980086303665</v>
      </c>
      <c r="J156" s="61">
        <v>0</v>
      </c>
      <c r="K156" s="64">
        <v>0.11611379603326034</v>
      </c>
      <c r="L156" s="58">
        <v>0</v>
      </c>
      <c r="M156" s="56">
        <v>2.0794984873960312</v>
      </c>
      <c r="N156" s="54">
        <v>0</v>
      </c>
      <c r="O156" s="54">
        <v>0.10854600864247259</v>
      </c>
      <c r="P156" s="59">
        <v>10.03274643322413</v>
      </c>
      <c r="Q156" s="84">
        <v>2.5442793502824478E-2</v>
      </c>
      <c r="R156" s="85">
        <v>0.22452191545144906</v>
      </c>
      <c r="S156" s="60">
        <v>2.2891188414846258E-2</v>
      </c>
    </row>
    <row r="157" spans="1:19" x14ac:dyDescent="0.25">
      <c r="A157" s="15" t="s">
        <v>574</v>
      </c>
      <c r="B157" s="15" t="s">
        <v>174</v>
      </c>
      <c r="C157" s="63">
        <v>49.579050282632004</v>
      </c>
      <c r="D157" s="63">
        <v>31.635307999999998</v>
      </c>
      <c r="E157" s="63">
        <v>1.7677674038660811</v>
      </c>
      <c r="F157" s="63">
        <v>0</v>
      </c>
      <c r="G157" s="62">
        <v>82.98212568649808</v>
      </c>
      <c r="H157" s="58">
        <v>44.280618885491997</v>
      </c>
      <c r="I157" s="56">
        <v>32.484439283283123</v>
      </c>
      <c r="J157" s="61">
        <v>0.64135121980815379</v>
      </c>
      <c r="K157" s="64">
        <v>0</v>
      </c>
      <c r="L157" s="58">
        <v>0</v>
      </c>
      <c r="M157" s="56">
        <v>2.3390603141986563</v>
      </c>
      <c r="N157" s="54">
        <v>0</v>
      </c>
      <c r="O157" s="54">
        <v>0</v>
      </c>
      <c r="P157" s="59">
        <v>79.745469702781918</v>
      </c>
      <c r="Q157" s="84">
        <v>-3.9004254915619666E-2</v>
      </c>
      <c r="R157" s="85">
        <v>-2.8066435784666055E-3</v>
      </c>
      <c r="S157" s="60">
        <v>-3.5193783578178823E-5</v>
      </c>
    </row>
    <row r="158" spans="1:19" x14ac:dyDescent="0.25">
      <c r="A158" s="15" t="s">
        <v>575</v>
      </c>
      <c r="B158" s="15" t="s">
        <v>175</v>
      </c>
      <c r="C158" s="63">
        <v>7.2970690458549994</v>
      </c>
      <c r="D158" s="63">
        <v>5.8354860000000004</v>
      </c>
      <c r="E158" s="63">
        <v>1.0171951676072875</v>
      </c>
      <c r="F158" s="63">
        <v>0</v>
      </c>
      <c r="G158" s="62">
        <v>14.149750213462287</v>
      </c>
      <c r="H158" s="58">
        <v>6.3308612703579996</v>
      </c>
      <c r="I158" s="56">
        <v>6.0320137666847824</v>
      </c>
      <c r="J158" s="61">
        <v>0</v>
      </c>
      <c r="K158" s="64">
        <v>4.6474056966950443E-2</v>
      </c>
      <c r="L158" s="58">
        <v>0</v>
      </c>
      <c r="M158" s="56">
        <v>1.3959388543176496</v>
      </c>
      <c r="N158" s="54">
        <v>0</v>
      </c>
      <c r="O158" s="54">
        <v>5.4928497821755597E-3</v>
      </c>
      <c r="P158" s="59">
        <v>13.810780798109558</v>
      </c>
      <c r="Q158" s="84">
        <v>-2.3955858600968664E-2</v>
      </c>
      <c r="R158" s="85">
        <v>5.158995629908425E-2</v>
      </c>
      <c r="S158" s="60">
        <v>3.7494905690468564E-3</v>
      </c>
    </row>
    <row r="159" spans="1:19" x14ac:dyDescent="0.25">
      <c r="A159" s="15" t="s">
        <v>576</v>
      </c>
      <c r="B159" s="15" t="s">
        <v>176</v>
      </c>
      <c r="C159" s="63">
        <v>5.5820183049259997</v>
      </c>
      <c r="D159" s="63">
        <v>7.4887499999999996</v>
      </c>
      <c r="E159" s="63">
        <v>1.086952807290765</v>
      </c>
      <c r="F159" s="63">
        <v>0</v>
      </c>
      <c r="G159" s="62">
        <v>14.157721112216763</v>
      </c>
      <c r="H159" s="58">
        <v>4.6203563949739994</v>
      </c>
      <c r="I159" s="56">
        <v>7.7516993821717621</v>
      </c>
      <c r="J159" s="61">
        <v>0</v>
      </c>
      <c r="K159" s="64">
        <v>9.8991423667972367E-2</v>
      </c>
      <c r="L159" s="58">
        <v>0</v>
      </c>
      <c r="M159" s="56">
        <v>1.8229436192692872</v>
      </c>
      <c r="N159" s="54">
        <v>0</v>
      </c>
      <c r="O159" s="54">
        <v>4.8633980044511409E-2</v>
      </c>
      <c r="P159" s="59">
        <v>14.342624800127531</v>
      </c>
      <c r="Q159" s="84">
        <v>1.3060271949502831E-2</v>
      </c>
      <c r="R159" s="85">
        <v>0.14729403078840875</v>
      </c>
      <c r="S159" s="60">
        <v>1.0376230972127335E-2</v>
      </c>
    </row>
    <row r="160" spans="1:19" x14ac:dyDescent="0.25">
      <c r="A160" s="15" t="s">
        <v>577</v>
      </c>
      <c r="B160" s="15" t="s">
        <v>177</v>
      </c>
      <c r="C160" s="63">
        <v>63.327849438588004</v>
      </c>
      <c r="D160" s="63">
        <v>101.31108500000001</v>
      </c>
      <c r="E160" s="63">
        <v>4.9454895517948163</v>
      </c>
      <c r="F160" s="63">
        <v>0</v>
      </c>
      <c r="G160" s="62">
        <v>169.58442399038285</v>
      </c>
      <c r="H160" s="58">
        <v>52.516359943190999</v>
      </c>
      <c r="I160" s="56">
        <v>104.99777314575636</v>
      </c>
      <c r="J160" s="61">
        <v>2.0730063799754381</v>
      </c>
      <c r="K160" s="64">
        <v>0</v>
      </c>
      <c r="L160" s="58">
        <v>0</v>
      </c>
      <c r="M160" s="56">
        <v>7.0320232725083187</v>
      </c>
      <c r="N160" s="54">
        <v>0</v>
      </c>
      <c r="O160" s="54">
        <v>1.3725379171935383</v>
      </c>
      <c r="P160" s="59">
        <v>167.99170065862464</v>
      </c>
      <c r="Q160" s="84">
        <v>-9.3919199315647735E-3</v>
      </c>
      <c r="R160" s="85">
        <v>1.3691066683657596</v>
      </c>
      <c r="S160" s="60">
        <v>8.2168128317927913E-3</v>
      </c>
    </row>
    <row r="161" spans="1:19" x14ac:dyDescent="0.25">
      <c r="A161" s="15" t="s">
        <v>578</v>
      </c>
      <c r="B161" s="15" t="s">
        <v>178</v>
      </c>
      <c r="C161" s="63">
        <v>10.696801143793</v>
      </c>
      <c r="D161" s="63">
        <v>20.062304000000001</v>
      </c>
      <c r="E161" s="63">
        <v>0</v>
      </c>
      <c r="F161" s="63">
        <v>2.0881922420577695E-2</v>
      </c>
      <c r="G161" s="62">
        <v>30.779987066213579</v>
      </c>
      <c r="H161" s="58">
        <v>9.6695550605280012</v>
      </c>
      <c r="I161" s="56">
        <v>20.721259754710484</v>
      </c>
      <c r="J161" s="61">
        <v>0</v>
      </c>
      <c r="K161" s="64">
        <v>0</v>
      </c>
      <c r="L161" s="58">
        <v>0</v>
      </c>
      <c r="M161" s="56">
        <v>0</v>
      </c>
      <c r="N161" s="54">
        <v>0.10845127450687127</v>
      </c>
      <c r="O161" s="54">
        <v>0.11306399322286839</v>
      </c>
      <c r="P161" s="59">
        <v>30.612330082968224</v>
      </c>
      <c r="Q161" s="84">
        <v>-5.4469478133532864E-3</v>
      </c>
      <c r="R161" s="85">
        <v>0.19457085170319388</v>
      </c>
      <c r="S161" s="60">
        <v>6.3966201528481868E-3</v>
      </c>
    </row>
    <row r="162" spans="1:19" x14ac:dyDescent="0.25">
      <c r="A162" s="15" t="s">
        <v>579</v>
      </c>
      <c r="B162" s="15" t="s">
        <v>179</v>
      </c>
      <c r="C162" s="63">
        <v>56.552797704258005</v>
      </c>
      <c r="D162" s="63">
        <v>83.963155</v>
      </c>
      <c r="E162" s="63">
        <v>3.6881869965266612</v>
      </c>
      <c r="F162" s="63">
        <v>0.97605315315659436</v>
      </c>
      <c r="G162" s="62">
        <v>145.18019285394126</v>
      </c>
      <c r="H162" s="58">
        <v>47.347343044372998</v>
      </c>
      <c r="I162" s="56">
        <v>86.099277204834564</v>
      </c>
      <c r="J162" s="61">
        <v>1.6998870129286199</v>
      </c>
      <c r="K162" s="64">
        <v>0</v>
      </c>
      <c r="L162" s="58">
        <v>0</v>
      </c>
      <c r="M162" s="56">
        <v>4.6261688023196612</v>
      </c>
      <c r="N162" s="54">
        <v>5.0691792792971517</v>
      </c>
      <c r="O162" s="54">
        <v>0.57194323946898507</v>
      </c>
      <c r="P162" s="59">
        <v>145.41379858322199</v>
      </c>
      <c r="Q162" s="84">
        <v>1.6090743832786116E-3</v>
      </c>
      <c r="R162" s="85">
        <v>4.3784807867736788</v>
      </c>
      <c r="S162" s="60">
        <v>3.1045278978227269E-2</v>
      </c>
    </row>
    <row r="163" spans="1:19" x14ac:dyDescent="0.25">
      <c r="A163" s="15" t="s">
        <v>580</v>
      </c>
      <c r="B163" s="15" t="s">
        <v>180</v>
      </c>
      <c r="C163" s="63">
        <v>237.33035533600398</v>
      </c>
      <c r="D163" s="63">
        <v>482.07053000000002</v>
      </c>
      <c r="E163" s="63">
        <v>5.8286043596706358</v>
      </c>
      <c r="F163" s="63">
        <v>0</v>
      </c>
      <c r="G163" s="62">
        <v>725.2294896956746</v>
      </c>
      <c r="H163" s="58">
        <v>193.53169041105701</v>
      </c>
      <c r="I163" s="56">
        <v>494.46243270420212</v>
      </c>
      <c r="J163" s="61">
        <v>9.7623382567462915</v>
      </c>
      <c r="K163" s="64">
        <v>0</v>
      </c>
      <c r="L163" s="58">
        <v>0</v>
      </c>
      <c r="M163" s="56">
        <v>6.8988578627923953</v>
      </c>
      <c r="N163" s="54">
        <v>0</v>
      </c>
      <c r="O163" s="54">
        <v>7.7596351008676754</v>
      </c>
      <c r="P163" s="59">
        <v>712.41495433566547</v>
      </c>
      <c r="Q163" s="84">
        <v>-1.7669628086119951E-2</v>
      </c>
      <c r="R163" s="85">
        <v>7.7472668273547924</v>
      </c>
      <c r="S163" s="60">
        <v>1.0994213250715323E-2</v>
      </c>
    </row>
    <row r="164" spans="1:19" x14ac:dyDescent="0.25">
      <c r="A164" s="15" t="s">
        <v>581</v>
      </c>
      <c r="B164" s="15" t="s">
        <v>181</v>
      </c>
      <c r="C164" s="63">
        <v>4.5295421423000004</v>
      </c>
      <c r="D164" s="63">
        <v>6.1296030000000004</v>
      </c>
      <c r="E164" s="63">
        <v>1.9355182837982503</v>
      </c>
      <c r="F164" s="63">
        <v>0</v>
      </c>
      <c r="G164" s="62">
        <v>12.594663426098252</v>
      </c>
      <c r="H164" s="58">
        <v>3.7453117407759997</v>
      </c>
      <c r="I164" s="56">
        <v>6.3048906795058048</v>
      </c>
      <c r="J164" s="61">
        <v>0</v>
      </c>
      <c r="K164" s="64">
        <v>0.11697645093098517</v>
      </c>
      <c r="L164" s="58">
        <v>0</v>
      </c>
      <c r="M164" s="56">
        <v>2.3609952724086161</v>
      </c>
      <c r="N164" s="54">
        <v>0</v>
      </c>
      <c r="O164" s="54">
        <v>3.9715820179413448E-2</v>
      </c>
      <c r="P164" s="59">
        <v>12.56788996380082</v>
      </c>
      <c r="Q164" s="84">
        <v>-2.1257783071799772E-3</v>
      </c>
      <c r="R164" s="85">
        <v>0.15642287556842049</v>
      </c>
      <c r="S164" s="60">
        <v>1.260309312802583E-2</v>
      </c>
    </row>
    <row r="165" spans="1:19" x14ac:dyDescent="0.25">
      <c r="A165" s="15" t="s">
        <v>582</v>
      </c>
      <c r="B165" s="15" t="s">
        <v>182</v>
      </c>
      <c r="C165" s="63">
        <v>3.9570178271659997</v>
      </c>
      <c r="D165" s="63">
        <v>5.0890500000000003</v>
      </c>
      <c r="E165" s="63">
        <v>0.61736586269899063</v>
      </c>
      <c r="F165" s="63">
        <v>0</v>
      </c>
      <c r="G165" s="62">
        <v>9.6634336898649913</v>
      </c>
      <c r="H165" s="58">
        <v>3.2914671371619999</v>
      </c>
      <c r="I165" s="56">
        <v>5.2098685047499771</v>
      </c>
      <c r="J165" s="61">
        <v>0</v>
      </c>
      <c r="K165" s="64">
        <v>8.0572634209409383E-2</v>
      </c>
      <c r="L165" s="58">
        <v>0</v>
      </c>
      <c r="M165" s="56">
        <v>0.77830717357260948</v>
      </c>
      <c r="N165" s="54">
        <v>0</v>
      </c>
      <c r="O165" s="54">
        <v>3.120693983071942E-2</v>
      </c>
      <c r="P165" s="59">
        <v>9.3914223895247151</v>
      </c>
      <c r="Q165" s="84">
        <v>-2.8148514189688251E-2</v>
      </c>
      <c r="R165" s="85">
        <v>0.111545312230378</v>
      </c>
      <c r="S165" s="60">
        <v>1.2020128208734899E-2</v>
      </c>
    </row>
    <row r="166" spans="1:19" x14ac:dyDescent="0.25">
      <c r="A166" s="15" t="s">
        <v>583</v>
      </c>
      <c r="B166" s="15" t="s">
        <v>183</v>
      </c>
      <c r="C166" s="63">
        <v>84.920863831304999</v>
      </c>
      <c r="D166" s="63">
        <v>101.499216</v>
      </c>
      <c r="E166" s="63">
        <v>8.086231984758685</v>
      </c>
      <c r="F166" s="63">
        <v>0</v>
      </c>
      <c r="G166" s="62">
        <v>194.50631181606369</v>
      </c>
      <c r="H166" s="58">
        <v>72.647347711837</v>
      </c>
      <c r="I166" s="56">
        <v>105.0031233483292</v>
      </c>
      <c r="J166" s="61">
        <v>2.0731120108258425</v>
      </c>
      <c r="K166" s="64">
        <v>0</v>
      </c>
      <c r="L166" s="58">
        <v>0</v>
      </c>
      <c r="M166" s="56">
        <v>9.1822115273661957</v>
      </c>
      <c r="N166" s="54">
        <v>0</v>
      </c>
      <c r="O166" s="54">
        <v>0.51652464281743382</v>
      </c>
      <c r="P166" s="59">
        <v>189.42231924117564</v>
      </c>
      <c r="Q166" s="84">
        <v>-2.6137931090358436E-2</v>
      </c>
      <c r="R166" s="85">
        <v>0.51185307166394978</v>
      </c>
      <c r="S166" s="60">
        <v>2.7095008659004504E-3</v>
      </c>
    </row>
    <row r="167" spans="1:19" x14ac:dyDescent="0.25">
      <c r="A167" s="15" t="s">
        <v>584</v>
      </c>
      <c r="B167" s="15" t="s">
        <v>184</v>
      </c>
      <c r="C167" s="63">
        <v>4.2413826055369999</v>
      </c>
      <c r="D167" s="63">
        <v>3.9903590000000002</v>
      </c>
      <c r="E167" s="63">
        <v>1.9824494919479283</v>
      </c>
      <c r="F167" s="63">
        <v>0</v>
      </c>
      <c r="G167" s="62">
        <v>10.214191097484928</v>
      </c>
      <c r="H167" s="58">
        <v>3.635744729482</v>
      </c>
      <c r="I167" s="56">
        <v>4.1150362706975461</v>
      </c>
      <c r="J167" s="61">
        <v>0</v>
      </c>
      <c r="K167" s="64">
        <v>0.12839486841385325</v>
      </c>
      <c r="L167" s="58">
        <v>0</v>
      </c>
      <c r="M167" s="56">
        <v>2.9158342661008469</v>
      </c>
      <c r="N167" s="54">
        <v>0</v>
      </c>
      <c r="O167" s="54">
        <v>0</v>
      </c>
      <c r="P167" s="59">
        <v>10.795010134694246</v>
      </c>
      <c r="Q167" s="84">
        <v>5.6863928985265912E-2</v>
      </c>
      <c r="R167" s="85">
        <v>-2.5623197491952965E-4</v>
      </c>
      <c r="S167" s="60">
        <v>-2.3735586155674354E-5</v>
      </c>
    </row>
    <row r="168" spans="1:19" x14ac:dyDescent="0.25">
      <c r="A168" s="15" t="s">
        <v>585</v>
      </c>
      <c r="B168" s="15" t="s">
        <v>185</v>
      </c>
      <c r="C168" s="63">
        <v>3.549442336532</v>
      </c>
      <c r="D168" s="63">
        <v>7.9589969500000004</v>
      </c>
      <c r="E168" s="63">
        <v>2.9429184060492783</v>
      </c>
      <c r="F168" s="63">
        <v>1.9504019029371981E-3</v>
      </c>
      <c r="G168" s="62">
        <v>14.453308094484216</v>
      </c>
      <c r="H168" s="58">
        <v>2.7027264056279998</v>
      </c>
      <c r="I168" s="56">
        <v>8.2606697953946231</v>
      </c>
      <c r="J168" s="61">
        <v>0</v>
      </c>
      <c r="K168" s="64">
        <v>0.18516486481380071</v>
      </c>
      <c r="L168" s="58">
        <v>0</v>
      </c>
      <c r="M168" s="56">
        <v>4.4026572167253377</v>
      </c>
      <c r="N168" s="54">
        <v>1.0129506657189964E-2</v>
      </c>
      <c r="O168" s="54">
        <v>0.13446678310061591</v>
      </c>
      <c r="P168" s="59">
        <v>15.695814572319566</v>
      </c>
      <c r="Q168" s="84">
        <v>8.5966926721054646E-2</v>
      </c>
      <c r="R168" s="85">
        <v>0.14187503540321522</v>
      </c>
      <c r="S168" s="60">
        <v>9.1214855931825677E-3</v>
      </c>
    </row>
    <row r="169" spans="1:19" x14ac:dyDescent="0.25">
      <c r="A169" s="15" t="s">
        <v>586</v>
      </c>
      <c r="B169" s="15" t="s">
        <v>186</v>
      </c>
      <c r="C169" s="63">
        <v>87.600923257351994</v>
      </c>
      <c r="D169" s="63">
        <v>85.043452000000002</v>
      </c>
      <c r="E169" s="63">
        <v>5.9424978956949488</v>
      </c>
      <c r="F169" s="63">
        <v>0</v>
      </c>
      <c r="G169" s="62">
        <v>178.58687315304695</v>
      </c>
      <c r="H169" s="58">
        <v>76.201539149005001</v>
      </c>
      <c r="I169" s="56">
        <v>88.499904960661411</v>
      </c>
      <c r="J169" s="61">
        <v>1.7472834148205518</v>
      </c>
      <c r="K169" s="64">
        <v>0</v>
      </c>
      <c r="L169" s="58">
        <v>0</v>
      </c>
      <c r="M169" s="56">
        <v>8.1519412865523933</v>
      </c>
      <c r="N169" s="54">
        <v>0</v>
      </c>
      <c r="O169" s="54">
        <v>0</v>
      </c>
      <c r="P169" s="59">
        <v>174.60066881103936</v>
      </c>
      <c r="Q169" s="84">
        <v>-2.2320813795711984E-2</v>
      </c>
      <c r="R169" s="85">
        <v>-4.8686322849960106E-3</v>
      </c>
      <c r="S169" s="60">
        <v>-2.7883607566434324E-5</v>
      </c>
    </row>
    <row r="170" spans="1:19" x14ac:dyDescent="0.25">
      <c r="A170" s="15" t="s">
        <v>587</v>
      </c>
      <c r="B170" s="15" t="s">
        <v>187</v>
      </c>
      <c r="C170" s="63">
        <v>24.176036561114</v>
      </c>
      <c r="D170" s="63">
        <v>19.406725000000002</v>
      </c>
      <c r="E170" s="63">
        <v>0</v>
      </c>
      <c r="F170" s="63">
        <v>0</v>
      </c>
      <c r="G170" s="62">
        <v>43.582761561113998</v>
      </c>
      <c r="H170" s="58">
        <v>22.720525391259002</v>
      </c>
      <c r="I170" s="56">
        <v>19.961243206148495</v>
      </c>
      <c r="J170" s="61">
        <v>0</v>
      </c>
      <c r="K170" s="64">
        <v>0</v>
      </c>
      <c r="L170" s="58">
        <v>0</v>
      </c>
      <c r="M170" s="56">
        <v>0</v>
      </c>
      <c r="N170" s="54">
        <v>0</v>
      </c>
      <c r="O170" s="54">
        <v>0</v>
      </c>
      <c r="P170" s="59">
        <v>42.681768597407498</v>
      </c>
      <c r="Q170" s="84">
        <v>-2.0673149920596039E-2</v>
      </c>
      <c r="R170" s="85">
        <v>0</v>
      </c>
      <c r="S170" s="60">
        <v>0</v>
      </c>
    </row>
    <row r="171" spans="1:19" x14ac:dyDescent="0.25">
      <c r="A171" s="15" t="s">
        <v>588</v>
      </c>
      <c r="B171" s="15" t="s">
        <v>188</v>
      </c>
      <c r="C171" s="63">
        <v>7.4191274988930003</v>
      </c>
      <c r="D171" s="63">
        <v>7.768256</v>
      </c>
      <c r="E171" s="63">
        <v>4.4163468388289715</v>
      </c>
      <c r="F171" s="63">
        <v>8.1512143447420651E-3</v>
      </c>
      <c r="G171" s="62">
        <v>19.611881552066713</v>
      </c>
      <c r="H171" s="58">
        <v>6.3017388433849995</v>
      </c>
      <c r="I171" s="56">
        <v>8.0056659762247815</v>
      </c>
      <c r="J171" s="61">
        <v>0</v>
      </c>
      <c r="K171" s="64">
        <v>0.19396294003044506</v>
      </c>
      <c r="L171" s="58">
        <v>0</v>
      </c>
      <c r="M171" s="56">
        <v>4.975020661649376</v>
      </c>
      <c r="N171" s="54">
        <v>4.2333726113015245E-2</v>
      </c>
      <c r="O171" s="54">
        <v>0</v>
      </c>
      <c r="P171" s="59">
        <v>19.518722147402617</v>
      </c>
      <c r="Q171" s="84">
        <v>-4.7501513007189664E-3</v>
      </c>
      <c r="R171" s="85">
        <v>3.136708709644509E-2</v>
      </c>
      <c r="S171" s="60">
        <v>1.609612335762115E-3</v>
      </c>
    </row>
    <row r="172" spans="1:19" x14ac:dyDescent="0.25">
      <c r="A172" s="15" t="s">
        <v>589</v>
      </c>
      <c r="B172" s="15" t="s">
        <v>189</v>
      </c>
      <c r="C172" s="63">
        <v>7.3503932077460004</v>
      </c>
      <c r="D172" s="63">
        <v>4.3439180000000004</v>
      </c>
      <c r="E172" s="63">
        <v>0.4624589355029865</v>
      </c>
      <c r="F172" s="63">
        <v>0</v>
      </c>
      <c r="G172" s="62">
        <v>12.156770143248988</v>
      </c>
      <c r="H172" s="58">
        <v>6.49000203645</v>
      </c>
      <c r="I172" s="56">
        <v>4.4630358400319983</v>
      </c>
      <c r="J172" s="61">
        <v>0</v>
      </c>
      <c r="K172" s="64">
        <v>3.8286467815782696E-2</v>
      </c>
      <c r="L172" s="58">
        <v>0</v>
      </c>
      <c r="M172" s="56">
        <v>0.63884932548210505</v>
      </c>
      <c r="N172" s="54">
        <v>0</v>
      </c>
      <c r="O172" s="54">
        <v>0</v>
      </c>
      <c r="P172" s="59">
        <v>11.630173669779886</v>
      </c>
      <c r="Q172" s="84">
        <v>-4.3317136645997727E-2</v>
      </c>
      <c r="R172" s="85">
        <v>3.7931678705470873E-2</v>
      </c>
      <c r="S172" s="60">
        <v>3.2721607032252104E-3</v>
      </c>
    </row>
    <row r="173" spans="1:19" x14ac:dyDescent="0.25">
      <c r="A173" s="15" t="s">
        <v>590</v>
      </c>
      <c r="B173" s="15" t="s">
        <v>190</v>
      </c>
      <c r="C173" s="63">
        <v>6.9485468028999993</v>
      </c>
      <c r="D173" s="63">
        <v>11.975472</v>
      </c>
      <c r="E173" s="63">
        <v>1.7968357966252408</v>
      </c>
      <c r="F173" s="63">
        <v>0</v>
      </c>
      <c r="G173" s="62">
        <v>20.720854599525243</v>
      </c>
      <c r="H173" s="58">
        <v>5.5562408847320004</v>
      </c>
      <c r="I173" s="56">
        <v>12.501449994245624</v>
      </c>
      <c r="J173" s="61">
        <v>0</v>
      </c>
      <c r="K173" s="64">
        <v>8.6387117433090008E-2</v>
      </c>
      <c r="L173" s="58">
        <v>0</v>
      </c>
      <c r="M173" s="56">
        <v>2.3261346596811077</v>
      </c>
      <c r="N173" s="54">
        <v>0</v>
      </c>
      <c r="O173" s="54">
        <v>0.11978977688850803</v>
      </c>
      <c r="P173" s="59">
        <v>20.590002432980331</v>
      </c>
      <c r="Q173" s="84">
        <v>-6.314998540065531E-3</v>
      </c>
      <c r="R173" s="85">
        <v>0.20575045671069958</v>
      </c>
      <c r="S173" s="60">
        <v>1.0093598575519202E-2</v>
      </c>
    </row>
    <row r="174" spans="1:19" x14ac:dyDescent="0.25">
      <c r="A174" s="15" t="s">
        <v>591</v>
      </c>
      <c r="B174" s="15" t="s">
        <v>191</v>
      </c>
      <c r="C174" s="63">
        <v>56.951290262345999</v>
      </c>
      <c r="D174" s="63">
        <v>66.458136999999994</v>
      </c>
      <c r="E174" s="63">
        <v>3.1535333600119504</v>
      </c>
      <c r="F174" s="63">
        <v>0</v>
      </c>
      <c r="G174" s="62">
        <v>126.56296062235793</v>
      </c>
      <c r="H174" s="58">
        <v>49.160594671614</v>
      </c>
      <c r="I174" s="56">
        <v>69.069725957171187</v>
      </c>
      <c r="J174" s="61">
        <v>1.3636668500922173</v>
      </c>
      <c r="K174" s="64">
        <v>0</v>
      </c>
      <c r="L174" s="58">
        <v>0</v>
      </c>
      <c r="M174" s="56">
        <v>3.9892727211496246</v>
      </c>
      <c r="N174" s="54">
        <v>0</v>
      </c>
      <c r="O174" s="54">
        <v>0</v>
      </c>
      <c r="P174" s="59">
        <v>123.58326020002704</v>
      </c>
      <c r="Q174" s="84">
        <v>-2.3543226293684816E-2</v>
      </c>
      <c r="R174" s="85">
        <v>-3.2396079198946381E-3</v>
      </c>
      <c r="S174" s="60">
        <v>-2.6213283205924435E-5</v>
      </c>
    </row>
    <row r="175" spans="1:19" x14ac:dyDescent="0.25">
      <c r="A175" s="15" t="s">
        <v>592</v>
      </c>
      <c r="B175" s="15" t="s">
        <v>192</v>
      </c>
      <c r="C175" s="63">
        <v>3.2846467406830002</v>
      </c>
      <c r="D175" s="63">
        <v>1.4159459999999999</v>
      </c>
      <c r="E175" s="63">
        <v>5.7394652222222217E-2</v>
      </c>
      <c r="F175" s="63">
        <v>0</v>
      </c>
      <c r="G175" s="62">
        <v>4.7579873929052221</v>
      </c>
      <c r="H175" s="58">
        <v>3.2850000000000001</v>
      </c>
      <c r="I175" s="56">
        <v>1.4421782195990827</v>
      </c>
      <c r="J175" s="61">
        <v>2.8473410061186179E-2</v>
      </c>
      <c r="K175" s="64">
        <v>0</v>
      </c>
      <c r="L175" s="58">
        <v>0</v>
      </c>
      <c r="M175" s="56">
        <v>5.7394652222222217E-2</v>
      </c>
      <c r="N175" s="54">
        <v>0</v>
      </c>
      <c r="O175" s="54">
        <v>0</v>
      </c>
      <c r="P175" s="59">
        <v>4.8130462818824906</v>
      </c>
      <c r="Q175" s="84">
        <v>1.157188626841855E-2</v>
      </c>
      <c r="R175" s="85">
        <v>0</v>
      </c>
      <c r="S175" s="60">
        <v>0</v>
      </c>
    </row>
    <row r="176" spans="1:19" x14ac:dyDescent="0.25">
      <c r="A176" s="15" t="s">
        <v>593</v>
      </c>
      <c r="B176" s="15" t="s">
        <v>193</v>
      </c>
      <c r="C176" s="63">
        <v>145.22550471450299</v>
      </c>
      <c r="D176" s="63">
        <v>70.634</v>
      </c>
      <c r="E176" s="63">
        <v>14.03348116506138</v>
      </c>
      <c r="F176" s="63">
        <v>0</v>
      </c>
      <c r="G176" s="62">
        <v>229.89298587956435</v>
      </c>
      <c r="H176" s="58">
        <v>130.94086915789899</v>
      </c>
      <c r="I176" s="56">
        <v>73.177906105565</v>
      </c>
      <c r="J176" s="61">
        <v>1.4447760336735398</v>
      </c>
      <c r="K176" s="64">
        <v>0</v>
      </c>
      <c r="L176" s="58">
        <v>0</v>
      </c>
      <c r="M176" s="56">
        <v>15.429498909822161</v>
      </c>
      <c r="N176" s="54">
        <v>0</v>
      </c>
      <c r="O176" s="54">
        <v>0</v>
      </c>
      <c r="P176" s="59">
        <v>220.99305020695968</v>
      </c>
      <c r="Q176" s="84">
        <v>-3.8713385006305244E-2</v>
      </c>
      <c r="R176" s="85">
        <v>-8.3823763228281223E-3</v>
      </c>
      <c r="S176" s="60">
        <v>-3.7929058761505057E-5</v>
      </c>
    </row>
    <row r="177" spans="1:19" x14ac:dyDescent="0.25">
      <c r="A177" s="15" t="s">
        <v>594</v>
      </c>
      <c r="B177" s="15" t="s">
        <v>194</v>
      </c>
      <c r="C177" s="63">
        <v>90.948902593273004</v>
      </c>
      <c r="D177" s="63">
        <v>72.606206999999998</v>
      </c>
      <c r="E177" s="63">
        <v>2.6904528861559238</v>
      </c>
      <c r="F177" s="63">
        <v>0</v>
      </c>
      <c r="G177" s="62">
        <v>166.24556247942894</v>
      </c>
      <c r="H177" s="58">
        <v>79.805285369341988</v>
      </c>
      <c r="I177" s="56">
        <v>74.334196546722097</v>
      </c>
      <c r="J177" s="61">
        <v>1.467605065088287</v>
      </c>
      <c r="K177" s="64">
        <v>0</v>
      </c>
      <c r="L177" s="58">
        <v>0</v>
      </c>
      <c r="M177" s="56">
        <v>3.6302478739206352</v>
      </c>
      <c r="N177" s="54">
        <v>0</v>
      </c>
      <c r="O177" s="54">
        <v>0</v>
      </c>
      <c r="P177" s="59">
        <v>159.23733485507302</v>
      </c>
      <c r="Q177" s="84">
        <v>-4.2155877846201853E-2</v>
      </c>
      <c r="R177" s="85">
        <v>-5.1965737860939498E-3</v>
      </c>
      <c r="S177" s="60">
        <v>-3.2633076976771715E-5</v>
      </c>
    </row>
    <row r="178" spans="1:19" x14ac:dyDescent="0.25">
      <c r="A178" s="15" t="s">
        <v>595</v>
      </c>
      <c r="B178" s="15" t="s">
        <v>195</v>
      </c>
      <c r="C178" s="63">
        <v>340.01528716939197</v>
      </c>
      <c r="D178" s="63">
        <v>549.03400199999999</v>
      </c>
      <c r="E178" s="63">
        <v>7.8861690941665596</v>
      </c>
      <c r="F178" s="63">
        <v>0</v>
      </c>
      <c r="G178" s="62">
        <v>896.93545826355853</v>
      </c>
      <c r="H178" s="58">
        <v>283.38566903436998</v>
      </c>
      <c r="I178" s="56">
        <v>565.98111153739046</v>
      </c>
      <c r="J178" s="61">
        <v>11.174355607845783</v>
      </c>
      <c r="K178" s="64">
        <v>0</v>
      </c>
      <c r="L178" s="58">
        <v>0</v>
      </c>
      <c r="M178" s="56">
        <v>9.3059080078011114</v>
      </c>
      <c r="N178" s="54">
        <v>0</v>
      </c>
      <c r="O178" s="54">
        <v>5.6823053813743387</v>
      </c>
      <c r="P178" s="59">
        <v>875.52934956878175</v>
      </c>
      <c r="Q178" s="84">
        <v>-2.3865829472522353E-2</v>
      </c>
      <c r="R178" s="85">
        <v>5.6636575024502918</v>
      </c>
      <c r="S178" s="60">
        <v>6.5109562937198939E-3</v>
      </c>
    </row>
    <row r="179" spans="1:19" x14ac:dyDescent="0.25">
      <c r="A179" s="15" t="s">
        <v>596</v>
      </c>
      <c r="B179" s="15" t="s">
        <v>196</v>
      </c>
      <c r="C179" s="63">
        <v>27.887691261234</v>
      </c>
      <c r="D179" s="63">
        <v>41.253830000000001</v>
      </c>
      <c r="E179" s="63">
        <v>0</v>
      </c>
      <c r="F179" s="63">
        <v>0</v>
      </c>
      <c r="G179" s="62">
        <v>69.141521261234004</v>
      </c>
      <c r="H179" s="58">
        <v>25.578607281887003</v>
      </c>
      <c r="I179" s="56">
        <v>42.555304532098731</v>
      </c>
      <c r="J179" s="61">
        <v>0</v>
      </c>
      <c r="K179" s="64">
        <v>0</v>
      </c>
      <c r="L179" s="58">
        <v>0</v>
      </c>
      <c r="M179" s="56">
        <v>0</v>
      </c>
      <c r="N179" s="54">
        <v>0</v>
      </c>
      <c r="O179" s="54">
        <v>0.14123922218684912</v>
      </c>
      <c r="P179" s="59">
        <v>68.275151036172588</v>
      </c>
      <c r="Q179" s="84">
        <v>-1.2530389977797169E-2</v>
      </c>
      <c r="R179" s="85">
        <v>0.14123922218685436</v>
      </c>
      <c r="S179" s="60">
        <v>2.0729651127687405E-3</v>
      </c>
    </row>
    <row r="180" spans="1:19" x14ac:dyDescent="0.25">
      <c r="A180" s="15" t="s">
        <v>597</v>
      </c>
      <c r="B180" s="15" t="s">
        <v>197</v>
      </c>
      <c r="C180" s="63">
        <v>4.2256906532030003</v>
      </c>
      <c r="D180" s="63">
        <v>6.0366999999999997</v>
      </c>
      <c r="E180" s="63">
        <v>2.1314952449514961</v>
      </c>
      <c r="F180" s="63">
        <v>0</v>
      </c>
      <c r="G180" s="62">
        <v>12.393885898154496</v>
      </c>
      <c r="H180" s="58">
        <v>3.4706508601319999</v>
      </c>
      <c r="I180" s="56">
        <v>6.250986742546349</v>
      </c>
      <c r="J180" s="61">
        <v>0</v>
      </c>
      <c r="K180" s="64">
        <v>7.0000752864598836E-2</v>
      </c>
      <c r="L180" s="58">
        <v>0</v>
      </c>
      <c r="M180" s="56">
        <v>2.6222327226390556</v>
      </c>
      <c r="N180" s="54">
        <v>0</v>
      </c>
      <c r="O180" s="54">
        <v>5.0112673558806019E-2</v>
      </c>
      <c r="P180" s="59">
        <v>12.463983751740809</v>
      </c>
      <c r="Q180" s="84">
        <v>5.6558414497547655E-3</v>
      </c>
      <c r="R180" s="85">
        <v>0.11986354776848351</v>
      </c>
      <c r="S180" s="60">
        <v>9.7101734095161804E-3</v>
      </c>
    </row>
    <row r="181" spans="1:19" x14ac:dyDescent="0.25">
      <c r="A181" s="15" t="s">
        <v>598</v>
      </c>
      <c r="B181" s="15" t="s">
        <v>198</v>
      </c>
      <c r="C181" s="63">
        <v>8.8746507164209998</v>
      </c>
      <c r="D181" s="63">
        <v>5.7897410000000002</v>
      </c>
      <c r="E181" s="63">
        <v>2.9353009702957009</v>
      </c>
      <c r="F181" s="63">
        <v>8.8566260790307785E-2</v>
      </c>
      <c r="G181" s="62">
        <v>17.688258947507009</v>
      </c>
      <c r="H181" s="58">
        <v>7.7957403863399994</v>
      </c>
      <c r="I181" s="56">
        <v>5.9668579640105204</v>
      </c>
      <c r="J181" s="61">
        <v>0</v>
      </c>
      <c r="K181" s="64">
        <v>0.1639442411576616</v>
      </c>
      <c r="L181" s="58">
        <v>0</v>
      </c>
      <c r="M181" s="56">
        <v>3.286801428398952</v>
      </c>
      <c r="N181" s="54">
        <v>0.45997316087869533</v>
      </c>
      <c r="O181" s="54">
        <v>0</v>
      </c>
      <c r="P181" s="59">
        <v>17.67331718078583</v>
      </c>
      <c r="Q181" s="84">
        <v>-8.4472795007816217E-4</v>
      </c>
      <c r="R181" s="85">
        <v>0.34515160255402932</v>
      </c>
      <c r="S181" s="60">
        <v>1.9918530960231585E-2</v>
      </c>
    </row>
    <row r="182" spans="1:19" x14ac:dyDescent="0.25">
      <c r="A182" s="15" t="s">
        <v>599</v>
      </c>
      <c r="B182" s="15" t="s">
        <v>199</v>
      </c>
      <c r="C182" s="63">
        <v>138.55973456567901</v>
      </c>
      <c r="D182" s="63">
        <v>63.627566999999999</v>
      </c>
      <c r="E182" s="63">
        <v>2.9831656031720057</v>
      </c>
      <c r="F182" s="63">
        <v>0</v>
      </c>
      <c r="G182" s="62">
        <v>205.17046716885102</v>
      </c>
      <c r="H182" s="58">
        <v>125.38731346193799</v>
      </c>
      <c r="I182" s="56">
        <v>66.045535247544123</v>
      </c>
      <c r="J182" s="61">
        <v>1.3039592348972187</v>
      </c>
      <c r="K182" s="64">
        <v>0</v>
      </c>
      <c r="L182" s="58">
        <v>0</v>
      </c>
      <c r="M182" s="56">
        <v>3.9641403180451507</v>
      </c>
      <c r="N182" s="54">
        <v>0</v>
      </c>
      <c r="O182" s="54">
        <v>0</v>
      </c>
      <c r="P182" s="59">
        <v>196.7009482624245</v>
      </c>
      <c r="Q182" s="84">
        <v>-4.1280399773405391E-2</v>
      </c>
      <c r="R182" s="85">
        <v>-7.9842929469009505E-3</v>
      </c>
      <c r="S182" s="60">
        <v>-4.058937661437139E-5</v>
      </c>
    </row>
    <row r="183" spans="1:19" x14ac:dyDescent="0.25">
      <c r="A183" s="15" t="s">
        <v>600</v>
      </c>
      <c r="B183" s="15" t="s">
        <v>200</v>
      </c>
      <c r="C183" s="63">
        <v>40.305405312759</v>
      </c>
      <c r="D183" s="63">
        <v>81.818764000000002</v>
      </c>
      <c r="E183" s="63">
        <v>3.7170342981717188</v>
      </c>
      <c r="F183" s="63">
        <v>0</v>
      </c>
      <c r="G183" s="62">
        <v>125.84120361093072</v>
      </c>
      <c r="H183" s="58">
        <v>32.152646688147001</v>
      </c>
      <c r="I183" s="56">
        <v>83.971903571926873</v>
      </c>
      <c r="J183" s="61">
        <v>1.6578855591693371</v>
      </c>
      <c r="K183" s="64">
        <v>0</v>
      </c>
      <c r="L183" s="58">
        <v>0</v>
      </c>
      <c r="M183" s="56">
        <v>4.7501936039509909</v>
      </c>
      <c r="N183" s="54">
        <v>0</v>
      </c>
      <c r="O183" s="54">
        <v>1.3051567659147207</v>
      </c>
      <c r="P183" s="59">
        <v>123.83778618910893</v>
      </c>
      <c r="Q183" s="84">
        <v>-1.5920202321140029E-2</v>
      </c>
      <c r="R183" s="85">
        <v>1.3029972883386876</v>
      </c>
      <c r="S183" s="60">
        <v>1.0633692684563781E-2</v>
      </c>
    </row>
    <row r="184" spans="1:19" x14ac:dyDescent="0.25">
      <c r="A184" s="15" t="s">
        <v>601</v>
      </c>
      <c r="B184" s="15" t="s">
        <v>201</v>
      </c>
      <c r="C184" s="63">
        <v>141.949118506773</v>
      </c>
      <c r="D184" s="63">
        <v>140.97461300000001</v>
      </c>
      <c r="E184" s="63">
        <v>7.9030217410700523</v>
      </c>
      <c r="F184" s="63">
        <v>0</v>
      </c>
      <c r="G184" s="62">
        <v>290.8267532478431</v>
      </c>
      <c r="H184" s="58">
        <v>123.51239923856102</v>
      </c>
      <c r="I184" s="56">
        <v>144.32747793304856</v>
      </c>
      <c r="J184" s="61">
        <v>2.849505980909139</v>
      </c>
      <c r="K184" s="64">
        <v>0</v>
      </c>
      <c r="L184" s="58">
        <v>0</v>
      </c>
      <c r="M184" s="56">
        <v>9.0325295911990651</v>
      </c>
      <c r="N184" s="54">
        <v>0</v>
      </c>
      <c r="O184" s="54">
        <v>0</v>
      </c>
      <c r="P184" s="59">
        <v>279.72191274371778</v>
      </c>
      <c r="Q184" s="84">
        <v>-3.818369658262407E-2</v>
      </c>
      <c r="R184" s="85">
        <v>-8.0916722189385837E-3</v>
      </c>
      <c r="S184" s="60">
        <v>-2.8926722522432374E-5</v>
      </c>
    </row>
    <row r="185" spans="1:19" x14ac:dyDescent="0.25">
      <c r="A185" s="15" t="s">
        <v>602</v>
      </c>
      <c r="B185" s="15" t="s">
        <v>202</v>
      </c>
      <c r="C185" s="63">
        <v>107.76276467263099</v>
      </c>
      <c r="D185" s="63">
        <v>40.643391000000001</v>
      </c>
      <c r="E185" s="63">
        <v>2.0835012809719768</v>
      </c>
      <c r="F185" s="63">
        <v>0</v>
      </c>
      <c r="G185" s="62">
        <v>150.48965695360297</v>
      </c>
      <c r="H185" s="58">
        <v>98.139144340271997</v>
      </c>
      <c r="I185" s="56">
        <v>42.525787347358403</v>
      </c>
      <c r="J185" s="61">
        <v>0.83960093479483577</v>
      </c>
      <c r="K185" s="64">
        <v>0</v>
      </c>
      <c r="L185" s="58">
        <v>0</v>
      </c>
      <c r="M185" s="56">
        <v>2.7224367766222359</v>
      </c>
      <c r="N185" s="54">
        <v>0</v>
      </c>
      <c r="O185" s="54">
        <v>0</v>
      </c>
      <c r="P185" s="59">
        <v>144.22696939904748</v>
      </c>
      <c r="Q185" s="84">
        <v>-4.1615401890950747E-2</v>
      </c>
      <c r="R185" s="85">
        <v>-6.1291691674227877E-3</v>
      </c>
      <c r="S185" s="60">
        <v>-4.2494886598612475E-5</v>
      </c>
    </row>
    <row r="186" spans="1:19" x14ac:dyDescent="0.25">
      <c r="A186" s="15" t="s">
        <v>603</v>
      </c>
      <c r="B186" s="15" t="s">
        <v>203</v>
      </c>
      <c r="C186" s="63">
        <v>190.05479403198001</v>
      </c>
      <c r="D186" s="63">
        <v>92.274985999999998</v>
      </c>
      <c r="E186" s="63">
        <v>11.390523483483102</v>
      </c>
      <c r="F186" s="63">
        <v>0</v>
      </c>
      <c r="G186" s="62">
        <v>293.72030351546312</v>
      </c>
      <c r="H186" s="58">
        <v>171.413008845679</v>
      </c>
      <c r="I186" s="56">
        <v>98.518183246987348</v>
      </c>
      <c r="J186" s="61">
        <v>1.9450776554192901</v>
      </c>
      <c r="K186" s="64">
        <v>0</v>
      </c>
      <c r="L186" s="58">
        <v>0</v>
      </c>
      <c r="M186" s="56">
        <v>14.253420105726578</v>
      </c>
      <c r="N186" s="54">
        <v>0</v>
      </c>
      <c r="O186" s="54">
        <v>0</v>
      </c>
      <c r="P186" s="59">
        <v>286.12968985381224</v>
      </c>
      <c r="Q186" s="84">
        <v>-2.5842999516209011E-2</v>
      </c>
      <c r="R186" s="85">
        <v>4.9537200103429768E-2</v>
      </c>
      <c r="S186" s="60">
        <v>1.7315846501030438E-4</v>
      </c>
    </row>
    <row r="187" spans="1:19" x14ac:dyDescent="0.25">
      <c r="A187" s="15" t="s">
        <v>604</v>
      </c>
      <c r="B187" s="15" t="s">
        <v>204</v>
      </c>
      <c r="C187" s="63">
        <v>338.46596000913797</v>
      </c>
      <c r="D187" s="63">
        <v>387.10375099999999</v>
      </c>
      <c r="E187" s="63">
        <v>4.4381673119523137</v>
      </c>
      <c r="F187" s="63">
        <v>0</v>
      </c>
      <c r="G187" s="62">
        <v>730.00787832109029</v>
      </c>
      <c r="H187" s="58">
        <v>292.24947216607001</v>
      </c>
      <c r="I187" s="56">
        <v>398.5794262474904</v>
      </c>
      <c r="J187" s="61">
        <v>7.8692877837608455</v>
      </c>
      <c r="K187" s="64">
        <v>0</v>
      </c>
      <c r="L187" s="58">
        <v>0</v>
      </c>
      <c r="M187" s="56">
        <v>5.4934861772003423</v>
      </c>
      <c r="N187" s="54">
        <v>0</v>
      </c>
      <c r="O187" s="54">
        <v>1.108337992025157</v>
      </c>
      <c r="P187" s="59">
        <v>705.30001036654676</v>
      </c>
      <c r="Q187" s="84">
        <v>-3.3846029184462993E-2</v>
      </c>
      <c r="R187" s="85">
        <v>1.1001192347513324</v>
      </c>
      <c r="S187" s="60">
        <v>1.5622257949844502E-3</v>
      </c>
    </row>
    <row r="188" spans="1:19" x14ac:dyDescent="0.25">
      <c r="A188" s="15" t="s">
        <v>605</v>
      </c>
      <c r="B188" s="15" t="s">
        <v>205</v>
      </c>
      <c r="C188" s="63">
        <v>29.442255564663999</v>
      </c>
      <c r="D188" s="63">
        <v>26.628617999999999</v>
      </c>
      <c r="E188" s="63">
        <v>0</v>
      </c>
      <c r="F188" s="63">
        <v>0</v>
      </c>
      <c r="G188" s="62">
        <v>56.070873564663998</v>
      </c>
      <c r="H188" s="58">
        <v>27.569685313179001</v>
      </c>
      <c r="I188" s="56">
        <v>27.443468493529974</v>
      </c>
      <c r="J188" s="61">
        <v>0</v>
      </c>
      <c r="K188" s="64">
        <v>0</v>
      </c>
      <c r="L188" s="58">
        <v>0</v>
      </c>
      <c r="M188" s="56">
        <v>0</v>
      </c>
      <c r="N188" s="54">
        <v>0</v>
      </c>
      <c r="O188" s="54">
        <v>0</v>
      </c>
      <c r="P188" s="59">
        <v>55.013153806708971</v>
      </c>
      <c r="Q188" s="84">
        <v>-1.8863978581236247E-2</v>
      </c>
      <c r="R188" s="85">
        <v>0</v>
      </c>
      <c r="S188" s="60">
        <v>0</v>
      </c>
    </row>
    <row r="189" spans="1:19" x14ac:dyDescent="0.25">
      <c r="A189" s="15" t="s">
        <v>606</v>
      </c>
      <c r="B189" s="15" t="s">
        <v>206</v>
      </c>
      <c r="C189" s="63">
        <v>9.1532933955929998</v>
      </c>
      <c r="D189" s="63">
        <v>7.8528000000000002</v>
      </c>
      <c r="E189" s="63">
        <v>1.296882398691017</v>
      </c>
      <c r="F189" s="63">
        <v>0</v>
      </c>
      <c r="G189" s="62">
        <v>18.302975794284016</v>
      </c>
      <c r="H189" s="58">
        <v>7.9020959239459998</v>
      </c>
      <c r="I189" s="56">
        <v>8.103635171630124</v>
      </c>
      <c r="J189" s="61">
        <v>0</v>
      </c>
      <c r="K189" s="64">
        <v>9.2103124163559924E-2</v>
      </c>
      <c r="L189" s="58">
        <v>0</v>
      </c>
      <c r="M189" s="56">
        <v>1.9279296027819308</v>
      </c>
      <c r="N189" s="54">
        <v>0</v>
      </c>
      <c r="O189" s="54">
        <v>0</v>
      </c>
      <c r="P189" s="59">
        <v>18.025763822521615</v>
      </c>
      <c r="Q189" s="84">
        <v>-1.5145732304851448E-2</v>
      </c>
      <c r="R189" s="85">
        <v>9.154167344746611E-2</v>
      </c>
      <c r="S189" s="60">
        <v>5.1043013009734539E-3</v>
      </c>
    </row>
    <row r="190" spans="1:19" x14ac:dyDescent="0.25">
      <c r="A190" s="15" t="s">
        <v>607</v>
      </c>
      <c r="B190" s="15" t="s">
        <v>207</v>
      </c>
      <c r="C190" s="63">
        <v>272.17094087957003</v>
      </c>
      <c r="D190" s="63">
        <v>249.906621</v>
      </c>
      <c r="E190" s="63">
        <v>14.097424105843675</v>
      </c>
      <c r="F190" s="63">
        <v>0</v>
      </c>
      <c r="G190" s="62">
        <v>536.17498598541363</v>
      </c>
      <c r="H190" s="58">
        <v>238.04440448212199</v>
      </c>
      <c r="I190" s="56">
        <v>256.34376473485526</v>
      </c>
      <c r="J190" s="61">
        <v>5.061081238595337</v>
      </c>
      <c r="K190" s="64">
        <v>0</v>
      </c>
      <c r="L190" s="58">
        <v>0</v>
      </c>
      <c r="M190" s="56">
        <v>17.447698267945469</v>
      </c>
      <c r="N190" s="54">
        <v>0</v>
      </c>
      <c r="O190" s="54">
        <v>0</v>
      </c>
      <c r="P190" s="59">
        <v>516.89694872351811</v>
      </c>
      <c r="Q190" s="84">
        <v>-3.5954749411640716E-2</v>
      </c>
      <c r="R190" s="85">
        <v>-1.5629590452476805E-2</v>
      </c>
      <c r="S190" s="60">
        <v>-3.0236428959527959E-5</v>
      </c>
    </row>
    <row r="191" spans="1:19" x14ac:dyDescent="0.25">
      <c r="A191" s="15" t="s">
        <v>608</v>
      </c>
      <c r="B191" s="15" t="s">
        <v>208</v>
      </c>
      <c r="C191" s="63">
        <v>171.97838230523399</v>
      </c>
      <c r="D191" s="63">
        <v>85.802400000000006</v>
      </c>
      <c r="E191" s="63">
        <v>7.5875747825245892</v>
      </c>
      <c r="F191" s="63">
        <v>0</v>
      </c>
      <c r="G191" s="62">
        <v>265.36835708775857</v>
      </c>
      <c r="H191" s="58">
        <v>155.130697713193</v>
      </c>
      <c r="I191" s="56">
        <v>89.561355044418406</v>
      </c>
      <c r="J191" s="61">
        <v>1.7682399811336249</v>
      </c>
      <c r="K191" s="64">
        <v>0</v>
      </c>
      <c r="L191" s="58">
        <v>0</v>
      </c>
      <c r="M191" s="56">
        <v>9.3646491032621189</v>
      </c>
      <c r="N191" s="54">
        <v>0</v>
      </c>
      <c r="O191" s="54">
        <v>0</v>
      </c>
      <c r="P191" s="59">
        <v>255.82494184200715</v>
      </c>
      <c r="Q191" s="84">
        <v>-3.596289832926601E-2</v>
      </c>
      <c r="R191" s="85">
        <v>-9.9167138237703512E-3</v>
      </c>
      <c r="S191" s="60">
        <v>-3.8762168219567398E-5</v>
      </c>
    </row>
    <row r="192" spans="1:19" x14ac:dyDescent="0.25">
      <c r="A192" s="15" t="s">
        <v>609</v>
      </c>
      <c r="B192" s="15" t="s">
        <v>209</v>
      </c>
      <c r="C192" s="63">
        <v>115.86595950685</v>
      </c>
      <c r="D192" s="63">
        <v>233.40504000000001</v>
      </c>
      <c r="E192" s="63">
        <v>3.3503919616133309</v>
      </c>
      <c r="F192" s="63">
        <v>0</v>
      </c>
      <c r="G192" s="62">
        <v>352.62139146846334</v>
      </c>
      <c r="H192" s="58">
        <v>93.618505323303992</v>
      </c>
      <c r="I192" s="56">
        <v>240.9742862948288</v>
      </c>
      <c r="J192" s="61">
        <v>4.7576364520202876</v>
      </c>
      <c r="K192" s="64">
        <v>0</v>
      </c>
      <c r="L192" s="58">
        <v>0</v>
      </c>
      <c r="M192" s="56">
        <v>4.3018762940466795</v>
      </c>
      <c r="N192" s="54">
        <v>0</v>
      </c>
      <c r="O192" s="54">
        <v>3.3072835859218541</v>
      </c>
      <c r="P192" s="59">
        <v>346.9595879501216</v>
      </c>
      <c r="Q192" s="84">
        <v>-1.605632458871431E-2</v>
      </c>
      <c r="R192" s="85">
        <v>3.3011193429160244</v>
      </c>
      <c r="S192" s="60">
        <v>9.6058140405936993E-3</v>
      </c>
    </row>
    <row r="193" spans="1:19" x14ac:dyDescent="0.25">
      <c r="A193" s="15" t="s">
        <v>610</v>
      </c>
      <c r="B193" s="15" t="s">
        <v>210</v>
      </c>
      <c r="C193" s="63">
        <v>16.562237993181</v>
      </c>
      <c r="D193" s="63">
        <v>17.866516000000001</v>
      </c>
      <c r="E193" s="63">
        <v>0</v>
      </c>
      <c r="F193" s="63">
        <v>0</v>
      </c>
      <c r="G193" s="62">
        <v>34.428753993181004</v>
      </c>
      <c r="H193" s="58">
        <v>15.412438526458999</v>
      </c>
      <c r="I193" s="56">
        <v>18.495573688735057</v>
      </c>
      <c r="J193" s="61">
        <v>0</v>
      </c>
      <c r="K193" s="64">
        <v>0</v>
      </c>
      <c r="L193" s="58">
        <v>0</v>
      </c>
      <c r="M193" s="56">
        <v>0</v>
      </c>
      <c r="N193" s="54">
        <v>0</v>
      </c>
      <c r="O193" s="54">
        <v>0</v>
      </c>
      <c r="P193" s="59">
        <v>33.908012215194056</v>
      </c>
      <c r="Q193" s="84">
        <v>-1.5125199654047527E-2</v>
      </c>
      <c r="R193" s="85">
        <v>0</v>
      </c>
      <c r="S193" s="60">
        <v>0</v>
      </c>
    </row>
    <row r="194" spans="1:19" x14ac:dyDescent="0.25">
      <c r="A194" s="15" t="s">
        <v>611</v>
      </c>
      <c r="B194" s="15" t="s">
        <v>211</v>
      </c>
      <c r="C194" s="63">
        <v>3.8164025235390002</v>
      </c>
      <c r="D194" s="63">
        <v>6.6324480000000001</v>
      </c>
      <c r="E194" s="63">
        <v>1.383159189598159</v>
      </c>
      <c r="F194" s="63">
        <v>0</v>
      </c>
      <c r="G194" s="62">
        <v>11.832009713137159</v>
      </c>
      <c r="H194" s="58">
        <v>3.0476442289350003</v>
      </c>
      <c r="I194" s="56">
        <v>6.7715847313021085</v>
      </c>
      <c r="J194" s="61">
        <v>0</v>
      </c>
      <c r="K194" s="64">
        <v>8.9373669456925792E-2</v>
      </c>
      <c r="L194" s="58">
        <v>0</v>
      </c>
      <c r="M194" s="56">
        <v>1.5966012479241292</v>
      </c>
      <c r="N194" s="54">
        <v>0</v>
      </c>
      <c r="O194" s="54">
        <v>8.3951305686917319E-2</v>
      </c>
      <c r="P194" s="59">
        <v>11.589155183305081</v>
      </c>
      <c r="Q194" s="84">
        <v>-2.0525213866452046E-2</v>
      </c>
      <c r="R194" s="85">
        <v>0.173102091414993</v>
      </c>
      <c r="S194" s="60">
        <v>1.5163041904383218E-2</v>
      </c>
    </row>
    <row r="195" spans="1:19" x14ac:dyDescent="0.25">
      <c r="A195" s="15" t="s">
        <v>612</v>
      </c>
      <c r="B195" s="15" t="s">
        <v>212</v>
      </c>
      <c r="C195" s="63">
        <v>162.59046190388901</v>
      </c>
      <c r="D195" s="63">
        <v>80.084100000000007</v>
      </c>
      <c r="E195" s="63">
        <v>8.1223687354877363</v>
      </c>
      <c r="F195" s="63">
        <v>0</v>
      </c>
      <c r="G195" s="62">
        <v>250.79693063937674</v>
      </c>
      <c r="H195" s="58">
        <v>146.69080518055401</v>
      </c>
      <c r="I195" s="56">
        <v>82.973648576777748</v>
      </c>
      <c r="J195" s="61">
        <v>1.6381766747636199</v>
      </c>
      <c r="K195" s="64">
        <v>0</v>
      </c>
      <c r="L195" s="58">
        <v>0</v>
      </c>
      <c r="M195" s="56">
        <v>9.9299100316284576</v>
      </c>
      <c r="N195" s="54">
        <v>0</v>
      </c>
      <c r="O195" s="54">
        <v>0</v>
      </c>
      <c r="P195" s="59">
        <v>241.23254046372384</v>
      </c>
      <c r="Q195" s="84">
        <v>-3.8135993735129201E-2</v>
      </c>
      <c r="R195" s="85">
        <v>-9.3125514797236519E-3</v>
      </c>
      <c r="S195" s="60">
        <v>-3.8602553260676355E-5</v>
      </c>
    </row>
    <row r="196" spans="1:19" x14ac:dyDescent="0.25">
      <c r="A196" s="15" t="s">
        <v>613</v>
      </c>
      <c r="B196" s="15" t="s">
        <v>213</v>
      </c>
      <c r="C196" s="63">
        <v>3.3722964798130004</v>
      </c>
      <c r="D196" s="63">
        <v>5.6205600000000002</v>
      </c>
      <c r="E196" s="63">
        <v>1.5452405205240001</v>
      </c>
      <c r="F196" s="63">
        <v>0</v>
      </c>
      <c r="G196" s="62">
        <v>10.538097000337</v>
      </c>
      <c r="H196" s="58">
        <v>2.710660733808</v>
      </c>
      <c r="I196" s="56">
        <v>5.7729703559999921</v>
      </c>
      <c r="J196" s="61">
        <v>0</v>
      </c>
      <c r="K196" s="64">
        <v>0.10976135325487933</v>
      </c>
      <c r="L196" s="58">
        <v>0</v>
      </c>
      <c r="M196" s="56">
        <v>1.8824931870762678</v>
      </c>
      <c r="N196" s="54">
        <v>0</v>
      </c>
      <c r="O196" s="54">
        <v>5.193870434934332E-2</v>
      </c>
      <c r="P196" s="59">
        <v>10.527824334488484</v>
      </c>
      <c r="Q196" s="84">
        <v>-9.7481223110660968E-4</v>
      </c>
      <c r="R196" s="85">
        <v>0.16149289331353067</v>
      </c>
      <c r="S196" s="60">
        <v>1.5578596365545743E-2</v>
      </c>
    </row>
    <row r="197" spans="1:19" x14ac:dyDescent="0.25">
      <c r="A197" s="15" t="s">
        <v>614</v>
      </c>
      <c r="B197" s="15" t="s">
        <v>214</v>
      </c>
      <c r="C197" s="63">
        <v>6.0478578626120001</v>
      </c>
      <c r="D197" s="63">
        <v>5.6366610000000001</v>
      </c>
      <c r="E197" s="63">
        <v>2.0695543443854918</v>
      </c>
      <c r="F197" s="63">
        <v>0</v>
      </c>
      <c r="G197" s="62">
        <v>13.754073206997493</v>
      </c>
      <c r="H197" s="58">
        <v>5.1881871482249995</v>
      </c>
      <c r="I197" s="56">
        <v>5.7827369550588488</v>
      </c>
      <c r="J197" s="61">
        <v>0</v>
      </c>
      <c r="K197" s="64">
        <v>4.0073967616015393E-2</v>
      </c>
      <c r="L197" s="58">
        <v>0</v>
      </c>
      <c r="M197" s="56">
        <v>2.2845094626325189</v>
      </c>
      <c r="N197" s="54">
        <v>0</v>
      </c>
      <c r="O197" s="54">
        <v>0</v>
      </c>
      <c r="P197" s="59">
        <v>13.295507533532383</v>
      </c>
      <c r="Q197" s="84">
        <v>-3.3340354276419779E-2</v>
      </c>
      <c r="R197" s="85">
        <v>3.9700677056755396E-2</v>
      </c>
      <c r="S197" s="60">
        <v>2.9949649603834652E-3</v>
      </c>
    </row>
    <row r="198" spans="1:19" x14ac:dyDescent="0.25">
      <c r="A198" s="15" t="s">
        <v>615</v>
      </c>
      <c r="B198" s="15" t="s">
        <v>215</v>
      </c>
      <c r="C198" s="63">
        <v>199.09621876312102</v>
      </c>
      <c r="D198" s="63">
        <v>233.306499</v>
      </c>
      <c r="E198" s="63">
        <v>3.8567301637673874</v>
      </c>
      <c r="F198" s="63">
        <v>1.3270534456748135</v>
      </c>
      <c r="G198" s="62">
        <v>437.58650137256325</v>
      </c>
      <c r="H198" s="58">
        <v>172.36060979949798</v>
      </c>
      <c r="I198" s="56">
        <v>239.03096296618074</v>
      </c>
      <c r="J198" s="61">
        <v>4.7192687653737364</v>
      </c>
      <c r="K198" s="64">
        <v>0</v>
      </c>
      <c r="L198" s="58">
        <v>0</v>
      </c>
      <c r="M198" s="56">
        <v>4.5191339095234007</v>
      </c>
      <c r="N198" s="54">
        <v>6.8921162823756452</v>
      </c>
      <c r="O198" s="54">
        <v>1.1388269742005077E-2</v>
      </c>
      <c r="P198" s="59">
        <v>427.53347999269346</v>
      </c>
      <c r="Q198" s="84">
        <v>-2.2973792263556593E-2</v>
      </c>
      <c r="R198" s="85">
        <v>5.1801208955542393</v>
      </c>
      <c r="S198" s="60">
        <v>1.2264898062200177E-2</v>
      </c>
    </row>
    <row r="199" spans="1:19" x14ac:dyDescent="0.25">
      <c r="A199" s="15" t="s">
        <v>616</v>
      </c>
      <c r="B199" s="15" t="s">
        <v>216</v>
      </c>
      <c r="C199" s="63">
        <v>299.172301626273</v>
      </c>
      <c r="D199" s="63">
        <v>130.78201200000001</v>
      </c>
      <c r="E199" s="63">
        <v>7.8967943864692378</v>
      </c>
      <c r="F199" s="63">
        <v>0</v>
      </c>
      <c r="G199" s="62">
        <v>437.85110801274226</v>
      </c>
      <c r="H199" s="58">
        <v>271.15000831408298</v>
      </c>
      <c r="I199" s="56">
        <v>136.65565275256373</v>
      </c>
      <c r="J199" s="61">
        <v>2.6980385538512168</v>
      </c>
      <c r="K199" s="64">
        <v>0</v>
      </c>
      <c r="L199" s="58">
        <v>0</v>
      </c>
      <c r="M199" s="56">
        <v>9.6088231534268154</v>
      </c>
      <c r="N199" s="54">
        <v>0</v>
      </c>
      <c r="O199" s="54">
        <v>0</v>
      </c>
      <c r="P199" s="59">
        <v>420.11252277392475</v>
      </c>
      <c r="Q199" s="84">
        <v>-4.0512824826062291E-2</v>
      </c>
      <c r="R199" s="85">
        <v>-1.7294104233201324E-2</v>
      </c>
      <c r="S199" s="60">
        <v>-4.1163715448020189E-5</v>
      </c>
    </row>
    <row r="200" spans="1:19" x14ac:dyDescent="0.25">
      <c r="A200" s="15" t="s">
        <v>617</v>
      </c>
      <c r="B200" s="15" t="s">
        <v>217</v>
      </c>
      <c r="C200" s="63">
        <v>82.570027321767</v>
      </c>
      <c r="D200" s="63">
        <v>57.985332</v>
      </c>
      <c r="E200" s="63">
        <v>3.1259353828208862</v>
      </c>
      <c r="F200" s="63">
        <v>0</v>
      </c>
      <c r="G200" s="62">
        <v>143.68129470458791</v>
      </c>
      <c r="H200" s="58">
        <v>73.370364724558002</v>
      </c>
      <c r="I200" s="56">
        <v>59.997973443001406</v>
      </c>
      <c r="J200" s="61">
        <v>1.1845601864363478</v>
      </c>
      <c r="K200" s="64">
        <v>0</v>
      </c>
      <c r="L200" s="58">
        <v>0</v>
      </c>
      <c r="M200" s="56">
        <v>4.0215548646804198</v>
      </c>
      <c r="N200" s="54">
        <v>0</v>
      </c>
      <c r="O200" s="54">
        <v>0</v>
      </c>
      <c r="P200" s="59">
        <v>138.57445321867618</v>
      </c>
      <c r="Q200" s="84">
        <v>-3.5542841511913677E-2</v>
      </c>
      <c r="R200" s="85">
        <v>-4.7696298689459127E-3</v>
      </c>
      <c r="S200" s="60">
        <v>-3.4418073437738199E-5</v>
      </c>
    </row>
    <row r="201" spans="1:19" x14ac:dyDescent="0.25">
      <c r="A201" s="15" t="s">
        <v>618</v>
      </c>
      <c r="B201" s="15" t="s">
        <v>218</v>
      </c>
      <c r="C201" s="63">
        <v>5.2260687697449999</v>
      </c>
      <c r="D201" s="63">
        <v>13.429409</v>
      </c>
      <c r="E201" s="63">
        <v>4.3158810086841406</v>
      </c>
      <c r="F201" s="63">
        <v>0</v>
      </c>
      <c r="G201" s="62">
        <v>22.971358778429138</v>
      </c>
      <c r="H201" s="58">
        <v>3.853520349898</v>
      </c>
      <c r="I201" s="56">
        <v>13.826527192942475</v>
      </c>
      <c r="J201" s="61">
        <v>0</v>
      </c>
      <c r="K201" s="64">
        <v>0.1120932378015941</v>
      </c>
      <c r="L201" s="58">
        <v>0</v>
      </c>
      <c r="M201" s="56">
        <v>5.0946873420360497</v>
      </c>
      <c r="N201" s="54">
        <v>0</v>
      </c>
      <c r="O201" s="54">
        <v>0.2216411915042919</v>
      </c>
      <c r="P201" s="59">
        <v>23.108469314182411</v>
      </c>
      <c r="Q201" s="84">
        <v>5.9687603626662261E-3</v>
      </c>
      <c r="R201" s="85">
        <v>0.33341539335366832</v>
      </c>
      <c r="S201" s="60">
        <v>1.4639499625893131E-2</v>
      </c>
    </row>
    <row r="202" spans="1:19" x14ac:dyDescent="0.25">
      <c r="A202" s="15" t="s">
        <v>619</v>
      </c>
      <c r="B202" s="15" t="s">
        <v>219</v>
      </c>
      <c r="C202" s="63">
        <v>2.4472499459070001</v>
      </c>
      <c r="D202" s="63">
        <v>4.1217170000000003</v>
      </c>
      <c r="E202" s="63">
        <v>0.63739848857615478</v>
      </c>
      <c r="F202" s="63">
        <v>5.8971807905369884E-3</v>
      </c>
      <c r="G202" s="62">
        <v>7.2122626152736924</v>
      </c>
      <c r="H202" s="58">
        <v>1.9639481879509999</v>
      </c>
      <c r="I202" s="56">
        <v>4.2058567850492423</v>
      </c>
      <c r="J202" s="61">
        <v>0</v>
      </c>
      <c r="K202" s="64">
        <v>6.2077696580308851E-2</v>
      </c>
      <c r="L202" s="58">
        <v>0</v>
      </c>
      <c r="M202" s="56">
        <v>0.7988607537763498</v>
      </c>
      <c r="N202" s="54">
        <v>3.0627293783111461E-2</v>
      </c>
      <c r="O202" s="54">
        <v>4.0225651697838441E-2</v>
      </c>
      <c r="P202" s="59">
        <v>7.1015963688378507</v>
      </c>
      <c r="Q202" s="84">
        <v>-1.5344178704957221E-2</v>
      </c>
      <c r="R202" s="85">
        <v>0.12517126170688719</v>
      </c>
      <c r="S202" s="60">
        <v>1.79420347505692E-2</v>
      </c>
    </row>
    <row r="203" spans="1:19" x14ac:dyDescent="0.25">
      <c r="A203" s="15" t="s">
        <v>620</v>
      </c>
      <c r="B203" s="15" t="s">
        <v>220</v>
      </c>
      <c r="C203" s="63">
        <v>2.9630684445690001</v>
      </c>
      <c r="D203" s="63">
        <v>3.9821049999999998</v>
      </c>
      <c r="E203" s="63">
        <v>1.7667480448040476</v>
      </c>
      <c r="F203" s="63">
        <v>4.352958613853438E-2</v>
      </c>
      <c r="G203" s="62">
        <v>8.7554510755115817</v>
      </c>
      <c r="H203" s="58">
        <v>2.452087865323</v>
      </c>
      <c r="I203" s="56">
        <v>4.1136407209141606</v>
      </c>
      <c r="J203" s="61">
        <v>0</v>
      </c>
      <c r="K203" s="64">
        <v>9.4768898813962346E-2</v>
      </c>
      <c r="L203" s="58">
        <v>0</v>
      </c>
      <c r="M203" s="56">
        <v>1.9859286710246771</v>
      </c>
      <c r="N203" s="54">
        <v>0.22607301188077536</v>
      </c>
      <c r="O203" s="54">
        <v>2.2740899092457259E-2</v>
      </c>
      <c r="P203" s="59">
        <v>8.8952400670490324</v>
      </c>
      <c r="Q203" s="84">
        <v>1.5965938285970347E-2</v>
      </c>
      <c r="R203" s="85">
        <v>0.19246676007894159</v>
      </c>
      <c r="S203" s="60">
        <v>2.2115566301697653E-2</v>
      </c>
    </row>
    <row r="204" spans="1:19" x14ac:dyDescent="0.25">
      <c r="A204" s="15" t="s">
        <v>621</v>
      </c>
      <c r="B204" s="15" t="s">
        <v>221</v>
      </c>
      <c r="C204" s="63">
        <v>305.02896527791705</v>
      </c>
      <c r="D204" s="63">
        <v>118.807771</v>
      </c>
      <c r="E204" s="63">
        <v>10.790173785811216</v>
      </c>
      <c r="F204" s="63">
        <v>0</v>
      </c>
      <c r="G204" s="62">
        <v>434.62691006372825</v>
      </c>
      <c r="H204" s="58">
        <v>277.37269391810202</v>
      </c>
      <c r="I204" s="56">
        <v>125.70521610071496</v>
      </c>
      <c r="J204" s="61">
        <v>2.4818403968551754</v>
      </c>
      <c r="K204" s="64">
        <v>0</v>
      </c>
      <c r="L204" s="58">
        <v>0</v>
      </c>
      <c r="M204" s="56">
        <v>13.50099778008417</v>
      </c>
      <c r="N204" s="54">
        <v>0</v>
      </c>
      <c r="O204" s="54">
        <v>0</v>
      </c>
      <c r="P204" s="59">
        <v>419.06074819575633</v>
      </c>
      <c r="Q204" s="84">
        <v>-3.5814997892536123E-2</v>
      </c>
      <c r="R204" s="85">
        <v>-1.7495778292015984E-2</v>
      </c>
      <c r="S204" s="60">
        <v>-4.1748238052413482E-5</v>
      </c>
    </row>
    <row r="205" spans="1:19" x14ac:dyDescent="0.25">
      <c r="A205" s="15" t="s">
        <v>622</v>
      </c>
      <c r="B205" s="15" t="s">
        <v>222</v>
      </c>
      <c r="C205" s="63">
        <v>6.1002141131909999</v>
      </c>
      <c r="D205" s="63">
        <v>5.1262379999999999</v>
      </c>
      <c r="E205" s="63">
        <v>1.2729595969044025</v>
      </c>
      <c r="F205" s="63">
        <v>0</v>
      </c>
      <c r="G205" s="62">
        <v>12.499411710095401</v>
      </c>
      <c r="H205" s="58">
        <v>5.2742449636130004</v>
      </c>
      <c r="I205" s="56">
        <v>5.3116801020048037</v>
      </c>
      <c r="J205" s="61">
        <v>0</v>
      </c>
      <c r="K205" s="64">
        <v>7.3765733533968841E-2</v>
      </c>
      <c r="L205" s="58">
        <v>0</v>
      </c>
      <c r="M205" s="56">
        <v>1.533639829729901</v>
      </c>
      <c r="N205" s="54">
        <v>0</v>
      </c>
      <c r="O205" s="54">
        <v>0</v>
      </c>
      <c r="P205" s="59">
        <v>12.193330628881673</v>
      </c>
      <c r="Q205" s="84">
        <v>-2.4487638963561417E-2</v>
      </c>
      <c r="R205" s="85">
        <v>7.3397860786018398E-2</v>
      </c>
      <c r="S205" s="60">
        <v>6.055962701313815E-3</v>
      </c>
    </row>
    <row r="206" spans="1:19" x14ac:dyDescent="0.25">
      <c r="A206" s="15" t="s">
        <v>623</v>
      </c>
      <c r="B206" s="15" t="s">
        <v>223</v>
      </c>
      <c r="C206" s="63">
        <v>83.888578761277998</v>
      </c>
      <c r="D206" s="63">
        <v>95.249450999999993</v>
      </c>
      <c r="E206" s="63">
        <v>6.1661239972680422</v>
      </c>
      <c r="F206" s="63">
        <v>0</v>
      </c>
      <c r="G206" s="62">
        <v>185.30415375854605</v>
      </c>
      <c r="H206" s="58">
        <v>72.156192877875</v>
      </c>
      <c r="I206" s="56">
        <v>98.664587809702468</v>
      </c>
      <c r="J206" s="61">
        <v>1.9479681699842513</v>
      </c>
      <c r="K206" s="64">
        <v>0</v>
      </c>
      <c r="L206" s="58">
        <v>0</v>
      </c>
      <c r="M206" s="56">
        <v>7.5629928593648312</v>
      </c>
      <c r="N206" s="54">
        <v>0</v>
      </c>
      <c r="O206" s="54">
        <v>0.3427672753540888</v>
      </c>
      <c r="P206" s="59">
        <v>180.67450899228064</v>
      </c>
      <c r="Q206" s="84">
        <v>-2.4984031239245221E-2</v>
      </c>
      <c r="R206" s="85">
        <v>0.33804860428870143</v>
      </c>
      <c r="S206" s="60">
        <v>1.8745438585264097E-3</v>
      </c>
    </row>
    <row r="207" spans="1:19" x14ac:dyDescent="0.25">
      <c r="A207" s="15" t="s">
        <v>624</v>
      </c>
      <c r="B207" s="15" t="s">
        <v>224</v>
      </c>
      <c r="C207" s="63">
        <v>2.1906018407599999</v>
      </c>
      <c r="D207" s="63">
        <v>3.2422390000000001</v>
      </c>
      <c r="E207" s="63">
        <v>0.86272512192364104</v>
      </c>
      <c r="F207" s="63">
        <v>3.4771584778456752E-2</v>
      </c>
      <c r="G207" s="62">
        <v>6.330337547462098</v>
      </c>
      <c r="H207" s="58">
        <v>1.7908888340339999</v>
      </c>
      <c r="I207" s="56">
        <v>3.3229406889725088</v>
      </c>
      <c r="J207" s="61">
        <v>0</v>
      </c>
      <c r="K207" s="64">
        <v>4.7952054546704002E-2</v>
      </c>
      <c r="L207" s="58">
        <v>0</v>
      </c>
      <c r="M207" s="56">
        <v>1.0274749170350614</v>
      </c>
      <c r="N207" s="54">
        <v>0.18058790804295283</v>
      </c>
      <c r="O207" s="54">
        <v>2.7930200679300181E-2</v>
      </c>
      <c r="P207" s="59">
        <v>6.3977746033105269</v>
      </c>
      <c r="Q207" s="84">
        <v>1.065299525385739E-2</v>
      </c>
      <c r="R207" s="85">
        <v>0.21147134985981708</v>
      </c>
      <c r="S207" s="60">
        <v>3.4183799467292317E-2</v>
      </c>
    </row>
    <row r="208" spans="1:19" x14ac:dyDescent="0.25">
      <c r="A208" s="15" t="s">
        <v>625</v>
      </c>
      <c r="B208" s="15" t="s">
        <v>225</v>
      </c>
      <c r="C208" s="63">
        <v>4.8309198835710001</v>
      </c>
      <c r="D208" s="63">
        <v>5.6030769999999999</v>
      </c>
      <c r="E208" s="63">
        <v>2.5043719527105304</v>
      </c>
      <c r="F208" s="63">
        <v>4.6552441038558212E-2</v>
      </c>
      <c r="G208" s="62">
        <v>12.984921277320089</v>
      </c>
      <c r="H208" s="58">
        <v>4.0632544229479999</v>
      </c>
      <c r="I208" s="56">
        <v>5.7954638713868363</v>
      </c>
      <c r="J208" s="61">
        <v>0</v>
      </c>
      <c r="K208" s="64">
        <v>0.11987714801180126</v>
      </c>
      <c r="L208" s="58">
        <v>0</v>
      </c>
      <c r="M208" s="56">
        <v>3.2631549933676944</v>
      </c>
      <c r="N208" s="54">
        <v>0.24177235507122172</v>
      </c>
      <c r="O208" s="54">
        <v>2.0434167328398607E-2</v>
      </c>
      <c r="P208" s="59">
        <v>13.503956958113951</v>
      </c>
      <c r="Q208" s="84">
        <v>3.9972185407117437E-2</v>
      </c>
      <c r="R208" s="85">
        <v>0.32172780251852728</v>
      </c>
      <c r="S208" s="60">
        <v>2.4406175823606012E-2</v>
      </c>
    </row>
    <row r="209" spans="1:19" x14ac:dyDescent="0.25">
      <c r="A209" s="15" t="s">
        <v>626</v>
      </c>
      <c r="B209" s="15" t="s">
        <v>226</v>
      </c>
      <c r="C209" s="63">
        <v>37.004421253762999</v>
      </c>
      <c r="D209" s="63">
        <v>24.481933999999999</v>
      </c>
      <c r="E209" s="63">
        <v>0</v>
      </c>
      <c r="F209" s="63">
        <v>0</v>
      </c>
      <c r="G209" s="62">
        <v>61.486355253762994</v>
      </c>
      <c r="H209" s="58">
        <v>34.950992933485004</v>
      </c>
      <c r="I209" s="56">
        <v>25.297095640071671</v>
      </c>
      <c r="J209" s="61">
        <v>0</v>
      </c>
      <c r="K209" s="64">
        <v>0</v>
      </c>
      <c r="L209" s="58">
        <v>0</v>
      </c>
      <c r="M209" s="56">
        <v>0</v>
      </c>
      <c r="N209" s="54">
        <v>0</v>
      </c>
      <c r="O209" s="54">
        <v>0</v>
      </c>
      <c r="P209" s="59">
        <v>60.248088573556672</v>
      </c>
      <c r="Q209" s="84">
        <v>-2.0138885694164482E-2</v>
      </c>
      <c r="R209" s="85">
        <v>0</v>
      </c>
      <c r="S209" s="60">
        <v>0</v>
      </c>
    </row>
    <row r="210" spans="1:19" x14ac:dyDescent="0.25">
      <c r="A210" s="15" t="s">
        <v>627</v>
      </c>
      <c r="B210" s="15" t="s">
        <v>227</v>
      </c>
      <c r="C210" s="63">
        <v>64.930351880155001</v>
      </c>
      <c r="D210" s="63">
        <v>77.051299999999998</v>
      </c>
      <c r="E210" s="63">
        <v>3.7907278798990562</v>
      </c>
      <c r="F210" s="63">
        <v>0</v>
      </c>
      <c r="G210" s="62">
        <v>145.77237976005406</v>
      </c>
      <c r="H210" s="58">
        <v>55.500136921191</v>
      </c>
      <c r="I210" s="56">
        <v>79.585548015026362</v>
      </c>
      <c r="J210" s="61">
        <v>1.5712842648573815</v>
      </c>
      <c r="K210" s="64">
        <v>0</v>
      </c>
      <c r="L210" s="58">
        <v>0</v>
      </c>
      <c r="M210" s="56">
        <v>4.7340862283983265</v>
      </c>
      <c r="N210" s="54">
        <v>0</v>
      </c>
      <c r="O210" s="54">
        <v>0.56685502577681779</v>
      </c>
      <c r="P210" s="59">
        <v>141.9579104552499</v>
      </c>
      <c r="Q210" s="84">
        <v>-2.6167298023692141E-2</v>
      </c>
      <c r="R210" s="85">
        <v>0.56329764026116891</v>
      </c>
      <c r="S210" s="60">
        <v>3.9838691803501004E-3</v>
      </c>
    </row>
    <row r="211" spans="1:19" x14ac:dyDescent="0.25">
      <c r="A211" s="15" t="s">
        <v>628</v>
      </c>
      <c r="B211" s="15" t="s">
        <v>228</v>
      </c>
      <c r="C211" s="63">
        <v>3.6790371173959997</v>
      </c>
      <c r="D211" s="63">
        <v>4.9708300000000003</v>
      </c>
      <c r="E211" s="63">
        <v>1.6193776005401108</v>
      </c>
      <c r="F211" s="63">
        <v>8.9305926672545485E-2</v>
      </c>
      <c r="G211" s="62">
        <v>10.358550644608655</v>
      </c>
      <c r="H211" s="58">
        <v>3.0426362923730004</v>
      </c>
      <c r="I211" s="56">
        <v>5.1436427382537309</v>
      </c>
      <c r="J211" s="61">
        <v>0</v>
      </c>
      <c r="K211" s="64">
        <v>7.3371316282349969E-2</v>
      </c>
      <c r="L211" s="58">
        <v>0</v>
      </c>
      <c r="M211" s="56">
        <v>1.8361714008155947</v>
      </c>
      <c r="N211" s="54">
        <v>0.46381465142838146</v>
      </c>
      <c r="O211" s="54">
        <v>3.1631356031375728E-2</v>
      </c>
      <c r="P211" s="59">
        <v>10.591267755184434</v>
      </c>
      <c r="Q211" s="84">
        <v>2.2466184561920521E-2</v>
      </c>
      <c r="R211" s="85">
        <v>0.45336269096716464</v>
      </c>
      <c r="S211" s="60">
        <v>4.4719563666792736E-2</v>
      </c>
    </row>
    <row r="212" spans="1:19" x14ac:dyDescent="0.25">
      <c r="A212" s="15" t="s">
        <v>629</v>
      </c>
      <c r="B212" s="15" t="s">
        <v>229</v>
      </c>
      <c r="C212" s="63">
        <v>3.6709930881619997</v>
      </c>
      <c r="D212" s="63">
        <v>5.4599209999999996</v>
      </c>
      <c r="E212" s="63">
        <v>2.2274651950349069</v>
      </c>
      <c r="F212" s="63">
        <v>8.2855164679033824E-2</v>
      </c>
      <c r="G212" s="62">
        <v>11.441234447875939</v>
      </c>
      <c r="H212" s="58">
        <v>2.9991999634760003</v>
      </c>
      <c r="I212" s="56">
        <v>5.6398539010260356</v>
      </c>
      <c r="J212" s="61">
        <v>0</v>
      </c>
      <c r="K212" s="64">
        <v>0.10562256958264529</v>
      </c>
      <c r="L212" s="58">
        <v>0</v>
      </c>
      <c r="M212" s="56">
        <v>2.6454226626733388</v>
      </c>
      <c r="N212" s="54">
        <v>0.43031230688143374</v>
      </c>
      <c r="O212" s="54">
        <v>3.9425809689149202E-2</v>
      </c>
      <c r="P212" s="59">
        <v>11.859837213328602</v>
      </c>
      <c r="Q212" s="84">
        <v>3.6587202837223255E-2</v>
      </c>
      <c r="R212" s="85">
        <v>0.46822390353421106</v>
      </c>
      <c r="S212" s="60">
        <v>4.110251031183064E-2</v>
      </c>
    </row>
    <row r="213" spans="1:19" x14ac:dyDescent="0.25">
      <c r="A213" s="15" t="s">
        <v>630</v>
      </c>
      <c r="B213" s="15" t="s">
        <v>230</v>
      </c>
      <c r="C213" s="63">
        <v>3.7054041362230001</v>
      </c>
      <c r="D213" s="63">
        <v>8.5215730000000001</v>
      </c>
      <c r="E213" s="63">
        <v>3.2627742982594619</v>
      </c>
      <c r="F213" s="63">
        <v>0</v>
      </c>
      <c r="G213" s="62">
        <v>15.489751434482462</v>
      </c>
      <c r="H213" s="58">
        <v>2.8058228789140003</v>
      </c>
      <c r="I213" s="56">
        <v>8.7540610747983791</v>
      </c>
      <c r="J213" s="61">
        <v>0</v>
      </c>
      <c r="K213" s="64">
        <v>0.17652377266153418</v>
      </c>
      <c r="L213" s="58">
        <v>0</v>
      </c>
      <c r="M213" s="56">
        <v>4.4337275683114203</v>
      </c>
      <c r="N213" s="54">
        <v>0</v>
      </c>
      <c r="O213" s="54">
        <v>0.14532678912793315</v>
      </c>
      <c r="P213" s="59">
        <v>16.315462083813266</v>
      </c>
      <c r="Q213" s="84">
        <v>5.3306901200018617E-2</v>
      </c>
      <c r="R213" s="85">
        <v>0.32163695699961359</v>
      </c>
      <c r="S213" s="60">
        <v>2.0110070883568004E-2</v>
      </c>
    </row>
    <row r="214" spans="1:19" x14ac:dyDescent="0.25">
      <c r="A214" s="15" t="s">
        <v>631</v>
      </c>
      <c r="B214" s="15" t="s">
        <v>231</v>
      </c>
      <c r="C214" s="63">
        <v>77.579386245515011</v>
      </c>
      <c r="D214" s="63">
        <v>42.557298000000003</v>
      </c>
      <c r="E214" s="63">
        <v>2.1391829763053938</v>
      </c>
      <c r="F214" s="63">
        <v>0</v>
      </c>
      <c r="G214" s="62">
        <v>122.27586722182041</v>
      </c>
      <c r="H214" s="58">
        <v>69.759385161029002</v>
      </c>
      <c r="I214" s="56">
        <v>43.583138155848147</v>
      </c>
      <c r="J214" s="61">
        <v>0.86047656773638725</v>
      </c>
      <c r="K214" s="64">
        <v>0</v>
      </c>
      <c r="L214" s="58">
        <v>0</v>
      </c>
      <c r="M214" s="56">
        <v>3.2668751258322333</v>
      </c>
      <c r="N214" s="54">
        <v>0</v>
      </c>
      <c r="O214" s="54">
        <v>0</v>
      </c>
      <c r="P214" s="59">
        <v>117.46987501044578</v>
      </c>
      <c r="Q214" s="84">
        <v>-3.9304503174416985E-2</v>
      </c>
      <c r="R214" s="85">
        <v>-4.5037263232217128E-3</v>
      </c>
      <c r="S214" s="60">
        <v>-3.8337945445222988E-5</v>
      </c>
    </row>
    <row r="215" spans="1:19" x14ac:dyDescent="0.25">
      <c r="A215" s="15" t="s">
        <v>632</v>
      </c>
      <c r="B215" s="15" t="s">
        <v>232</v>
      </c>
      <c r="C215" s="63">
        <v>80.231601528322997</v>
      </c>
      <c r="D215" s="63">
        <v>91.069927000000007</v>
      </c>
      <c r="E215" s="63">
        <v>10.750190396226158</v>
      </c>
      <c r="F215" s="63">
        <v>0</v>
      </c>
      <c r="G215" s="62">
        <v>182.05171892454914</v>
      </c>
      <c r="H215" s="58">
        <v>69.033797917018006</v>
      </c>
      <c r="I215" s="56">
        <v>94.453777294068786</v>
      </c>
      <c r="J215" s="61">
        <v>1.86483272051467</v>
      </c>
      <c r="K215" s="64">
        <v>0</v>
      </c>
      <c r="L215" s="58">
        <v>0</v>
      </c>
      <c r="M215" s="56">
        <v>12.418947680282344</v>
      </c>
      <c r="N215" s="54">
        <v>0</v>
      </c>
      <c r="O215" s="54">
        <v>2.7575502426346842E-2</v>
      </c>
      <c r="P215" s="59">
        <v>177.79893111431014</v>
      </c>
      <c r="Q215" s="84">
        <v>-2.3360327687988246E-2</v>
      </c>
      <c r="R215" s="85">
        <v>2.3027455922942863E-2</v>
      </c>
      <c r="S215" s="60">
        <v>1.2953080507014181E-4</v>
      </c>
    </row>
    <row r="216" spans="1:19" x14ac:dyDescent="0.25">
      <c r="A216" s="15" t="s">
        <v>633</v>
      </c>
      <c r="B216" s="15" t="s">
        <v>233</v>
      </c>
      <c r="C216" s="63">
        <v>2.071085290179</v>
      </c>
      <c r="D216" s="63">
        <v>6.3617290000000004</v>
      </c>
      <c r="E216" s="63">
        <v>1.0887989099796263</v>
      </c>
      <c r="F216" s="63">
        <v>0</v>
      </c>
      <c r="G216" s="62">
        <v>9.521613200158626</v>
      </c>
      <c r="H216" s="58">
        <v>1.45065379699</v>
      </c>
      <c r="I216" s="56">
        <v>6.5256847458481149</v>
      </c>
      <c r="J216" s="61">
        <v>0</v>
      </c>
      <c r="K216" s="64">
        <v>0.11691325642915813</v>
      </c>
      <c r="L216" s="58">
        <v>0</v>
      </c>
      <c r="M216" s="56">
        <v>1.3279485557731223</v>
      </c>
      <c r="N216" s="54">
        <v>0</v>
      </c>
      <c r="O216" s="54">
        <v>0.11930837061282007</v>
      </c>
      <c r="P216" s="59">
        <v>9.5405087256532148</v>
      </c>
      <c r="Q216" s="84">
        <v>1.9844878275746434E-3</v>
      </c>
      <c r="R216" s="85">
        <v>0.23609574703470493</v>
      </c>
      <c r="S216" s="60">
        <v>2.5374598868005065E-2</v>
      </c>
    </row>
    <row r="217" spans="1:19" x14ac:dyDescent="0.25">
      <c r="A217" s="15" t="s">
        <v>634</v>
      </c>
      <c r="B217" s="15" t="s">
        <v>234</v>
      </c>
      <c r="C217" s="63">
        <v>6.7098276087600004</v>
      </c>
      <c r="D217" s="63">
        <v>10.777659999999999</v>
      </c>
      <c r="E217" s="63">
        <v>1.9349138576025939</v>
      </c>
      <c r="F217" s="63">
        <v>0</v>
      </c>
      <c r="G217" s="62">
        <v>19.422401466362594</v>
      </c>
      <c r="H217" s="58">
        <v>5.4232122896170001</v>
      </c>
      <c r="I217" s="56">
        <v>11.037308013098702</v>
      </c>
      <c r="J217" s="61">
        <v>0</v>
      </c>
      <c r="K217" s="64">
        <v>0.20811446455408308</v>
      </c>
      <c r="L217" s="58">
        <v>0</v>
      </c>
      <c r="M217" s="56">
        <v>2.2045579453444342</v>
      </c>
      <c r="N217" s="54">
        <v>0</v>
      </c>
      <c r="O217" s="54">
        <v>0.11111520043158846</v>
      </c>
      <c r="P217" s="59">
        <v>18.984307913045807</v>
      </c>
      <c r="Q217" s="84">
        <v>-2.2556096066468145E-2</v>
      </c>
      <c r="R217" s="85">
        <v>0.31883326335496776</v>
      </c>
      <c r="S217" s="60">
        <v>1.7081444181771648E-2</v>
      </c>
    </row>
    <row r="218" spans="1:19" x14ac:dyDescent="0.25">
      <c r="A218" s="15" t="s">
        <v>635</v>
      </c>
      <c r="B218" s="15" t="s">
        <v>235</v>
      </c>
      <c r="C218" s="63">
        <v>6.0202337620430004</v>
      </c>
      <c r="D218" s="63">
        <v>5.9101879999999998</v>
      </c>
      <c r="E218" s="63">
        <v>1.8896687033788739</v>
      </c>
      <c r="F218" s="63">
        <v>7.2683040721828159E-3</v>
      </c>
      <c r="G218" s="62">
        <v>13.827358769494056</v>
      </c>
      <c r="H218" s="58">
        <v>5.1424711156120004</v>
      </c>
      <c r="I218" s="56">
        <v>6.0495384140090298</v>
      </c>
      <c r="J218" s="61">
        <v>0</v>
      </c>
      <c r="K218" s="64">
        <v>0.10813964623865066</v>
      </c>
      <c r="L218" s="58">
        <v>0</v>
      </c>
      <c r="M218" s="56">
        <v>2.2885887046526627</v>
      </c>
      <c r="N218" s="54">
        <v>3.774828889101399E-2</v>
      </c>
      <c r="O218" s="54">
        <v>0</v>
      </c>
      <c r="P218" s="59">
        <v>13.626486169403357</v>
      </c>
      <c r="Q218" s="84">
        <v>-1.4527185085691476E-2</v>
      </c>
      <c r="R218" s="85">
        <v>0.13614660296527425</v>
      </c>
      <c r="S218" s="60">
        <v>1.009215537494596E-2</v>
      </c>
    </row>
    <row r="219" spans="1:19" x14ac:dyDescent="0.25">
      <c r="A219" s="15" t="s">
        <v>636</v>
      </c>
      <c r="B219" s="15" t="s">
        <v>236</v>
      </c>
      <c r="C219" s="63">
        <v>156.320603922468</v>
      </c>
      <c r="D219" s="63">
        <v>86.626975999999999</v>
      </c>
      <c r="E219" s="63">
        <v>5.3938563280327569</v>
      </c>
      <c r="F219" s="63">
        <v>0</v>
      </c>
      <c r="G219" s="62">
        <v>248.34143625050075</v>
      </c>
      <c r="H219" s="58">
        <v>140.48841148586999</v>
      </c>
      <c r="I219" s="56">
        <v>88.78813465347757</v>
      </c>
      <c r="J219" s="61">
        <v>1.7529740306708366</v>
      </c>
      <c r="K219" s="64">
        <v>0</v>
      </c>
      <c r="L219" s="58">
        <v>0</v>
      </c>
      <c r="M219" s="56">
        <v>6.3835325941400667</v>
      </c>
      <c r="N219" s="54">
        <v>0</v>
      </c>
      <c r="O219" s="54">
        <v>0</v>
      </c>
      <c r="P219" s="59">
        <v>237.41305276415844</v>
      </c>
      <c r="Q219" s="84">
        <v>-4.4005477504442343E-2</v>
      </c>
      <c r="R219" s="85">
        <v>-8.893401766357556E-3</v>
      </c>
      <c r="S219" s="60">
        <v>-3.745821273043693E-5</v>
      </c>
    </row>
    <row r="220" spans="1:19" x14ac:dyDescent="0.25">
      <c r="A220" s="15" t="s">
        <v>637</v>
      </c>
      <c r="B220" s="15" t="s">
        <v>237</v>
      </c>
      <c r="C220" s="63">
        <v>6.1439117842969999</v>
      </c>
      <c r="D220" s="63">
        <v>6.2353670000000001</v>
      </c>
      <c r="E220" s="63">
        <v>1.8256549837338421</v>
      </c>
      <c r="F220" s="63">
        <v>0</v>
      </c>
      <c r="G220" s="62">
        <v>14.204933768030841</v>
      </c>
      <c r="H220" s="58">
        <v>5.2331251647350001</v>
      </c>
      <c r="I220" s="56">
        <v>6.3968894576633257</v>
      </c>
      <c r="J220" s="61">
        <v>0</v>
      </c>
      <c r="K220" s="64">
        <v>9.6362311795078023E-2</v>
      </c>
      <c r="L220" s="58">
        <v>0</v>
      </c>
      <c r="M220" s="56">
        <v>2.1697399728653171</v>
      </c>
      <c r="N220" s="54">
        <v>0</v>
      </c>
      <c r="O220" s="54">
        <v>0</v>
      </c>
      <c r="P220" s="59">
        <v>13.896116907058721</v>
      </c>
      <c r="Q220" s="84">
        <v>-2.1740112697120319E-2</v>
      </c>
      <c r="R220" s="85">
        <v>9.5993556399216473E-2</v>
      </c>
      <c r="S220" s="60">
        <v>6.9559926357200975E-3</v>
      </c>
    </row>
    <row r="221" spans="1:19" x14ac:dyDescent="0.25">
      <c r="A221" s="15" t="s">
        <v>638</v>
      </c>
      <c r="B221" s="15" t="s">
        <v>238</v>
      </c>
      <c r="C221" s="63">
        <v>189.30100647295902</v>
      </c>
      <c r="D221" s="63">
        <v>63.448936000000003</v>
      </c>
      <c r="E221" s="63">
        <v>12.122203504522757</v>
      </c>
      <c r="F221" s="63">
        <v>0</v>
      </c>
      <c r="G221" s="62">
        <v>264.87214597748175</v>
      </c>
      <c r="H221" s="58">
        <v>172.67713171282901</v>
      </c>
      <c r="I221" s="56">
        <v>68.357124149283933</v>
      </c>
      <c r="J221" s="61">
        <v>1.3495977127203047</v>
      </c>
      <c r="K221" s="64">
        <v>0</v>
      </c>
      <c r="L221" s="58">
        <v>0</v>
      </c>
      <c r="M221" s="56">
        <v>12.911713604009337</v>
      </c>
      <c r="N221" s="54">
        <v>0</v>
      </c>
      <c r="O221" s="54">
        <v>0</v>
      </c>
      <c r="P221" s="59">
        <v>255.29556717884259</v>
      </c>
      <c r="Q221" s="84">
        <v>-3.6155477063463365E-2</v>
      </c>
      <c r="R221" s="85">
        <v>-1.0942647860900934E-2</v>
      </c>
      <c r="S221" s="60">
        <v>-4.2860825868986127E-5</v>
      </c>
    </row>
    <row r="222" spans="1:19" x14ac:dyDescent="0.25">
      <c r="A222" s="15" t="s">
        <v>639</v>
      </c>
      <c r="B222" s="15" t="s">
        <v>239</v>
      </c>
      <c r="C222" s="63">
        <v>287.50657720612799</v>
      </c>
      <c r="D222" s="63">
        <v>311.43316199999998</v>
      </c>
      <c r="E222" s="63">
        <v>4.5857882365471676</v>
      </c>
      <c r="F222" s="63">
        <v>0.76188715075997271</v>
      </c>
      <c r="G222" s="62">
        <v>604.28741459343519</v>
      </c>
      <c r="H222" s="58">
        <v>250.38157613395799</v>
      </c>
      <c r="I222" s="56">
        <v>321.32828518549684</v>
      </c>
      <c r="J222" s="61">
        <v>6.3440925011944174</v>
      </c>
      <c r="K222" s="64">
        <v>0</v>
      </c>
      <c r="L222" s="58">
        <v>0</v>
      </c>
      <c r="M222" s="56">
        <v>5.2847241677492445</v>
      </c>
      <c r="N222" s="54">
        <v>3.9568977829792131</v>
      </c>
      <c r="O222" s="54">
        <v>1.6016749372163555</v>
      </c>
      <c r="P222" s="59">
        <v>588.89725070859402</v>
      </c>
      <c r="Q222" s="84">
        <v>-2.5468284649276834E-2</v>
      </c>
      <c r="R222" s="85">
        <v>4.5601463289622188</v>
      </c>
      <c r="S222" s="60">
        <v>7.8039650311159869E-3</v>
      </c>
    </row>
    <row r="223" spans="1:19" x14ac:dyDescent="0.25">
      <c r="A223" s="15" t="s">
        <v>640</v>
      </c>
      <c r="B223" s="15" t="s">
        <v>240</v>
      </c>
      <c r="C223" s="63">
        <v>4.9301683184979996</v>
      </c>
      <c r="D223" s="63">
        <v>5.2196499999999997</v>
      </c>
      <c r="E223" s="63">
        <v>1.0163149400244949</v>
      </c>
      <c r="F223" s="63">
        <v>5.9357531367465827E-2</v>
      </c>
      <c r="G223" s="62">
        <v>11.22549078988996</v>
      </c>
      <c r="H223" s="58">
        <v>4.1834108638379996</v>
      </c>
      <c r="I223" s="56">
        <v>5.3620383135064307</v>
      </c>
      <c r="J223" s="61">
        <v>0</v>
      </c>
      <c r="K223" s="64">
        <v>9.1998191179346447E-2</v>
      </c>
      <c r="L223" s="58">
        <v>0</v>
      </c>
      <c r="M223" s="56">
        <v>1.3457527221681156</v>
      </c>
      <c r="N223" s="54">
        <v>0.30827621129554839</v>
      </c>
      <c r="O223" s="54">
        <v>0</v>
      </c>
      <c r="P223" s="59">
        <v>11.291476301987441</v>
      </c>
      <c r="Q223" s="84">
        <v>5.8781850462083195E-3</v>
      </c>
      <c r="R223" s="85">
        <v>0.32338733041757806</v>
      </c>
      <c r="S223" s="60">
        <v>2.9484382489586212E-2</v>
      </c>
    </row>
    <row r="224" spans="1:19" x14ac:dyDescent="0.25">
      <c r="A224" s="15" t="s">
        <v>641</v>
      </c>
      <c r="B224" s="15" t="s">
        <v>241</v>
      </c>
      <c r="C224" s="63">
        <v>2.6647413625170002</v>
      </c>
      <c r="D224" s="63">
        <v>2.9261416499999999</v>
      </c>
      <c r="E224" s="63">
        <v>1.7373456181858373</v>
      </c>
      <c r="F224" s="63">
        <v>5.8364025962774714E-2</v>
      </c>
      <c r="G224" s="62">
        <v>7.3865926566656128</v>
      </c>
      <c r="H224" s="58">
        <v>2.2534006174829999</v>
      </c>
      <c r="I224" s="56">
        <v>3.0036654461486609</v>
      </c>
      <c r="J224" s="61">
        <v>0</v>
      </c>
      <c r="K224" s="64">
        <v>9.3872126161110195E-2</v>
      </c>
      <c r="L224" s="58">
        <v>0</v>
      </c>
      <c r="M224" s="56">
        <v>1.9825100217358065</v>
      </c>
      <c r="N224" s="54">
        <v>0.30311639290344289</v>
      </c>
      <c r="O224" s="54">
        <v>0</v>
      </c>
      <c r="P224" s="59">
        <v>7.6365646044320208</v>
      </c>
      <c r="Q224" s="84">
        <v>3.3841306727647277E-2</v>
      </c>
      <c r="R224" s="85">
        <v>0.22764436409802347</v>
      </c>
      <c r="S224" s="60">
        <v>3.0725713965542856E-2</v>
      </c>
    </row>
    <row r="225" spans="1:19" x14ac:dyDescent="0.25">
      <c r="A225" s="15" t="s">
        <v>642</v>
      </c>
      <c r="B225" s="15" t="s">
        <v>242</v>
      </c>
      <c r="C225" s="63">
        <v>4.5727249954310007</v>
      </c>
      <c r="D225" s="63">
        <v>5.1252420000000001</v>
      </c>
      <c r="E225" s="63">
        <v>0.6983065331872208</v>
      </c>
      <c r="F225" s="63">
        <v>0</v>
      </c>
      <c r="G225" s="62">
        <v>10.396273528618222</v>
      </c>
      <c r="H225" s="58">
        <v>3.8592118150350005</v>
      </c>
      <c r="I225" s="56">
        <v>5.2440455585127754</v>
      </c>
      <c r="J225" s="61">
        <v>0</v>
      </c>
      <c r="K225" s="64">
        <v>8.1143748463706825E-2</v>
      </c>
      <c r="L225" s="58">
        <v>0</v>
      </c>
      <c r="M225" s="56">
        <v>1.2201562494247149</v>
      </c>
      <c r="N225" s="54">
        <v>0</v>
      </c>
      <c r="O225" s="54">
        <v>5.0851957903473716E-3</v>
      </c>
      <c r="P225" s="59">
        <v>10.409642567226546</v>
      </c>
      <c r="Q225" s="84">
        <v>1.2859452544724834E-3</v>
      </c>
      <c r="R225" s="85">
        <v>8.5954723890472096E-2</v>
      </c>
      <c r="S225" s="60">
        <v>8.325970834729933E-3</v>
      </c>
    </row>
    <row r="226" spans="1:19" x14ac:dyDescent="0.25">
      <c r="A226" s="15" t="s">
        <v>643</v>
      </c>
      <c r="B226" s="15" t="s">
        <v>243</v>
      </c>
      <c r="C226" s="63">
        <v>68.484118807841995</v>
      </c>
      <c r="D226" s="63">
        <v>52.059564000000002</v>
      </c>
      <c r="E226" s="63">
        <v>2.2444351475131525</v>
      </c>
      <c r="F226" s="63">
        <v>0</v>
      </c>
      <c r="G226" s="62">
        <v>122.78811795535516</v>
      </c>
      <c r="H226" s="58">
        <v>60.626681415871005</v>
      </c>
      <c r="I226" s="56">
        <v>53.48622192025389</v>
      </c>
      <c r="J226" s="61">
        <v>1.0559964841116221</v>
      </c>
      <c r="K226" s="64">
        <v>0</v>
      </c>
      <c r="L226" s="58">
        <v>0</v>
      </c>
      <c r="M226" s="56">
        <v>2.4152219668913344</v>
      </c>
      <c r="N226" s="54">
        <v>0</v>
      </c>
      <c r="O226" s="54">
        <v>0</v>
      </c>
      <c r="P226" s="59">
        <v>117.58412178712786</v>
      </c>
      <c r="Q226" s="84">
        <v>-4.238191980529777E-2</v>
      </c>
      <c r="R226" s="85">
        <v>-3.9159041325262933E-3</v>
      </c>
      <c r="S226" s="60">
        <v>-3.3301892007143678E-5</v>
      </c>
    </row>
    <row r="227" spans="1:19" x14ac:dyDescent="0.25">
      <c r="A227" s="15" t="s">
        <v>644</v>
      </c>
      <c r="B227" s="15" t="s">
        <v>244</v>
      </c>
      <c r="C227" s="63">
        <v>4.3619220232049996</v>
      </c>
      <c r="D227" s="63">
        <v>9.8537459999999992</v>
      </c>
      <c r="E227" s="63">
        <v>2.4011876387810247</v>
      </c>
      <c r="F227" s="63">
        <v>0</v>
      </c>
      <c r="G227" s="62">
        <v>16.616855661986023</v>
      </c>
      <c r="H227" s="58">
        <v>3.316025856774</v>
      </c>
      <c r="I227" s="56">
        <v>10.05282543404568</v>
      </c>
      <c r="J227" s="61">
        <v>0</v>
      </c>
      <c r="K227" s="64">
        <v>0.1095321909796108</v>
      </c>
      <c r="L227" s="58">
        <v>0</v>
      </c>
      <c r="M227" s="56">
        <v>2.7236379570122127</v>
      </c>
      <c r="N227" s="54">
        <v>0</v>
      </c>
      <c r="O227" s="54">
        <v>0.14473197282541606</v>
      </c>
      <c r="P227" s="59">
        <v>16.346753411636922</v>
      </c>
      <c r="Q227" s="84">
        <v>-1.6254714841569422E-2</v>
      </c>
      <c r="R227" s="85">
        <v>0.25399737779270382</v>
      </c>
      <c r="S227" s="60">
        <v>1.5783336133259537E-2</v>
      </c>
    </row>
    <row r="228" spans="1:19" x14ac:dyDescent="0.25">
      <c r="A228" s="15" t="s">
        <v>645</v>
      </c>
      <c r="B228" s="15" t="s">
        <v>245</v>
      </c>
      <c r="C228" s="63">
        <v>4.9338532623849991</v>
      </c>
      <c r="D228" s="63">
        <v>5.1524041699999996</v>
      </c>
      <c r="E228" s="63">
        <v>2.364390494888259</v>
      </c>
      <c r="F228" s="63">
        <v>6.8796317861843703E-2</v>
      </c>
      <c r="G228" s="62">
        <v>12.519444245135102</v>
      </c>
      <c r="H228" s="58">
        <v>4.1917722158139998</v>
      </c>
      <c r="I228" s="56">
        <v>5.2772349051824881</v>
      </c>
      <c r="J228" s="61">
        <v>0</v>
      </c>
      <c r="K228" s="64">
        <v>0.1066824888485543</v>
      </c>
      <c r="L228" s="58">
        <v>0</v>
      </c>
      <c r="M228" s="56">
        <v>3.0334737383714376</v>
      </c>
      <c r="N228" s="54">
        <v>0.3572970056695754</v>
      </c>
      <c r="O228" s="54">
        <v>0</v>
      </c>
      <c r="P228" s="59">
        <v>12.966460353886054</v>
      </c>
      <c r="Q228" s="84">
        <v>3.5705746996289998E-2</v>
      </c>
      <c r="R228" s="85">
        <v>0.37490361098909197</v>
      </c>
      <c r="S228" s="60">
        <v>2.9774206529353826E-2</v>
      </c>
    </row>
    <row r="229" spans="1:19" x14ac:dyDescent="0.25">
      <c r="A229" s="15" t="s">
        <v>646</v>
      </c>
      <c r="B229" s="15" t="s">
        <v>246</v>
      </c>
      <c r="C229" s="63">
        <v>58.487467071886002</v>
      </c>
      <c r="D229" s="63">
        <v>57.913733399999998</v>
      </c>
      <c r="E229" s="63">
        <v>2.7355162180626467</v>
      </c>
      <c r="F229" s="63">
        <v>3.9327168151115421E-2</v>
      </c>
      <c r="G229" s="62">
        <v>119.17604385809976</v>
      </c>
      <c r="H229" s="58">
        <v>50.868562705805999</v>
      </c>
      <c r="I229" s="56">
        <v>59.377085391572962</v>
      </c>
      <c r="J229" s="61">
        <v>1.1723017846312449</v>
      </c>
      <c r="K229" s="64">
        <v>0</v>
      </c>
      <c r="L229" s="58">
        <v>0</v>
      </c>
      <c r="M229" s="56">
        <v>3.2248008717853942</v>
      </c>
      <c r="N229" s="54">
        <v>0.20424755072030915</v>
      </c>
      <c r="O229" s="54">
        <v>0</v>
      </c>
      <c r="P229" s="59">
        <v>114.84699830451591</v>
      </c>
      <c r="Q229" s="84">
        <v>-3.6324796607096227E-2</v>
      </c>
      <c r="R229" s="85">
        <v>0.15022496846376043</v>
      </c>
      <c r="S229" s="60">
        <v>1.3097575816157757E-3</v>
      </c>
    </row>
    <row r="230" spans="1:19" x14ac:dyDescent="0.25">
      <c r="A230" s="15" t="s">
        <v>647</v>
      </c>
      <c r="B230" s="15" t="s">
        <v>247</v>
      </c>
      <c r="C230" s="63">
        <v>5.2974014014269999</v>
      </c>
      <c r="D230" s="63">
        <v>5.1762389999999998</v>
      </c>
      <c r="E230" s="63">
        <v>1.6838462917894246</v>
      </c>
      <c r="F230" s="63">
        <v>9.2573540733768916E-2</v>
      </c>
      <c r="G230" s="62">
        <v>12.250060233950194</v>
      </c>
      <c r="H230" s="58">
        <v>4.5268192292389999</v>
      </c>
      <c r="I230" s="56">
        <v>5.305307717604733</v>
      </c>
      <c r="J230" s="61">
        <v>0</v>
      </c>
      <c r="K230" s="64">
        <v>0.12048179252176314</v>
      </c>
      <c r="L230" s="58">
        <v>0</v>
      </c>
      <c r="M230" s="56">
        <v>2.0920489111575788</v>
      </c>
      <c r="N230" s="54">
        <v>0.48078516316570313</v>
      </c>
      <c r="O230" s="54">
        <v>0</v>
      </c>
      <c r="P230" s="59">
        <v>12.525442813688779</v>
      </c>
      <c r="Q230" s="84">
        <v>2.2480100054967971E-2</v>
      </c>
      <c r="R230" s="85">
        <v>0.36101520505552998</v>
      </c>
      <c r="S230" s="60">
        <v>2.967794430371002E-2</v>
      </c>
    </row>
    <row r="231" spans="1:19" x14ac:dyDescent="0.25">
      <c r="A231" s="15" t="s">
        <v>648</v>
      </c>
      <c r="B231" s="15" t="s">
        <v>248</v>
      </c>
      <c r="C231" s="63">
        <v>57.681319658584997</v>
      </c>
      <c r="D231" s="63">
        <v>86.194434000000001</v>
      </c>
      <c r="E231" s="63">
        <v>5.5309595716088076</v>
      </c>
      <c r="F231" s="63">
        <v>0</v>
      </c>
      <c r="G231" s="62">
        <v>149.40671323019379</v>
      </c>
      <c r="H231" s="58">
        <v>48.286357910874003</v>
      </c>
      <c r="I231" s="56">
        <v>89.219907445770858</v>
      </c>
      <c r="J231" s="61">
        <v>1.7614986662541032</v>
      </c>
      <c r="K231" s="64">
        <v>0</v>
      </c>
      <c r="L231" s="58">
        <v>0</v>
      </c>
      <c r="M231" s="56">
        <v>6.6495565722050722</v>
      </c>
      <c r="N231" s="54">
        <v>0</v>
      </c>
      <c r="O231" s="54">
        <v>0.9532330456678586</v>
      </c>
      <c r="P231" s="59">
        <v>146.8705536407719</v>
      </c>
      <c r="Q231" s="84">
        <v>-1.6974870369542067E-2</v>
      </c>
      <c r="R231" s="85">
        <v>0.95012247318376808</v>
      </c>
      <c r="S231" s="60">
        <v>6.5112367444457578E-3</v>
      </c>
    </row>
    <row r="232" spans="1:19" x14ac:dyDescent="0.25">
      <c r="A232" s="15" t="s">
        <v>649</v>
      </c>
      <c r="B232" s="15" t="s">
        <v>249</v>
      </c>
      <c r="C232" s="63">
        <v>85.857336514094001</v>
      </c>
      <c r="D232" s="63">
        <v>74.933329000000001</v>
      </c>
      <c r="E232" s="63">
        <v>2.6464407672079764</v>
      </c>
      <c r="F232" s="63">
        <v>0</v>
      </c>
      <c r="G232" s="62">
        <v>163.43710628130196</v>
      </c>
      <c r="H232" s="58">
        <v>75.388282236370003</v>
      </c>
      <c r="I232" s="56">
        <v>78.316612000188272</v>
      </c>
      <c r="J232" s="61">
        <v>1.5462312339622528</v>
      </c>
      <c r="K232" s="64">
        <v>0</v>
      </c>
      <c r="L232" s="58">
        <v>0</v>
      </c>
      <c r="M232" s="56">
        <v>3.4336333996153514</v>
      </c>
      <c r="N232" s="54">
        <v>0</v>
      </c>
      <c r="O232" s="54">
        <v>0</v>
      </c>
      <c r="P232" s="59">
        <v>158.68475887013588</v>
      </c>
      <c r="Q232" s="84">
        <v>-2.907753030689688E-2</v>
      </c>
      <c r="R232" s="85">
        <v>-4.7656182216826437E-3</v>
      </c>
      <c r="S232" s="60">
        <v>-3.0031082625320222E-5</v>
      </c>
    </row>
    <row r="233" spans="1:19" x14ac:dyDescent="0.25">
      <c r="A233" s="15" t="s">
        <v>650</v>
      </c>
      <c r="B233" s="15" t="s">
        <v>250</v>
      </c>
      <c r="C233" s="63">
        <v>3.1927387482469998</v>
      </c>
      <c r="D233" s="63">
        <v>4.0810199999999996</v>
      </c>
      <c r="E233" s="63">
        <v>0.70937700293133976</v>
      </c>
      <c r="F233" s="63">
        <v>0</v>
      </c>
      <c r="G233" s="62">
        <v>7.983135751178339</v>
      </c>
      <c r="H233" s="58">
        <v>2.6575830047439997</v>
      </c>
      <c r="I233" s="56">
        <v>4.1947393490033535</v>
      </c>
      <c r="J233" s="61">
        <v>0</v>
      </c>
      <c r="K233" s="64">
        <v>4.6045373832353416E-2</v>
      </c>
      <c r="L233" s="58">
        <v>0</v>
      </c>
      <c r="M233" s="56">
        <v>0.97219502941887537</v>
      </c>
      <c r="N233" s="54">
        <v>0</v>
      </c>
      <c r="O233" s="54">
        <v>2.1100043516149893E-2</v>
      </c>
      <c r="P233" s="59">
        <v>7.891662800514732</v>
      </c>
      <c r="Q233" s="84">
        <v>-1.1458273229301558E-2</v>
      </c>
      <c r="R233" s="85">
        <v>6.6955348369289069E-2</v>
      </c>
      <c r="S233" s="60">
        <v>8.5569139522182012E-3</v>
      </c>
    </row>
    <row r="234" spans="1:19" x14ac:dyDescent="0.25">
      <c r="A234" s="15" t="s">
        <v>651</v>
      </c>
      <c r="B234" s="15" t="s">
        <v>251</v>
      </c>
      <c r="C234" s="63">
        <v>3.991870157937</v>
      </c>
      <c r="D234" s="63">
        <v>5.1221889999999997</v>
      </c>
      <c r="E234" s="63">
        <v>2.1302175736794342</v>
      </c>
      <c r="F234" s="63">
        <v>0</v>
      </c>
      <c r="G234" s="62">
        <v>11.244276731616434</v>
      </c>
      <c r="H234" s="58">
        <v>3.3213171091209999</v>
      </c>
      <c r="I234" s="56">
        <v>5.2999873788481313</v>
      </c>
      <c r="J234" s="61">
        <v>0</v>
      </c>
      <c r="K234" s="64">
        <v>8.3486415894161392E-2</v>
      </c>
      <c r="L234" s="58">
        <v>0</v>
      </c>
      <c r="M234" s="56">
        <v>2.7781432446312171</v>
      </c>
      <c r="N234" s="54">
        <v>0</v>
      </c>
      <c r="O234" s="54">
        <v>2.5918364153889019E-2</v>
      </c>
      <c r="P234" s="59">
        <v>11.508852512648398</v>
      </c>
      <c r="Q234" s="84">
        <v>2.3529817643853819E-2</v>
      </c>
      <c r="R234" s="85">
        <v>0.10916703173385933</v>
      </c>
      <c r="S234" s="60">
        <v>9.576319620100731E-3</v>
      </c>
    </row>
    <row r="235" spans="1:19" x14ac:dyDescent="0.25">
      <c r="A235" s="15" t="s">
        <v>652</v>
      </c>
      <c r="B235" s="15" t="s">
        <v>252</v>
      </c>
      <c r="C235" s="63">
        <v>122.55317484787899</v>
      </c>
      <c r="D235" s="63">
        <v>241.79499999999999</v>
      </c>
      <c r="E235" s="63">
        <v>2.4006910710091778</v>
      </c>
      <c r="F235" s="63">
        <v>1.5853446722824274</v>
      </c>
      <c r="G235" s="62">
        <v>368.33421059117057</v>
      </c>
      <c r="H235" s="58">
        <v>99.345352445697998</v>
      </c>
      <c r="I235" s="56">
        <v>248.85358981292831</v>
      </c>
      <c r="J235" s="61">
        <v>4.9132001937399208</v>
      </c>
      <c r="K235" s="64">
        <v>0</v>
      </c>
      <c r="L235" s="58">
        <v>0</v>
      </c>
      <c r="M235" s="56">
        <v>2.8522710596686709</v>
      </c>
      <c r="N235" s="54">
        <v>8.2335642657248655</v>
      </c>
      <c r="O235" s="54">
        <v>2.9923379669824879</v>
      </c>
      <c r="P235" s="59">
        <v>367.19031574474224</v>
      </c>
      <c r="Q235" s="84">
        <v>-3.1055894715628107E-3</v>
      </c>
      <c r="R235" s="85">
        <v>9.1735188037700937</v>
      </c>
      <c r="S235" s="60">
        <v>2.5623151992174756E-2</v>
      </c>
    </row>
    <row r="236" spans="1:19" x14ac:dyDescent="0.25">
      <c r="A236" s="15" t="s">
        <v>653</v>
      </c>
      <c r="B236" s="15" t="s">
        <v>253</v>
      </c>
      <c r="C236" s="63">
        <v>11.524255933596001</v>
      </c>
      <c r="D236" s="63">
        <v>18.228753000000001</v>
      </c>
      <c r="E236" s="63">
        <v>0</v>
      </c>
      <c r="F236" s="63">
        <v>9.8484107890951397E-2</v>
      </c>
      <c r="G236" s="62">
        <v>29.85149304148695</v>
      </c>
      <c r="H236" s="58">
        <v>10.530609930258001</v>
      </c>
      <c r="I236" s="56">
        <v>18.7442271332865</v>
      </c>
      <c r="J236" s="61">
        <v>0</v>
      </c>
      <c r="K236" s="64">
        <v>0</v>
      </c>
      <c r="L236" s="58">
        <v>0</v>
      </c>
      <c r="M236" s="56">
        <v>0</v>
      </c>
      <c r="N236" s="54">
        <v>0.51148197969171538</v>
      </c>
      <c r="O236" s="54">
        <v>7.44730851032228E-2</v>
      </c>
      <c r="P236" s="59">
        <v>29.86079212833944</v>
      </c>
      <c r="Q236" s="84">
        <v>3.1151161650663062E-4</v>
      </c>
      <c r="R236" s="85">
        <v>0.45887879654854657</v>
      </c>
      <c r="S236" s="60">
        <v>1.5607106631811704E-2</v>
      </c>
    </row>
    <row r="237" spans="1:19" x14ac:dyDescent="0.25">
      <c r="A237" s="15" t="s">
        <v>654</v>
      </c>
      <c r="B237" s="15" t="s">
        <v>254</v>
      </c>
      <c r="C237" s="63">
        <v>11.286281843597001</v>
      </c>
      <c r="D237" s="63">
        <v>12.875242999999999</v>
      </c>
      <c r="E237" s="63">
        <v>3.8561430060568873</v>
      </c>
      <c r="F237" s="63">
        <v>0</v>
      </c>
      <c r="G237" s="62">
        <v>28.017667849653886</v>
      </c>
      <c r="H237" s="58">
        <v>9.5086343797000001</v>
      </c>
      <c r="I237" s="56">
        <v>13.468238246965965</v>
      </c>
      <c r="J237" s="61">
        <v>0</v>
      </c>
      <c r="K237" s="64">
        <v>0.14689908897659804</v>
      </c>
      <c r="L237" s="58">
        <v>0</v>
      </c>
      <c r="M237" s="56">
        <v>4.9095238297596318</v>
      </c>
      <c r="N237" s="54">
        <v>0</v>
      </c>
      <c r="O237" s="54">
        <v>2.3746094313449959E-2</v>
      </c>
      <c r="P237" s="59">
        <v>28.057041639715646</v>
      </c>
      <c r="Q237" s="84">
        <v>1.4053200385215449E-3</v>
      </c>
      <c r="R237" s="85">
        <v>0.16997002774462189</v>
      </c>
      <c r="S237" s="60">
        <v>6.0949399818537846E-3</v>
      </c>
    </row>
    <row r="238" spans="1:19" x14ac:dyDescent="0.25">
      <c r="A238" s="15" t="s">
        <v>655</v>
      </c>
      <c r="B238" s="15" t="s">
        <v>255</v>
      </c>
      <c r="C238" s="63">
        <v>164.98112478446498</v>
      </c>
      <c r="D238" s="63">
        <v>238.21796000000001</v>
      </c>
      <c r="E238" s="63">
        <v>3.9694718035711052</v>
      </c>
      <c r="F238" s="63">
        <v>0</v>
      </c>
      <c r="G238" s="62">
        <v>407.16855658803604</v>
      </c>
      <c r="H238" s="58">
        <v>140.07834579294101</v>
      </c>
      <c r="I238" s="56">
        <v>247.73384845527184</v>
      </c>
      <c r="J238" s="61">
        <v>4.8910927631840408</v>
      </c>
      <c r="K238" s="64">
        <v>0</v>
      </c>
      <c r="L238" s="58">
        <v>0</v>
      </c>
      <c r="M238" s="56">
        <v>4.9316523292276884</v>
      </c>
      <c r="N238" s="54">
        <v>0</v>
      </c>
      <c r="O238" s="54">
        <v>1.6913315812521124</v>
      </c>
      <c r="P238" s="59">
        <v>399.3262709218767</v>
      </c>
      <c r="Q238" s="84">
        <v>-1.9260538514750757E-2</v>
      </c>
      <c r="R238" s="85">
        <v>1.68221647985564</v>
      </c>
      <c r="S238" s="60">
        <v>4.2304580215996104E-3</v>
      </c>
    </row>
    <row r="239" spans="1:19" x14ac:dyDescent="0.25">
      <c r="A239" s="15" t="s">
        <v>656</v>
      </c>
      <c r="B239" s="15" t="s">
        <v>256</v>
      </c>
      <c r="C239" s="63">
        <v>121.04064380493601</v>
      </c>
      <c r="D239" s="63">
        <v>139.52793600000001</v>
      </c>
      <c r="E239" s="63">
        <v>5.0457091690525351</v>
      </c>
      <c r="F239" s="63">
        <v>0.44782582916757607</v>
      </c>
      <c r="G239" s="62">
        <v>266.06211480315613</v>
      </c>
      <c r="H239" s="58">
        <v>104.52891571068599</v>
      </c>
      <c r="I239" s="56">
        <v>142.369174889025</v>
      </c>
      <c r="J239" s="61">
        <v>2.8108425446994008</v>
      </c>
      <c r="K239" s="64">
        <v>0</v>
      </c>
      <c r="L239" s="58">
        <v>0</v>
      </c>
      <c r="M239" s="56">
        <v>6.7552046447288898</v>
      </c>
      <c r="N239" s="54">
        <v>2.3258051127735406</v>
      </c>
      <c r="O239" s="54">
        <v>0.26563684463539683</v>
      </c>
      <c r="P239" s="59">
        <v>259.05557974654823</v>
      </c>
      <c r="Q239" s="84">
        <v>-2.6334207941599009E-2</v>
      </c>
      <c r="R239" s="85">
        <v>2.006777298396571</v>
      </c>
      <c r="S239" s="60">
        <v>7.8069894871474841E-3</v>
      </c>
    </row>
    <row r="240" spans="1:19" x14ac:dyDescent="0.25">
      <c r="A240" s="15" t="s">
        <v>657</v>
      </c>
      <c r="B240" s="15" t="s">
        <v>257</v>
      </c>
      <c r="C240" s="63">
        <v>9.5303385532030003</v>
      </c>
      <c r="D240" s="63">
        <v>8.0820329999999991</v>
      </c>
      <c r="E240" s="63">
        <v>2.3731691046340733</v>
      </c>
      <c r="F240" s="63">
        <v>0</v>
      </c>
      <c r="G240" s="62">
        <v>19.98554065783707</v>
      </c>
      <c r="H240" s="58">
        <v>8.2345350876759991</v>
      </c>
      <c r="I240" s="56">
        <v>8.3487515001027628</v>
      </c>
      <c r="J240" s="61">
        <v>0</v>
      </c>
      <c r="K240" s="64">
        <v>6.503276041057722E-2</v>
      </c>
      <c r="L240" s="58">
        <v>0</v>
      </c>
      <c r="M240" s="56">
        <v>2.7682998861812598</v>
      </c>
      <c r="N240" s="54">
        <v>0</v>
      </c>
      <c r="O240" s="54">
        <v>0</v>
      </c>
      <c r="P240" s="59">
        <v>19.4166192343706</v>
      </c>
      <c r="Q240" s="84">
        <v>-2.8466651626128273E-2</v>
      </c>
      <c r="R240" s="85">
        <v>6.4446859948088075E-2</v>
      </c>
      <c r="S240" s="60">
        <v>3.3302132030028101E-3</v>
      </c>
    </row>
    <row r="241" spans="1:19" x14ac:dyDescent="0.25">
      <c r="A241" s="15" t="s">
        <v>658</v>
      </c>
      <c r="B241" s="15" t="s">
        <v>258</v>
      </c>
      <c r="C241" s="63">
        <v>163.244302631583</v>
      </c>
      <c r="D241" s="63">
        <v>89.108406000000002</v>
      </c>
      <c r="E241" s="63">
        <v>5.0144527120521403</v>
      </c>
      <c r="F241" s="63">
        <v>0</v>
      </c>
      <c r="G241" s="62">
        <v>257.36716134363513</v>
      </c>
      <c r="H241" s="58">
        <v>146.76605403737398</v>
      </c>
      <c r="I241" s="56">
        <v>93.592269452687418</v>
      </c>
      <c r="J241" s="61">
        <v>1.8478236811981648</v>
      </c>
      <c r="K241" s="64">
        <v>0</v>
      </c>
      <c r="L241" s="58">
        <v>0</v>
      </c>
      <c r="M241" s="56">
        <v>5.6305123165110915</v>
      </c>
      <c r="N241" s="54">
        <v>0</v>
      </c>
      <c r="O241" s="54">
        <v>0</v>
      </c>
      <c r="P241" s="59">
        <v>247.83665948777065</v>
      </c>
      <c r="Q241" s="84">
        <v>-3.7030761057893533E-2</v>
      </c>
      <c r="R241" s="85">
        <v>-9.452041674649081E-3</v>
      </c>
      <c r="S241" s="60">
        <v>-3.8136735800779879E-5</v>
      </c>
    </row>
    <row r="242" spans="1:19" x14ac:dyDescent="0.25">
      <c r="A242" s="15" t="s">
        <v>659</v>
      </c>
      <c r="B242" s="15" t="s">
        <v>259</v>
      </c>
      <c r="C242" s="63">
        <v>193.90927129650001</v>
      </c>
      <c r="D242" s="63">
        <v>292.97565300000002</v>
      </c>
      <c r="E242" s="63">
        <v>3.2943480380551753</v>
      </c>
      <c r="F242" s="63">
        <v>0</v>
      </c>
      <c r="G242" s="62">
        <v>490.17927233455515</v>
      </c>
      <c r="H242" s="58">
        <v>162.89624685061199</v>
      </c>
      <c r="I242" s="56">
        <v>301.27387023633423</v>
      </c>
      <c r="J242" s="61">
        <v>5.9481514360579251</v>
      </c>
      <c r="K242" s="64">
        <v>0</v>
      </c>
      <c r="L242" s="58">
        <v>0</v>
      </c>
      <c r="M242" s="56">
        <v>3.773861826705891</v>
      </c>
      <c r="N242" s="54">
        <v>0</v>
      </c>
      <c r="O242" s="54">
        <v>1.9796326362385395</v>
      </c>
      <c r="P242" s="59">
        <v>475.87176298594858</v>
      </c>
      <c r="Q242" s="84">
        <v>-2.9188319776282726E-2</v>
      </c>
      <c r="R242" s="85">
        <v>1.9688350321497978</v>
      </c>
      <c r="S242" s="60">
        <v>4.1545112216351222E-3</v>
      </c>
    </row>
    <row r="243" spans="1:19" x14ac:dyDescent="0.25">
      <c r="A243" s="15" t="s">
        <v>660</v>
      </c>
      <c r="B243" s="15" t="s">
        <v>260</v>
      </c>
      <c r="C243" s="63">
        <v>20.186718328830001</v>
      </c>
      <c r="D243" s="63">
        <v>21.521972999999999</v>
      </c>
      <c r="E243" s="63">
        <v>0</v>
      </c>
      <c r="F243" s="63">
        <v>0</v>
      </c>
      <c r="G243" s="62">
        <v>41.70869132883</v>
      </c>
      <c r="H243" s="58">
        <v>18.793794522844003</v>
      </c>
      <c r="I243" s="56">
        <v>22.226396172277809</v>
      </c>
      <c r="J243" s="61">
        <v>0</v>
      </c>
      <c r="K243" s="64">
        <v>0</v>
      </c>
      <c r="L243" s="58">
        <v>0</v>
      </c>
      <c r="M243" s="56">
        <v>0</v>
      </c>
      <c r="N243" s="54">
        <v>0</v>
      </c>
      <c r="O243" s="54">
        <v>0</v>
      </c>
      <c r="P243" s="59">
        <v>41.020190695121812</v>
      </c>
      <c r="Q243" s="84">
        <v>-1.6507366013478353E-2</v>
      </c>
      <c r="R243" s="85">
        <v>0</v>
      </c>
      <c r="S243" s="60">
        <v>0</v>
      </c>
    </row>
    <row r="244" spans="1:19" x14ac:dyDescent="0.25">
      <c r="A244" s="15" t="s">
        <v>661</v>
      </c>
      <c r="B244" s="15" t="s">
        <v>261</v>
      </c>
      <c r="C244" s="63">
        <v>5.9393933623360002</v>
      </c>
      <c r="D244" s="63">
        <v>7.4354719999999999</v>
      </c>
      <c r="E244" s="63">
        <v>1.4819308577631762</v>
      </c>
      <c r="F244" s="63">
        <v>0</v>
      </c>
      <c r="G244" s="62">
        <v>14.856796220099175</v>
      </c>
      <c r="H244" s="58">
        <v>4.9553579736250004</v>
      </c>
      <c r="I244" s="56">
        <v>7.7097692829690239</v>
      </c>
      <c r="J244" s="61">
        <v>0</v>
      </c>
      <c r="K244" s="64">
        <v>8.1248360272059061E-2</v>
      </c>
      <c r="L244" s="58">
        <v>0</v>
      </c>
      <c r="M244" s="56">
        <v>2.0411216660827978</v>
      </c>
      <c r="N244" s="54">
        <v>0</v>
      </c>
      <c r="O244" s="54">
        <v>2.1418580287236134E-2</v>
      </c>
      <c r="P244" s="59">
        <v>14.808915863236118</v>
      </c>
      <c r="Q244" s="84">
        <v>-3.2227915193641828E-3</v>
      </c>
      <c r="R244" s="85">
        <v>0.10230205249330204</v>
      </c>
      <c r="S244" s="60">
        <v>6.9561935745244725E-3</v>
      </c>
    </row>
    <row r="245" spans="1:19" x14ac:dyDescent="0.25">
      <c r="A245" s="15" t="s">
        <v>662</v>
      </c>
      <c r="B245" s="15" t="s">
        <v>262</v>
      </c>
      <c r="C245" s="63">
        <v>2.5675546444290003</v>
      </c>
      <c r="D245" s="63">
        <v>3.383197</v>
      </c>
      <c r="E245" s="63">
        <v>0.3177650768725967</v>
      </c>
      <c r="F245" s="63">
        <v>0</v>
      </c>
      <c r="G245" s="62">
        <v>6.2685167213015971</v>
      </c>
      <c r="H245" s="58">
        <v>2.1297371375680001</v>
      </c>
      <c r="I245" s="56">
        <v>3.4878820975202802</v>
      </c>
      <c r="J245" s="61">
        <v>0</v>
      </c>
      <c r="K245" s="64">
        <v>4.0212804222075314E-2</v>
      </c>
      <c r="L245" s="58">
        <v>0</v>
      </c>
      <c r="M245" s="56">
        <v>0.44509688597218533</v>
      </c>
      <c r="N245" s="54">
        <v>0</v>
      </c>
      <c r="O245" s="54">
        <v>2.03895721771962E-2</v>
      </c>
      <c r="P245" s="59">
        <v>6.1233184974597377</v>
      </c>
      <c r="Q245" s="84">
        <v>-2.3163091094333146E-2</v>
      </c>
      <c r="R245" s="85">
        <v>6.0449751486437719E-2</v>
      </c>
      <c r="S245" s="60">
        <v>9.9704865830364357E-3</v>
      </c>
    </row>
    <row r="246" spans="1:19" x14ac:dyDescent="0.25">
      <c r="A246" s="15" t="s">
        <v>663</v>
      </c>
      <c r="B246" s="15" t="s">
        <v>263</v>
      </c>
      <c r="C246" s="63">
        <v>111.977436945896</v>
      </c>
      <c r="D246" s="63">
        <v>74.384923000000001</v>
      </c>
      <c r="E246" s="63">
        <v>2.2768506994477433</v>
      </c>
      <c r="F246" s="63">
        <v>0</v>
      </c>
      <c r="G246" s="62">
        <v>188.63921064534375</v>
      </c>
      <c r="H246" s="58">
        <v>99.840169231440001</v>
      </c>
      <c r="I246" s="56">
        <v>77.655357474463102</v>
      </c>
      <c r="J246" s="61">
        <v>1.5331758632667809</v>
      </c>
      <c r="K246" s="64">
        <v>0</v>
      </c>
      <c r="L246" s="58">
        <v>0</v>
      </c>
      <c r="M246" s="56">
        <v>2.9029288017279447</v>
      </c>
      <c r="N246" s="54">
        <v>0</v>
      </c>
      <c r="O246" s="54">
        <v>0</v>
      </c>
      <c r="P246" s="59">
        <v>181.93163137089783</v>
      </c>
      <c r="Q246" s="84">
        <v>-3.5557714917799806E-2</v>
      </c>
      <c r="R246" s="85">
        <v>-6.3411460862994318E-3</v>
      </c>
      <c r="S246" s="60">
        <v>-3.485334039164077E-5</v>
      </c>
    </row>
    <row r="247" spans="1:19" x14ac:dyDescent="0.25">
      <c r="A247" s="15" t="s">
        <v>664</v>
      </c>
      <c r="B247" s="15" t="s">
        <v>264</v>
      </c>
      <c r="C247" s="63">
        <v>10.144653940904</v>
      </c>
      <c r="D247" s="63">
        <v>11.900498000000001</v>
      </c>
      <c r="E247" s="63">
        <v>2.4527869365202988</v>
      </c>
      <c r="F247" s="63">
        <v>0</v>
      </c>
      <c r="G247" s="62">
        <v>24.497938877424296</v>
      </c>
      <c r="H247" s="58">
        <v>8.522715396353</v>
      </c>
      <c r="I247" s="56">
        <v>12.253256728897101</v>
      </c>
      <c r="J247" s="61">
        <v>0</v>
      </c>
      <c r="K247" s="64">
        <v>8.4672060318146003E-2</v>
      </c>
      <c r="L247" s="58">
        <v>0</v>
      </c>
      <c r="M247" s="56">
        <v>2.9573571644520458</v>
      </c>
      <c r="N247" s="54">
        <v>0</v>
      </c>
      <c r="O247" s="54">
        <v>5.5490404682435622E-2</v>
      </c>
      <c r="P247" s="59">
        <v>23.873491754702727</v>
      </c>
      <c r="Q247" s="84">
        <v>-2.5489782052522777E-2</v>
      </c>
      <c r="R247" s="85">
        <v>0.13954982261375548</v>
      </c>
      <c r="S247" s="60">
        <v>5.8797574803652877E-3</v>
      </c>
    </row>
    <row r="248" spans="1:19" x14ac:dyDescent="0.25">
      <c r="A248" s="15" t="s">
        <v>665</v>
      </c>
      <c r="B248" s="15" t="s">
        <v>265</v>
      </c>
      <c r="C248" s="63">
        <v>130.78612263567601</v>
      </c>
      <c r="D248" s="63">
        <v>288.25293299999998</v>
      </c>
      <c r="E248" s="63">
        <v>3.3815992786720828</v>
      </c>
      <c r="F248" s="63">
        <v>0</v>
      </c>
      <c r="G248" s="62">
        <v>422.42065491434806</v>
      </c>
      <c r="H248" s="58">
        <v>105.183725294602</v>
      </c>
      <c r="I248" s="56">
        <v>296.67485452365867</v>
      </c>
      <c r="J248" s="61">
        <v>5.857351520703971</v>
      </c>
      <c r="K248" s="64">
        <v>0</v>
      </c>
      <c r="L248" s="58">
        <v>0</v>
      </c>
      <c r="M248" s="56">
        <v>4.27957571460502</v>
      </c>
      <c r="N248" s="54">
        <v>0</v>
      </c>
      <c r="O248" s="54">
        <v>4.4540558078501329</v>
      </c>
      <c r="P248" s="59">
        <v>416.44956286141974</v>
      </c>
      <c r="Q248" s="84">
        <v>-1.4135416872877707E-2</v>
      </c>
      <c r="R248" s="85">
        <v>4.447013564209044</v>
      </c>
      <c r="S248" s="60">
        <v>1.0793655456245863E-2</v>
      </c>
    </row>
    <row r="249" spans="1:19" x14ac:dyDescent="0.25">
      <c r="A249" s="15" t="s">
        <v>666</v>
      </c>
      <c r="B249" s="15" t="s">
        <v>266</v>
      </c>
      <c r="C249" s="63">
        <v>7.7058025743709999</v>
      </c>
      <c r="D249" s="63">
        <v>5.43675</v>
      </c>
      <c r="E249" s="63">
        <v>0.96427867367473064</v>
      </c>
      <c r="F249" s="63">
        <v>0</v>
      </c>
      <c r="G249" s="62">
        <v>14.106831248045729</v>
      </c>
      <c r="H249" s="58">
        <v>6.7388592459099996</v>
      </c>
      <c r="I249" s="56">
        <v>5.6136029863282264</v>
      </c>
      <c r="J249" s="61">
        <v>0</v>
      </c>
      <c r="K249" s="64">
        <v>4.3226401959421068E-2</v>
      </c>
      <c r="L249" s="58">
        <v>0</v>
      </c>
      <c r="M249" s="56">
        <v>1.0976183451548163</v>
      </c>
      <c r="N249" s="54">
        <v>0</v>
      </c>
      <c r="O249" s="54">
        <v>0</v>
      </c>
      <c r="P249" s="59">
        <v>13.493306979352463</v>
      </c>
      <c r="Q249" s="84">
        <v>-4.3491288575402819E-2</v>
      </c>
      <c r="R249" s="85">
        <v>4.2825152146145129E-2</v>
      </c>
      <c r="S249" s="60">
        <v>3.1839121227257901E-3</v>
      </c>
    </row>
    <row r="250" spans="1:19" x14ac:dyDescent="0.25">
      <c r="A250" s="15" t="s">
        <v>667</v>
      </c>
      <c r="B250" s="15" t="s">
        <v>267</v>
      </c>
      <c r="C250" s="63">
        <v>74.115459415939</v>
      </c>
      <c r="D250" s="63">
        <v>59.001842000000003</v>
      </c>
      <c r="E250" s="63">
        <v>6.4598180219533239</v>
      </c>
      <c r="F250" s="63">
        <v>0</v>
      </c>
      <c r="G250" s="62">
        <v>139.57711943789232</v>
      </c>
      <c r="H250" s="58">
        <v>65.430457114858996</v>
      </c>
      <c r="I250" s="56">
        <v>61.034706054557226</v>
      </c>
      <c r="J250" s="61">
        <v>1.2050287473752648</v>
      </c>
      <c r="K250" s="64">
        <v>0</v>
      </c>
      <c r="L250" s="58">
        <v>0</v>
      </c>
      <c r="M250" s="56">
        <v>7.9898130773211111</v>
      </c>
      <c r="N250" s="54">
        <v>0</v>
      </c>
      <c r="O250" s="54">
        <v>0</v>
      </c>
      <c r="P250" s="59">
        <v>135.6600049941126</v>
      </c>
      <c r="Q250" s="84">
        <v>-2.8064158793037162E-2</v>
      </c>
      <c r="R250" s="85">
        <v>-4.1406444070730686E-3</v>
      </c>
      <c r="S250" s="60">
        <v>-3.0521287607603519E-5</v>
      </c>
    </row>
    <row r="251" spans="1:19" x14ac:dyDescent="0.25">
      <c r="A251" s="15" t="s">
        <v>668</v>
      </c>
      <c r="B251" s="15" t="s">
        <v>268</v>
      </c>
      <c r="C251" s="63">
        <v>98.94274982992799</v>
      </c>
      <c r="D251" s="63">
        <v>90.406907000000004</v>
      </c>
      <c r="E251" s="63">
        <v>4.3682892669101498</v>
      </c>
      <c r="F251" s="63">
        <v>0</v>
      </c>
      <c r="G251" s="62">
        <v>193.71794609683815</v>
      </c>
      <c r="H251" s="58">
        <v>86.598528984780003</v>
      </c>
      <c r="I251" s="56">
        <v>92.603684508906852</v>
      </c>
      <c r="J251" s="61">
        <v>1.8283057158717959</v>
      </c>
      <c r="K251" s="64">
        <v>0</v>
      </c>
      <c r="L251" s="58">
        <v>0</v>
      </c>
      <c r="M251" s="56">
        <v>5.6376851787285105</v>
      </c>
      <c r="N251" s="54">
        <v>0</v>
      </c>
      <c r="O251" s="54">
        <v>0</v>
      </c>
      <c r="P251" s="59">
        <v>186.66820438828717</v>
      </c>
      <c r="Q251" s="84">
        <v>-3.6391784295642229E-2</v>
      </c>
      <c r="R251" s="85">
        <v>-5.7091662689288114E-3</v>
      </c>
      <c r="S251" s="60">
        <v>-3.0583631961303941E-5</v>
      </c>
    </row>
    <row r="252" spans="1:19" x14ac:dyDescent="0.25">
      <c r="A252" s="15" t="s">
        <v>669</v>
      </c>
      <c r="B252" s="15" t="s">
        <v>269</v>
      </c>
      <c r="C252" s="63">
        <v>32.262521004953001</v>
      </c>
      <c r="D252" s="63">
        <v>66.295756999999995</v>
      </c>
      <c r="E252" s="63">
        <v>2.5897710103457428</v>
      </c>
      <c r="F252" s="63">
        <v>0</v>
      </c>
      <c r="G252" s="62">
        <v>101.14804901529874</v>
      </c>
      <c r="H252" s="58">
        <v>25.821538630309</v>
      </c>
      <c r="I252" s="56">
        <v>68.190624712282997</v>
      </c>
      <c r="J252" s="61">
        <v>1.3463104582879095</v>
      </c>
      <c r="K252" s="64">
        <v>0</v>
      </c>
      <c r="L252" s="58">
        <v>0</v>
      </c>
      <c r="M252" s="56">
        <v>3.1844301897553269</v>
      </c>
      <c r="N252" s="54">
        <v>0</v>
      </c>
      <c r="O252" s="54">
        <v>0.87189581114064851</v>
      </c>
      <c r="P252" s="59">
        <v>99.414799801775885</v>
      </c>
      <c r="Q252" s="84">
        <v>-1.7135765152135538E-2</v>
      </c>
      <c r="R252" s="85">
        <v>0.87016500768342553</v>
      </c>
      <c r="S252" s="60">
        <v>8.8301611701298837E-3</v>
      </c>
    </row>
    <row r="253" spans="1:19" x14ac:dyDescent="0.25">
      <c r="A253" s="15" t="s">
        <v>670</v>
      </c>
      <c r="B253" s="15" t="s">
        <v>270</v>
      </c>
      <c r="C253" s="63">
        <v>84.475097651163992</v>
      </c>
      <c r="D253" s="63">
        <v>62.415838000000001</v>
      </c>
      <c r="E253" s="63">
        <v>2.7717520774624158</v>
      </c>
      <c r="F253" s="63">
        <v>0</v>
      </c>
      <c r="G253" s="62">
        <v>149.66268772862642</v>
      </c>
      <c r="H253" s="58">
        <v>74.768806587453994</v>
      </c>
      <c r="I253" s="56">
        <v>64.942088184894985</v>
      </c>
      <c r="J253" s="61">
        <v>1.2821735080926939</v>
      </c>
      <c r="K253" s="64">
        <v>0</v>
      </c>
      <c r="L253" s="58">
        <v>0</v>
      </c>
      <c r="M253" s="56">
        <v>3.3139521311417917</v>
      </c>
      <c r="N253" s="54">
        <v>0</v>
      </c>
      <c r="O253" s="54">
        <v>0</v>
      </c>
      <c r="P253" s="59">
        <v>144.30702041158347</v>
      </c>
      <c r="Q253" s="84">
        <v>-3.5784920064739448E-2</v>
      </c>
      <c r="R253" s="85">
        <v>-4.7486952269366611E-3</v>
      </c>
      <c r="S253" s="60">
        <v>-3.290580703381148E-5</v>
      </c>
    </row>
    <row r="254" spans="1:19" x14ac:dyDescent="0.25">
      <c r="A254" s="15" t="s">
        <v>671</v>
      </c>
      <c r="B254" s="15" t="s">
        <v>271</v>
      </c>
      <c r="C254" s="63">
        <v>9.003886933946001</v>
      </c>
      <c r="D254" s="63">
        <v>9.8713420000000003</v>
      </c>
      <c r="E254" s="63">
        <v>0.97736610585507877</v>
      </c>
      <c r="F254" s="63">
        <v>0</v>
      </c>
      <c r="G254" s="62">
        <v>19.852595039801081</v>
      </c>
      <c r="H254" s="58">
        <v>7.6151706562239987</v>
      </c>
      <c r="I254" s="56">
        <v>10.059545069822052</v>
      </c>
      <c r="J254" s="61">
        <v>0</v>
      </c>
      <c r="K254" s="64">
        <v>6.9513144608842281E-2</v>
      </c>
      <c r="L254" s="58">
        <v>0</v>
      </c>
      <c r="M254" s="56">
        <v>1.3452243953354615</v>
      </c>
      <c r="N254" s="54">
        <v>0</v>
      </c>
      <c r="O254" s="54">
        <v>0</v>
      </c>
      <c r="P254" s="59">
        <v>19.089453265990358</v>
      </c>
      <c r="Q254" s="84">
        <v>-3.8440404001630693E-2</v>
      </c>
      <c r="R254" s="85">
        <v>6.8969033983215411E-2</v>
      </c>
      <c r="S254" s="60">
        <v>3.6260398600765518E-3</v>
      </c>
    </row>
    <row r="255" spans="1:19" x14ac:dyDescent="0.25">
      <c r="A255" s="15" t="s">
        <v>672</v>
      </c>
      <c r="B255" s="15" t="s">
        <v>272</v>
      </c>
      <c r="C255" s="63">
        <v>1.8465417363629999</v>
      </c>
      <c r="D255" s="63">
        <v>3.1814680000000002</v>
      </c>
      <c r="E255" s="63">
        <v>0.4289390524326897</v>
      </c>
      <c r="F255" s="63">
        <v>9.6884213573203773E-3</v>
      </c>
      <c r="G255" s="62">
        <v>5.4666372101530101</v>
      </c>
      <c r="H255" s="58">
        <v>1.4766135627829997</v>
      </c>
      <c r="I255" s="56">
        <v>3.2332834498795799</v>
      </c>
      <c r="J255" s="61">
        <v>0</v>
      </c>
      <c r="K255" s="64">
        <v>5.107067924807316E-2</v>
      </c>
      <c r="L255" s="58">
        <v>0</v>
      </c>
      <c r="M255" s="56">
        <v>0.58357000714421681</v>
      </c>
      <c r="N255" s="54">
        <v>5.0317285113825196E-2</v>
      </c>
      <c r="O255" s="54">
        <v>3.2572294053393555E-2</v>
      </c>
      <c r="P255" s="59">
        <v>5.4274272782220887</v>
      </c>
      <c r="Q255" s="84">
        <v>-7.1725871726219586E-3</v>
      </c>
      <c r="R255" s="85">
        <v>0.12134565189803137</v>
      </c>
      <c r="S255" s="60">
        <v>2.2869164186246627E-2</v>
      </c>
    </row>
    <row r="256" spans="1:19" x14ac:dyDescent="0.25">
      <c r="A256" s="15" t="s">
        <v>673</v>
      </c>
      <c r="B256" s="15" t="s">
        <v>273</v>
      </c>
      <c r="C256" s="63">
        <v>52.909118518588997</v>
      </c>
      <c r="D256" s="63">
        <v>68.461579</v>
      </c>
      <c r="E256" s="63">
        <v>3.7092738841896509</v>
      </c>
      <c r="F256" s="63">
        <v>0</v>
      </c>
      <c r="G256" s="62">
        <v>125.07997140277865</v>
      </c>
      <c r="H256" s="58">
        <v>44.917091337176004</v>
      </c>
      <c r="I256" s="56">
        <v>71.181044767875335</v>
      </c>
      <c r="J256" s="61">
        <v>1.4053513280923069</v>
      </c>
      <c r="K256" s="64">
        <v>0</v>
      </c>
      <c r="L256" s="58">
        <v>0</v>
      </c>
      <c r="M256" s="56">
        <v>4.670009847808875</v>
      </c>
      <c r="N256" s="54">
        <v>0</v>
      </c>
      <c r="O256" s="54">
        <v>0.41276741056520033</v>
      </c>
      <c r="P256" s="59">
        <v>122.58626469151773</v>
      </c>
      <c r="Q256" s="84">
        <v>-1.9936898636079552E-2</v>
      </c>
      <c r="R256" s="85">
        <v>0.40976332521604775</v>
      </c>
      <c r="S256" s="60">
        <v>3.3538636368995534E-3</v>
      </c>
    </row>
    <row r="257" spans="1:19" x14ac:dyDescent="0.25">
      <c r="A257" s="15" t="s">
        <v>674</v>
      </c>
      <c r="B257" s="15" t="s">
        <v>274</v>
      </c>
      <c r="C257" s="63">
        <v>93.949875159252997</v>
      </c>
      <c r="D257" s="63">
        <v>88.267179999999996</v>
      </c>
      <c r="E257" s="63">
        <v>4.1209943300797756</v>
      </c>
      <c r="F257" s="63">
        <v>0</v>
      </c>
      <c r="G257" s="62">
        <v>186.33804948933278</v>
      </c>
      <c r="H257" s="58">
        <v>81.955339006238006</v>
      </c>
      <c r="I257" s="56">
        <v>91.096937472780525</v>
      </c>
      <c r="J257" s="61">
        <v>1.79855750193052</v>
      </c>
      <c r="K257" s="64">
        <v>0</v>
      </c>
      <c r="L257" s="58">
        <v>0</v>
      </c>
      <c r="M257" s="56">
        <v>4.5345513505589521</v>
      </c>
      <c r="N257" s="54">
        <v>0</v>
      </c>
      <c r="O257" s="54">
        <v>0</v>
      </c>
      <c r="P257" s="59">
        <v>179.38538533150799</v>
      </c>
      <c r="Q257" s="84">
        <v>-3.731210118855946E-2</v>
      </c>
      <c r="R257" s="85">
        <v>-5.2758645381061342E-3</v>
      </c>
      <c r="S257" s="60">
        <v>-2.9409917455738868E-5</v>
      </c>
    </row>
    <row r="258" spans="1:19" x14ac:dyDescent="0.25">
      <c r="A258" s="15" t="s">
        <v>675</v>
      </c>
      <c r="B258" s="15" t="s">
        <v>275</v>
      </c>
      <c r="C258" s="63">
        <v>61.926024068663999</v>
      </c>
      <c r="D258" s="63">
        <v>51.395172000000002</v>
      </c>
      <c r="E258" s="63">
        <v>1.6592015403086742</v>
      </c>
      <c r="F258" s="63">
        <v>0</v>
      </c>
      <c r="G258" s="62">
        <v>114.98039760897267</v>
      </c>
      <c r="H258" s="58">
        <v>54.548154624299997</v>
      </c>
      <c r="I258" s="56">
        <v>53.347101613678625</v>
      </c>
      <c r="J258" s="61">
        <v>1.0532497850676923</v>
      </c>
      <c r="K258" s="64">
        <v>0</v>
      </c>
      <c r="L258" s="58">
        <v>0</v>
      </c>
      <c r="M258" s="56">
        <v>2.3807726505801461</v>
      </c>
      <c r="N258" s="54">
        <v>0</v>
      </c>
      <c r="O258" s="54">
        <v>0</v>
      </c>
      <c r="P258" s="59">
        <v>111.32927867362646</v>
      </c>
      <c r="Q258" s="84">
        <v>-3.1754273000194289E-2</v>
      </c>
      <c r="R258" s="85">
        <v>-3.5287351837354208E-3</v>
      </c>
      <c r="S258" s="60">
        <v>-3.1695375926145729E-5</v>
      </c>
    </row>
    <row r="259" spans="1:19" x14ac:dyDescent="0.25">
      <c r="A259" s="15" t="s">
        <v>676</v>
      </c>
      <c r="B259" s="15" t="s">
        <v>276</v>
      </c>
      <c r="C259" s="63">
        <v>3.5808578609360002</v>
      </c>
      <c r="D259" s="63">
        <v>5.3968879999999997</v>
      </c>
      <c r="E259" s="63">
        <v>0.80980534534182746</v>
      </c>
      <c r="F259" s="63">
        <v>0</v>
      </c>
      <c r="G259" s="62">
        <v>9.7875512062778274</v>
      </c>
      <c r="H259" s="58">
        <v>2.9203338557460001</v>
      </c>
      <c r="I259" s="56">
        <v>5.5874933845426575</v>
      </c>
      <c r="J259" s="61">
        <v>0</v>
      </c>
      <c r="K259" s="64">
        <v>5.5263773549531443E-2</v>
      </c>
      <c r="L259" s="58">
        <v>0</v>
      </c>
      <c r="M259" s="56">
        <v>1.131204774692572</v>
      </c>
      <c r="N259" s="54">
        <v>0</v>
      </c>
      <c r="O259" s="54">
        <v>4.4253026246501966E-2</v>
      </c>
      <c r="P259" s="59">
        <v>9.7385488147772623</v>
      </c>
      <c r="Q259" s="84">
        <v>-5.0066038448038433E-3</v>
      </c>
      <c r="R259" s="85">
        <v>9.9298259147838408E-2</v>
      </c>
      <c r="S259" s="60">
        <v>1.0301450156811949E-2</v>
      </c>
    </row>
    <row r="260" spans="1:19" x14ac:dyDescent="0.25">
      <c r="A260" s="15" t="s">
        <v>677</v>
      </c>
      <c r="B260" s="15" t="s">
        <v>277</v>
      </c>
      <c r="C260" s="63">
        <v>3.8312910660740003</v>
      </c>
      <c r="D260" s="63">
        <v>11.839599</v>
      </c>
      <c r="E260" s="63">
        <v>3.0697142221980065</v>
      </c>
      <c r="F260" s="63">
        <v>0</v>
      </c>
      <c r="G260" s="62">
        <v>18.740604288272007</v>
      </c>
      <c r="H260" s="58">
        <v>2.6783291498340001</v>
      </c>
      <c r="I260" s="56">
        <v>12.091636432521163</v>
      </c>
      <c r="J260" s="61">
        <v>0</v>
      </c>
      <c r="K260" s="64">
        <v>0.13533568530032011</v>
      </c>
      <c r="L260" s="58">
        <v>0</v>
      </c>
      <c r="M260" s="56">
        <v>3.7150376929626341</v>
      </c>
      <c r="N260" s="54">
        <v>0</v>
      </c>
      <c r="O260" s="54">
        <v>0.2204632951580891</v>
      </c>
      <c r="P260" s="59">
        <v>18.840802255776204</v>
      </c>
      <c r="Q260" s="84">
        <v>5.3465707915780411E-3</v>
      </c>
      <c r="R260" s="85">
        <v>0.3555655082798701</v>
      </c>
      <c r="S260" s="60">
        <v>1.9235107082306011E-2</v>
      </c>
    </row>
    <row r="261" spans="1:19" x14ac:dyDescent="0.25">
      <c r="A261" s="15" t="s">
        <v>678</v>
      </c>
      <c r="B261" s="15" t="s">
        <v>278</v>
      </c>
      <c r="C261" s="63">
        <v>2.2530167906030001</v>
      </c>
      <c r="D261" s="63">
        <v>3.0533950000000001</v>
      </c>
      <c r="E261" s="63">
        <v>0.96652640356719322</v>
      </c>
      <c r="F261" s="63">
        <v>2.0651472843977298E-2</v>
      </c>
      <c r="G261" s="62">
        <v>6.2935896670141709</v>
      </c>
      <c r="H261" s="58">
        <v>1.8626056090650001</v>
      </c>
      <c r="I261" s="56">
        <v>3.1404749628570476</v>
      </c>
      <c r="J261" s="61">
        <v>0</v>
      </c>
      <c r="K261" s="64">
        <v>6.9875191502356424E-2</v>
      </c>
      <c r="L261" s="58">
        <v>0</v>
      </c>
      <c r="M261" s="56">
        <v>1.369745783384051</v>
      </c>
      <c r="N261" s="54">
        <v>0.10725442348001114</v>
      </c>
      <c r="O261" s="54">
        <v>2.04241114217571E-2</v>
      </c>
      <c r="P261" s="59">
        <v>6.5703800817102236</v>
      </c>
      <c r="Q261" s="84">
        <v>4.3979736420815735E-2</v>
      </c>
      <c r="R261" s="85">
        <v>0.1008970684471473</v>
      </c>
      <c r="S261" s="60">
        <v>1.5595847185980453E-2</v>
      </c>
    </row>
    <row r="262" spans="1:19" x14ac:dyDescent="0.25">
      <c r="A262" s="15" t="s">
        <v>679</v>
      </c>
      <c r="B262" s="15" t="s">
        <v>279</v>
      </c>
      <c r="C262" s="63">
        <v>44.251025777738</v>
      </c>
      <c r="D262" s="63">
        <v>110.3261</v>
      </c>
      <c r="E262" s="63">
        <v>3.2062587368993216</v>
      </c>
      <c r="F262" s="63">
        <v>0</v>
      </c>
      <c r="G262" s="62">
        <v>157.78338451463731</v>
      </c>
      <c r="H262" s="58">
        <v>32.992984952123997</v>
      </c>
      <c r="I262" s="56">
        <v>113.21783486572701</v>
      </c>
      <c r="J262" s="61">
        <v>2.2352978255819678</v>
      </c>
      <c r="K262" s="64">
        <v>0</v>
      </c>
      <c r="L262" s="58">
        <v>0</v>
      </c>
      <c r="M262" s="56">
        <v>3.9270236064057147</v>
      </c>
      <c r="N262" s="54">
        <v>0</v>
      </c>
      <c r="O262" s="54">
        <v>2.910224809982795</v>
      </c>
      <c r="P262" s="59">
        <v>155.2833660598215</v>
      </c>
      <c r="Q262" s="84">
        <v>-1.5844624340555193E-2</v>
      </c>
      <c r="R262" s="85">
        <v>2.9079628790002516</v>
      </c>
      <c r="S262" s="60">
        <v>1.9084201375660494E-2</v>
      </c>
    </row>
    <row r="263" spans="1:19" x14ac:dyDescent="0.25">
      <c r="A263" s="15" t="s">
        <v>680</v>
      </c>
      <c r="B263" s="15" t="s">
        <v>280</v>
      </c>
      <c r="C263" s="63">
        <v>2.4431104846629998</v>
      </c>
      <c r="D263" s="63">
        <v>3.7481270000000002</v>
      </c>
      <c r="E263" s="63">
        <v>0.75614058220738345</v>
      </c>
      <c r="F263" s="63">
        <v>6.9249448064580443E-2</v>
      </c>
      <c r="G263" s="62">
        <v>7.0166275149349637</v>
      </c>
      <c r="H263" s="58">
        <v>1.987599597655</v>
      </c>
      <c r="I263" s="56">
        <v>3.8418479695017433</v>
      </c>
      <c r="J263" s="61">
        <v>0</v>
      </c>
      <c r="K263" s="64">
        <v>4.4851456849238719E-2</v>
      </c>
      <c r="L263" s="58">
        <v>0</v>
      </c>
      <c r="M263" s="56">
        <v>0.86826741323927392</v>
      </c>
      <c r="N263" s="54">
        <v>0.35965035930314365</v>
      </c>
      <c r="O263" s="54">
        <v>3.2359991367632533E-2</v>
      </c>
      <c r="P263" s="59">
        <v>7.134576787916032</v>
      </c>
      <c r="Q263" s="84">
        <v>1.6809966430455663E-2</v>
      </c>
      <c r="R263" s="85">
        <v>0.34735880492390958</v>
      </c>
      <c r="S263" s="60">
        <v>5.1178377620159705E-2</v>
      </c>
    </row>
    <row r="264" spans="1:19" x14ac:dyDescent="0.25">
      <c r="A264" s="15" t="s">
        <v>681</v>
      </c>
      <c r="B264" s="15" t="s">
        <v>281</v>
      </c>
      <c r="C264" s="63">
        <v>106.761819210775</v>
      </c>
      <c r="D264" s="63">
        <v>67.507788000000005</v>
      </c>
      <c r="E264" s="63">
        <v>3.4370303415863814</v>
      </c>
      <c r="F264" s="63">
        <v>0</v>
      </c>
      <c r="G264" s="62">
        <v>177.7066375523614</v>
      </c>
      <c r="H264" s="58">
        <v>95.426024666632998</v>
      </c>
      <c r="I264" s="56">
        <v>68.783636539384347</v>
      </c>
      <c r="J264" s="61">
        <v>1.3580184904123247</v>
      </c>
      <c r="K264" s="64">
        <v>0</v>
      </c>
      <c r="L264" s="58">
        <v>0</v>
      </c>
      <c r="M264" s="56">
        <v>4.1148907068573193</v>
      </c>
      <c r="N264" s="54">
        <v>0</v>
      </c>
      <c r="O264" s="54">
        <v>0</v>
      </c>
      <c r="P264" s="59">
        <v>169.682570403287</v>
      </c>
      <c r="Q264" s="84">
        <v>-4.5153446486826357E-2</v>
      </c>
      <c r="R264" s="85">
        <v>-6.0050020775577195E-3</v>
      </c>
      <c r="S264" s="60">
        <v>-3.5388369919498286E-5</v>
      </c>
    </row>
    <row r="265" spans="1:19" x14ac:dyDescent="0.25">
      <c r="A265" s="15" t="s">
        <v>682</v>
      </c>
      <c r="B265" s="15" t="s">
        <v>282</v>
      </c>
      <c r="C265" s="63">
        <v>2.8481646766249997</v>
      </c>
      <c r="D265" s="63">
        <v>6.3166779999999996</v>
      </c>
      <c r="E265" s="63">
        <v>1.0586893362251064</v>
      </c>
      <c r="F265" s="63">
        <v>0</v>
      </c>
      <c r="G265" s="62">
        <v>10.223532012850105</v>
      </c>
      <c r="H265" s="58">
        <v>2.1738753076149999</v>
      </c>
      <c r="I265" s="56">
        <v>6.5762253530552881</v>
      </c>
      <c r="J265" s="61">
        <v>0</v>
      </c>
      <c r="K265" s="64">
        <v>7.09280279876634E-2</v>
      </c>
      <c r="L265" s="58">
        <v>0</v>
      </c>
      <c r="M265" s="56">
        <v>1.3715368395035703</v>
      </c>
      <c r="N265" s="54">
        <v>0</v>
      </c>
      <c r="O265" s="54">
        <v>9.490914697735793E-2</v>
      </c>
      <c r="P265" s="59">
        <v>10.287474675138879</v>
      </c>
      <c r="Q265" s="84">
        <v>6.2544590468737744E-3</v>
      </c>
      <c r="R265" s="85">
        <v>0.16566709795196211</v>
      </c>
      <c r="S265" s="60">
        <v>1.6367343153741793E-2</v>
      </c>
    </row>
    <row r="266" spans="1:19" x14ac:dyDescent="0.25">
      <c r="A266" s="15" t="s">
        <v>683</v>
      </c>
      <c r="B266" s="15" t="s">
        <v>283</v>
      </c>
      <c r="C266" s="63">
        <v>3.6378948684210002</v>
      </c>
      <c r="D266" s="63">
        <v>4.8913799999999998</v>
      </c>
      <c r="E266" s="63">
        <v>0.78654980471243752</v>
      </c>
      <c r="F266" s="63">
        <v>0</v>
      </c>
      <c r="G266" s="62">
        <v>9.315824673133438</v>
      </c>
      <c r="H266" s="58">
        <v>3.0103664348120001</v>
      </c>
      <c r="I266" s="56">
        <v>5.1207641388287426</v>
      </c>
      <c r="J266" s="61">
        <v>0</v>
      </c>
      <c r="K266" s="64">
        <v>3.5385339557554026E-2</v>
      </c>
      <c r="L266" s="58">
        <v>0</v>
      </c>
      <c r="M266" s="56">
        <v>0.97478899564059063</v>
      </c>
      <c r="N266" s="54">
        <v>0</v>
      </c>
      <c r="O266" s="54">
        <v>3.3282632592987686E-2</v>
      </c>
      <c r="P266" s="59">
        <v>9.1745875414318743</v>
      </c>
      <c r="Q266" s="84">
        <v>-1.5160990750382778E-2</v>
      </c>
      <c r="R266" s="85">
        <v>6.8452211826448561E-2</v>
      </c>
      <c r="S266" s="60">
        <v>7.5171529247868799E-3</v>
      </c>
    </row>
    <row r="267" spans="1:19" x14ac:dyDescent="0.25">
      <c r="A267" s="15" t="s">
        <v>684</v>
      </c>
      <c r="B267" s="15" t="s">
        <v>284</v>
      </c>
      <c r="C267" s="63">
        <v>4.0180947758379997</v>
      </c>
      <c r="D267" s="63">
        <v>6.4570504699999995</v>
      </c>
      <c r="E267" s="63">
        <v>1.3289804671325958</v>
      </c>
      <c r="F267" s="63">
        <v>1.1749262104569683E-2</v>
      </c>
      <c r="G267" s="62">
        <v>11.815874975075165</v>
      </c>
      <c r="H267" s="58">
        <v>3.2474019215890002</v>
      </c>
      <c r="I267" s="56">
        <v>6.6049199474953602</v>
      </c>
      <c r="J267" s="61">
        <v>0</v>
      </c>
      <c r="K267" s="64">
        <v>9.5522134030016206E-2</v>
      </c>
      <c r="L267" s="58">
        <v>0</v>
      </c>
      <c r="M267" s="56">
        <v>1.6600407894319098</v>
      </c>
      <c r="N267" s="54">
        <v>6.1020361252765137E-2</v>
      </c>
      <c r="O267" s="54">
        <v>7.1640967813889372E-2</v>
      </c>
      <c r="P267" s="59">
        <v>11.74054612161294</v>
      </c>
      <c r="Q267" s="84">
        <v>-6.3752243165339601E-3</v>
      </c>
      <c r="R267" s="85">
        <v>0.21278706077488785</v>
      </c>
      <c r="S267" s="60">
        <v>1.8458666567534809E-2</v>
      </c>
    </row>
    <row r="268" spans="1:19" x14ac:dyDescent="0.25">
      <c r="A268" s="15" t="s">
        <v>685</v>
      </c>
      <c r="B268" s="15" t="s">
        <v>285</v>
      </c>
      <c r="C268" s="63">
        <v>110.788051586911</v>
      </c>
      <c r="D268" s="63">
        <v>83.662592000000004</v>
      </c>
      <c r="E268" s="63">
        <v>5.2105334534890826</v>
      </c>
      <c r="F268" s="63">
        <v>0</v>
      </c>
      <c r="G268" s="62">
        <v>199.66117704040008</v>
      </c>
      <c r="H268" s="58">
        <v>98.159201714966997</v>
      </c>
      <c r="I268" s="56">
        <v>85.970989746990298</v>
      </c>
      <c r="J268" s="61">
        <v>1.6973541904637814</v>
      </c>
      <c r="K268" s="64">
        <v>0</v>
      </c>
      <c r="L268" s="58">
        <v>0</v>
      </c>
      <c r="M268" s="56">
        <v>6.1333025661130813</v>
      </c>
      <c r="N268" s="54">
        <v>0</v>
      </c>
      <c r="O268" s="54">
        <v>0</v>
      </c>
      <c r="P268" s="59">
        <v>191.96084821853415</v>
      </c>
      <c r="Q268" s="84">
        <v>-3.8566981002560223E-2</v>
      </c>
      <c r="R268" s="85">
        <v>-6.3263436443037335E-3</v>
      </c>
      <c r="S268" s="60">
        <v>-3.2955340717663276E-5</v>
      </c>
    </row>
    <row r="269" spans="1:19" x14ac:dyDescent="0.25">
      <c r="A269" s="15" t="s">
        <v>686</v>
      </c>
      <c r="B269" s="15" t="s">
        <v>286</v>
      </c>
      <c r="C269" s="63">
        <v>4.0295568934769994</v>
      </c>
      <c r="D269" s="63">
        <v>5.7772500000000004</v>
      </c>
      <c r="E269" s="63">
        <v>2.445969284149188</v>
      </c>
      <c r="F269" s="63">
        <v>0</v>
      </c>
      <c r="G269" s="62">
        <v>12.252776177626187</v>
      </c>
      <c r="H269" s="58">
        <v>3.3080359830230002</v>
      </c>
      <c r="I269" s="56">
        <v>5.9912425920733359</v>
      </c>
      <c r="J269" s="61">
        <v>0</v>
      </c>
      <c r="K269" s="64">
        <v>9.7877156059374637E-2</v>
      </c>
      <c r="L269" s="58">
        <v>0</v>
      </c>
      <c r="M269" s="56">
        <v>3.2210438740750886</v>
      </c>
      <c r="N269" s="54">
        <v>0</v>
      </c>
      <c r="O269" s="54">
        <v>4.5875790842471044E-2</v>
      </c>
      <c r="P269" s="59">
        <v>12.664075396073271</v>
      </c>
      <c r="Q269" s="84">
        <v>3.3567839033746869E-2</v>
      </c>
      <c r="R269" s="85">
        <v>0.14351390927952323</v>
      </c>
      <c r="S269" s="60">
        <v>1.1462258256620259E-2</v>
      </c>
    </row>
    <row r="270" spans="1:19" x14ac:dyDescent="0.25">
      <c r="A270" s="15" t="s">
        <v>687</v>
      </c>
      <c r="B270" s="15" t="s">
        <v>287</v>
      </c>
      <c r="C270" s="63">
        <v>3.0047582778869999</v>
      </c>
      <c r="D270" s="63">
        <v>4.6370719999999999</v>
      </c>
      <c r="E270" s="63">
        <v>1.5095321409360147</v>
      </c>
      <c r="F270" s="63">
        <v>0</v>
      </c>
      <c r="G270" s="62">
        <v>9.1513624188230143</v>
      </c>
      <c r="H270" s="58">
        <v>2.4425222310750003</v>
      </c>
      <c r="I270" s="56">
        <v>4.7719823608677165</v>
      </c>
      <c r="J270" s="61">
        <v>0</v>
      </c>
      <c r="K270" s="64">
        <v>0.10166036231314289</v>
      </c>
      <c r="L270" s="58">
        <v>0</v>
      </c>
      <c r="M270" s="56">
        <v>2.0147839299429644</v>
      </c>
      <c r="N270" s="54">
        <v>0</v>
      </c>
      <c r="O270" s="54">
        <v>3.9827186481796666E-2</v>
      </c>
      <c r="P270" s="59">
        <v>9.3707760706806198</v>
      </c>
      <c r="Q270" s="84">
        <v>2.3976064089244648E-2</v>
      </c>
      <c r="R270" s="85">
        <v>3.9645786263054816E-2</v>
      </c>
      <c r="S270" s="60">
        <v>4.2487656966124377E-3</v>
      </c>
    </row>
    <row r="271" spans="1:19" x14ac:dyDescent="0.25">
      <c r="A271" s="15" t="s">
        <v>688</v>
      </c>
      <c r="B271" s="15" t="s">
        <v>288</v>
      </c>
      <c r="C271" s="63">
        <v>3.9023059778160003</v>
      </c>
      <c r="D271" s="63">
        <v>5.4281009999999998</v>
      </c>
      <c r="E271" s="63">
        <v>1.8707459642034665</v>
      </c>
      <c r="F271" s="63">
        <v>0</v>
      </c>
      <c r="G271" s="62">
        <v>11.201152942019467</v>
      </c>
      <c r="H271" s="58">
        <v>3.2158354670099998</v>
      </c>
      <c r="I271" s="56">
        <v>5.5669126319704629</v>
      </c>
      <c r="J271" s="61">
        <v>0</v>
      </c>
      <c r="K271" s="64">
        <v>0.13065770477392954</v>
      </c>
      <c r="L271" s="58">
        <v>0</v>
      </c>
      <c r="M271" s="56">
        <v>2.072442418112034</v>
      </c>
      <c r="N271" s="54">
        <v>0</v>
      </c>
      <c r="O271" s="54">
        <v>3.3708006652512508E-2</v>
      </c>
      <c r="P271" s="59">
        <v>11.019556228518939</v>
      </c>
      <c r="Q271" s="84">
        <v>-1.6212323359972663E-2</v>
      </c>
      <c r="R271" s="85">
        <v>3.34746554943397E-2</v>
      </c>
      <c r="S271" s="60">
        <v>3.0470059112371697E-3</v>
      </c>
    </row>
    <row r="272" spans="1:19" x14ac:dyDescent="0.25">
      <c r="A272" s="15" t="s">
        <v>689</v>
      </c>
      <c r="B272" s="15" t="s">
        <v>289</v>
      </c>
      <c r="C272" s="63">
        <v>3.9784460032560003</v>
      </c>
      <c r="D272" s="63">
        <v>5.4763529999999996</v>
      </c>
      <c r="E272" s="63">
        <v>1.7032607829701634</v>
      </c>
      <c r="F272" s="63">
        <v>0</v>
      </c>
      <c r="G272" s="62">
        <v>11.158059786226163</v>
      </c>
      <c r="H272" s="58">
        <v>3.2828235382590005</v>
      </c>
      <c r="I272" s="56">
        <v>5.6385254606064406</v>
      </c>
      <c r="J272" s="61">
        <v>0</v>
      </c>
      <c r="K272" s="64">
        <v>7.8836822524611494E-2</v>
      </c>
      <c r="L272" s="58">
        <v>0</v>
      </c>
      <c r="M272" s="56">
        <v>1.9994537811381874</v>
      </c>
      <c r="N272" s="54">
        <v>0</v>
      </c>
      <c r="O272" s="54">
        <v>4.0327195988790636E-2</v>
      </c>
      <c r="P272" s="59">
        <v>11.03996679851703</v>
      </c>
      <c r="Q272" s="84">
        <v>-1.0583648947186183E-2</v>
      </c>
      <c r="R272" s="85">
        <v>0.11892835592669293</v>
      </c>
      <c r="S272" s="60">
        <v>1.0889839510397745E-2</v>
      </c>
    </row>
    <row r="273" spans="1:19" x14ac:dyDescent="0.25">
      <c r="A273" s="15" t="s">
        <v>690</v>
      </c>
      <c r="B273" s="15" t="s">
        <v>290</v>
      </c>
      <c r="C273" s="63">
        <v>8.3926347373820001</v>
      </c>
      <c r="D273" s="63">
        <v>20.685199999999998</v>
      </c>
      <c r="E273" s="63">
        <v>0.82212997846078006</v>
      </c>
      <c r="F273" s="63">
        <v>0.16236641588422043</v>
      </c>
      <c r="G273" s="62">
        <v>30.062331131726999</v>
      </c>
      <c r="H273" s="58">
        <v>6.4685605231470005</v>
      </c>
      <c r="I273" s="56">
        <v>21.479522843545755</v>
      </c>
      <c r="J273" s="61">
        <v>0.42407745002064479</v>
      </c>
      <c r="K273" s="64">
        <v>0</v>
      </c>
      <c r="L273" s="58">
        <v>0</v>
      </c>
      <c r="M273" s="56">
        <v>1.2395976282117536</v>
      </c>
      <c r="N273" s="54">
        <v>0.84325783733417714</v>
      </c>
      <c r="O273" s="54">
        <v>0.33993166985430562</v>
      </c>
      <c r="P273" s="59">
        <v>30.794947952113638</v>
      </c>
      <c r="Q273" s="84">
        <v>2.4369927174857513E-2</v>
      </c>
      <c r="R273" s="85">
        <v>0.97323484006844652</v>
      </c>
      <c r="S273" s="60">
        <v>3.2635108399434988E-2</v>
      </c>
    </row>
    <row r="274" spans="1:19" x14ac:dyDescent="0.25">
      <c r="A274" s="15" t="s">
        <v>691</v>
      </c>
      <c r="B274" s="15" t="s">
        <v>291</v>
      </c>
      <c r="C274" s="63">
        <v>2.7332669022660001</v>
      </c>
      <c r="D274" s="63">
        <v>3.6644230000000002</v>
      </c>
      <c r="E274" s="63">
        <v>1.3923840371837355</v>
      </c>
      <c r="F274" s="63">
        <v>0.10949697206142689</v>
      </c>
      <c r="G274" s="62">
        <v>7.8995709115111623</v>
      </c>
      <c r="H274" s="58">
        <v>2.2625665924480001</v>
      </c>
      <c r="I274" s="56">
        <v>3.8292532870394296</v>
      </c>
      <c r="J274" s="61">
        <v>0</v>
      </c>
      <c r="K274" s="64">
        <v>5.6785571702339395E-2</v>
      </c>
      <c r="L274" s="58">
        <v>0</v>
      </c>
      <c r="M274" s="56">
        <v>1.6762129336149909</v>
      </c>
      <c r="N274" s="54">
        <v>0.56867782264160427</v>
      </c>
      <c r="O274" s="54">
        <v>2.517269314389944E-2</v>
      </c>
      <c r="P274" s="59">
        <v>8.418668900590264</v>
      </c>
      <c r="Q274" s="84">
        <v>6.5712175369256845E-2</v>
      </c>
      <c r="R274" s="85">
        <v>0.50918484145773135</v>
      </c>
      <c r="S274" s="60">
        <v>6.4376492531116589E-2</v>
      </c>
    </row>
    <row r="275" spans="1:19" x14ac:dyDescent="0.25">
      <c r="A275" s="15" t="s">
        <v>692</v>
      </c>
      <c r="B275" s="15" t="s">
        <v>292</v>
      </c>
      <c r="C275" s="63">
        <v>126.549477305487</v>
      </c>
      <c r="D275" s="63">
        <v>78.239026999999993</v>
      </c>
      <c r="E275" s="63">
        <v>9.5000390129622154</v>
      </c>
      <c r="F275" s="63">
        <v>0</v>
      </c>
      <c r="G275" s="62">
        <v>214.2885433184492</v>
      </c>
      <c r="H275" s="58">
        <v>113.22751679029798</v>
      </c>
      <c r="I275" s="56">
        <v>81.58389807760571</v>
      </c>
      <c r="J275" s="61">
        <v>1.6107383628352434</v>
      </c>
      <c r="K275" s="64">
        <v>0</v>
      </c>
      <c r="L275" s="58">
        <v>0</v>
      </c>
      <c r="M275" s="56">
        <v>11.09254459222149</v>
      </c>
      <c r="N275" s="54">
        <v>0</v>
      </c>
      <c r="O275" s="54">
        <v>0</v>
      </c>
      <c r="P275" s="59">
        <v>207.51469782296041</v>
      </c>
      <c r="Q275" s="84">
        <v>-3.1610861647523227E-2</v>
      </c>
      <c r="R275" s="85">
        <v>2.2599306462041113E-2</v>
      </c>
      <c r="S275" s="60">
        <v>1.0891646777693641E-4</v>
      </c>
    </row>
    <row r="276" spans="1:19" x14ac:dyDescent="0.25">
      <c r="A276" s="15" t="s">
        <v>693</v>
      </c>
      <c r="B276" s="15" t="s">
        <v>293</v>
      </c>
      <c r="C276" s="63">
        <v>177.26924682280702</v>
      </c>
      <c r="D276" s="63">
        <v>80.071151999999998</v>
      </c>
      <c r="E276" s="63">
        <v>5.3806863453573239</v>
      </c>
      <c r="F276" s="63">
        <v>0</v>
      </c>
      <c r="G276" s="62">
        <v>262.72108516816434</v>
      </c>
      <c r="H276" s="58">
        <v>160.55477158477299</v>
      </c>
      <c r="I276" s="56">
        <v>82.728675226642167</v>
      </c>
      <c r="J276" s="61">
        <v>1.6333400834480076</v>
      </c>
      <c r="K276" s="64">
        <v>0</v>
      </c>
      <c r="L276" s="58">
        <v>0</v>
      </c>
      <c r="M276" s="56">
        <v>6.7885775233731769</v>
      </c>
      <c r="N276" s="54">
        <v>0</v>
      </c>
      <c r="O276" s="54">
        <v>0</v>
      </c>
      <c r="P276" s="59">
        <v>251.70536441823634</v>
      </c>
      <c r="Q276" s="84">
        <v>-4.1929336363988351E-2</v>
      </c>
      <c r="R276" s="85">
        <v>-1.0005689433938869E-2</v>
      </c>
      <c r="S276" s="60">
        <v>-3.9750013793988721E-5</v>
      </c>
    </row>
    <row r="277" spans="1:19" x14ac:dyDescent="0.25">
      <c r="A277" s="15" t="s">
        <v>694</v>
      </c>
      <c r="B277" s="15" t="s">
        <v>294</v>
      </c>
      <c r="C277" s="63">
        <v>7.1395150786619999</v>
      </c>
      <c r="D277" s="63">
        <v>7.6548259999999999</v>
      </c>
      <c r="E277" s="63">
        <v>0.96580304877122081</v>
      </c>
      <c r="F277" s="63">
        <v>3.9664136258478E-3</v>
      </c>
      <c r="G277" s="62">
        <v>15.76411054105907</v>
      </c>
      <c r="H277" s="58">
        <v>6.0510439217809999</v>
      </c>
      <c r="I277" s="56">
        <v>7.844712109366867</v>
      </c>
      <c r="J277" s="61">
        <v>0</v>
      </c>
      <c r="K277" s="64">
        <v>8.2566319083472908E-2</v>
      </c>
      <c r="L277" s="58">
        <v>0</v>
      </c>
      <c r="M277" s="56">
        <v>1.2970607132301113</v>
      </c>
      <c r="N277" s="54">
        <v>2.0599761089080511E-2</v>
      </c>
      <c r="O277" s="54">
        <v>2.2757508235695264E-3</v>
      </c>
      <c r="P277" s="59">
        <v>15.298258575374101</v>
      </c>
      <c r="Q277" s="84">
        <v>-2.9551427241747322E-2</v>
      </c>
      <c r="R277" s="85">
        <v>9.9900215564645123E-2</v>
      </c>
      <c r="S277" s="60">
        <v>6.5730925143087354E-3</v>
      </c>
    </row>
    <row r="278" spans="1:19" x14ac:dyDescent="0.25">
      <c r="A278" s="15" t="s">
        <v>695</v>
      </c>
      <c r="B278" s="15" t="s">
        <v>295</v>
      </c>
      <c r="C278" s="63">
        <v>5.6337162433649999</v>
      </c>
      <c r="D278" s="63">
        <v>5.2554239999999997</v>
      </c>
      <c r="E278" s="63">
        <v>3.6531098030950497</v>
      </c>
      <c r="F278" s="63">
        <v>0</v>
      </c>
      <c r="G278" s="62">
        <v>14.542250046460047</v>
      </c>
      <c r="H278" s="58">
        <v>4.8325643018819999</v>
      </c>
      <c r="I278" s="56">
        <v>5.4094374658490763</v>
      </c>
      <c r="J278" s="61">
        <v>0</v>
      </c>
      <c r="K278" s="64">
        <v>0.12058892906400566</v>
      </c>
      <c r="L278" s="58">
        <v>0</v>
      </c>
      <c r="M278" s="56">
        <v>4.3816656494751429</v>
      </c>
      <c r="N278" s="54">
        <v>0</v>
      </c>
      <c r="O278" s="54">
        <v>0</v>
      </c>
      <c r="P278" s="59">
        <v>14.744256346270223</v>
      </c>
      <c r="Q278" s="84">
        <v>1.3890993427069367E-2</v>
      </c>
      <c r="R278" s="85">
        <v>-3.477962058369144E-4</v>
      </c>
      <c r="S278" s="60">
        <v>-2.358803277973314E-5</v>
      </c>
    </row>
    <row r="279" spans="1:19" x14ac:dyDescent="0.25">
      <c r="A279" s="15" t="s">
        <v>696</v>
      </c>
      <c r="B279" s="15" t="s">
        <v>296</v>
      </c>
      <c r="C279" s="63">
        <v>112.041707931703</v>
      </c>
      <c r="D279" s="63">
        <v>103.19311399999999</v>
      </c>
      <c r="E279" s="63">
        <v>3.38280495788938</v>
      </c>
      <c r="F279" s="63">
        <v>0</v>
      </c>
      <c r="G279" s="62">
        <v>218.61762688959237</v>
      </c>
      <c r="H279" s="58">
        <v>98.008397135701003</v>
      </c>
      <c r="I279" s="56">
        <v>105.7589268058199</v>
      </c>
      <c r="J279" s="61">
        <v>2.0880340929085763</v>
      </c>
      <c r="K279" s="64">
        <v>0</v>
      </c>
      <c r="L279" s="58">
        <v>0</v>
      </c>
      <c r="M279" s="56">
        <v>4.1351192175198097</v>
      </c>
      <c r="N279" s="54">
        <v>0</v>
      </c>
      <c r="O279" s="54">
        <v>0</v>
      </c>
      <c r="P279" s="59">
        <v>209.99047725194927</v>
      </c>
      <c r="Q279" s="84">
        <v>-3.9462278318481779E-2</v>
      </c>
      <c r="R279" s="85">
        <v>4.4363344006598027E-2</v>
      </c>
      <c r="S279" s="60">
        <v>2.1130824086627531E-4</v>
      </c>
    </row>
    <row r="280" spans="1:19" x14ac:dyDescent="0.25">
      <c r="A280" s="15" t="s">
        <v>697</v>
      </c>
      <c r="B280" s="15" t="s">
        <v>297</v>
      </c>
      <c r="C280" s="63">
        <v>4.013846711647</v>
      </c>
      <c r="D280" s="63">
        <v>4.7169509999999999</v>
      </c>
      <c r="E280" s="63">
        <v>2.0856889274121393</v>
      </c>
      <c r="F280" s="63">
        <v>2.5849780423321238E-2</v>
      </c>
      <c r="G280" s="62">
        <v>10.842336419482461</v>
      </c>
      <c r="H280" s="58">
        <v>3.3714915411700002</v>
      </c>
      <c r="I280" s="56">
        <v>4.8880683580684776</v>
      </c>
      <c r="J280" s="61">
        <v>0</v>
      </c>
      <c r="K280" s="64">
        <v>8.6200808186478239E-2</v>
      </c>
      <c r="L280" s="58">
        <v>0</v>
      </c>
      <c r="M280" s="56">
        <v>2.4518325277540431</v>
      </c>
      <c r="N280" s="54">
        <v>0.1342520854243458</v>
      </c>
      <c r="O280" s="54">
        <v>1.143471744769833E-2</v>
      </c>
      <c r="P280" s="59">
        <v>10.943280038051045</v>
      </c>
      <c r="Q280" s="84">
        <v>9.3101352571203725E-3</v>
      </c>
      <c r="R280" s="85">
        <v>0.19828967204849945</v>
      </c>
      <c r="S280" s="60">
        <v>1.8454150752511948E-2</v>
      </c>
    </row>
    <row r="281" spans="1:19" x14ac:dyDescent="0.25">
      <c r="A281" s="15" t="s">
        <v>698</v>
      </c>
      <c r="B281" s="15" t="s">
        <v>298</v>
      </c>
      <c r="C281" s="63">
        <v>3.6977461951919999</v>
      </c>
      <c r="D281" s="63">
        <v>9.2980789999999995</v>
      </c>
      <c r="E281" s="63">
        <v>1.8252170234270682</v>
      </c>
      <c r="F281" s="63">
        <v>0</v>
      </c>
      <c r="G281" s="62">
        <v>14.821042218619068</v>
      </c>
      <c r="H281" s="58">
        <v>2.7415981106230003</v>
      </c>
      <c r="I281" s="56">
        <v>9.5339849921123268</v>
      </c>
      <c r="J281" s="61">
        <v>0</v>
      </c>
      <c r="K281" s="64">
        <v>0.12163781480044214</v>
      </c>
      <c r="L281" s="58">
        <v>0</v>
      </c>
      <c r="M281" s="56">
        <v>2.2073155164492353</v>
      </c>
      <c r="N281" s="54">
        <v>0</v>
      </c>
      <c r="O281" s="54">
        <v>0.1518916504371759</v>
      </c>
      <c r="P281" s="59">
        <v>14.756428084422179</v>
      </c>
      <c r="Q281" s="84">
        <v>-4.3596214924559624E-3</v>
      </c>
      <c r="R281" s="85">
        <v>0.27330395122179141</v>
      </c>
      <c r="S281" s="60">
        <v>1.8870510858584932E-2</v>
      </c>
    </row>
    <row r="282" spans="1:19" x14ac:dyDescent="0.25">
      <c r="A282" s="15" t="s">
        <v>699</v>
      </c>
      <c r="B282" s="15" t="s">
        <v>299</v>
      </c>
      <c r="C282" s="63">
        <v>250.48303964470301</v>
      </c>
      <c r="D282" s="63">
        <v>170.37856300000001</v>
      </c>
      <c r="E282" s="63">
        <v>7.7374926401826567</v>
      </c>
      <c r="F282" s="63">
        <v>0</v>
      </c>
      <c r="G282" s="62">
        <v>428.59909528488566</v>
      </c>
      <c r="H282" s="58">
        <v>223.08674128557101</v>
      </c>
      <c r="I282" s="56">
        <v>174.05797241925609</v>
      </c>
      <c r="J282" s="61">
        <v>3.4364851415450275</v>
      </c>
      <c r="K282" s="64">
        <v>0</v>
      </c>
      <c r="L282" s="58">
        <v>0</v>
      </c>
      <c r="M282" s="56">
        <v>9.6269127377054566</v>
      </c>
      <c r="N282" s="54">
        <v>0</v>
      </c>
      <c r="O282" s="54">
        <v>0</v>
      </c>
      <c r="P282" s="59">
        <v>410.20811158407759</v>
      </c>
      <c r="Q282" s="84">
        <v>-4.2909525248959683E-2</v>
      </c>
      <c r="R282" s="85">
        <v>-1.4254473008918467E-2</v>
      </c>
      <c r="S282" s="60">
        <v>-3.4748161456742256E-5</v>
      </c>
    </row>
    <row r="283" spans="1:19" x14ac:dyDescent="0.25">
      <c r="A283" s="15" t="s">
        <v>700</v>
      </c>
      <c r="B283" s="15" t="s">
        <v>300</v>
      </c>
      <c r="C283" s="63">
        <v>6.2408322035440005</v>
      </c>
      <c r="D283" s="63">
        <v>8.5558599999999991</v>
      </c>
      <c r="E283" s="63">
        <v>1.6136721392858313</v>
      </c>
      <c r="F283" s="63">
        <v>0</v>
      </c>
      <c r="G283" s="62">
        <v>16.41036434282983</v>
      </c>
      <c r="H283" s="58">
        <v>5.1521880662239994</v>
      </c>
      <c r="I283" s="56">
        <v>8.9098951296828108</v>
      </c>
      <c r="J283" s="61">
        <v>0</v>
      </c>
      <c r="K283" s="64">
        <v>6.7971735595156568E-2</v>
      </c>
      <c r="L283" s="58">
        <v>0</v>
      </c>
      <c r="M283" s="56">
        <v>1.9574882417854398</v>
      </c>
      <c r="N283" s="54">
        <v>0</v>
      </c>
      <c r="O283" s="54">
        <v>6.1219611218919869E-2</v>
      </c>
      <c r="P283" s="59">
        <v>16.148762784506328</v>
      </c>
      <c r="Q283" s="84">
        <v>-1.5941240112551387E-2</v>
      </c>
      <c r="R283" s="85">
        <v>0.12882163386293044</v>
      </c>
      <c r="S283" s="60">
        <v>8.0413300305885744E-3</v>
      </c>
    </row>
    <row r="284" spans="1:19" x14ac:dyDescent="0.25">
      <c r="A284" s="15" t="s">
        <v>701</v>
      </c>
      <c r="B284" s="15" t="s">
        <v>301</v>
      </c>
      <c r="C284" s="63">
        <v>92.135819165070004</v>
      </c>
      <c r="D284" s="63">
        <v>119.280524</v>
      </c>
      <c r="E284" s="63">
        <v>7.5061747959901846</v>
      </c>
      <c r="F284" s="63">
        <v>1.2656670331006203</v>
      </c>
      <c r="G284" s="62">
        <v>220.18818499416079</v>
      </c>
      <c r="H284" s="58">
        <v>78.313310796324004</v>
      </c>
      <c r="I284" s="56">
        <v>122.7221565793314</v>
      </c>
      <c r="J284" s="61">
        <v>2.4229448485553862</v>
      </c>
      <c r="K284" s="64">
        <v>0</v>
      </c>
      <c r="L284" s="58">
        <v>0</v>
      </c>
      <c r="M284" s="56">
        <v>9.3275979509425611</v>
      </c>
      <c r="N284" s="54">
        <v>6.5733029783612871</v>
      </c>
      <c r="O284" s="54">
        <v>0.57565168077401685</v>
      </c>
      <c r="P284" s="59">
        <v>219.93496483428865</v>
      </c>
      <c r="Q284" s="84">
        <v>-1.150017017847066E-3</v>
      </c>
      <c r="R284" s="85">
        <v>5.5107494996377397</v>
      </c>
      <c r="S284" s="60">
        <v>2.5700219963669391E-2</v>
      </c>
    </row>
    <row r="285" spans="1:19" x14ac:dyDescent="0.25">
      <c r="A285" s="15" t="s">
        <v>702</v>
      </c>
      <c r="B285" s="15" t="s">
        <v>302</v>
      </c>
      <c r="C285" s="63">
        <v>7.229228208546</v>
      </c>
      <c r="D285" s="63">
        <v>13.611952</v>
      </c>
      <c r="E285" s="63">
        <v>0</v>
      </c>
      <c r="F285" s="63">
        <v>6.1201270461876962E-2</v>
      </c>
      <c r="G285" s="62">
        <v>20.902381479007875</v>
      </c>
      <c r="H285" s="58">
        <v>6.5332059855409996</v>
      </c>
      <c r="I285" s="56">
        <v>14.033812782350706</v>
      </c>
      <c r="J285" s="61">
        <v>0</v>
      </c>
      <c r="K285" s="64">
        <v>0</v>
      </c>
      <c r="L285" s="58">
        <v>0</v>
      </c>
      <c r="M285" s="56">
        <v>0</v>
      </c>
      <c r="N285" s="54">
        <v>0.31785175949555461</v>
      </c>
      <c r="O285" s="54">
        <v>7.2602348664026858E-2</v>
      </c>
      <c r="P285" s="59">
        <v>20.957472876051288</v>
      </c>
      <c r="Q285" s="84">
        <v>2.6356516887197901E-3</v>
      </c>
      <c r="R285" s="85">
        <v>0.31148472691845086</v>
      </c>
      <c r="S285" s="60">
        <v>1.5086937213588088E-2</v>
      </c>
    </row>
    <row r="286" spans="1:19" x14ac:dyDescent="0.25">
      <c r="A286" s="15" t="s">
        <v>703</v>
      </c>
      <c r="B286" s="15" t="s">
        <v>303</v>
      </c>
      <c r="C286" s="63">
        <v>52.620508188069003</v>
      </c>
      <c r="D286" s="63">
        <v>45.126860000000001</v>
      </c>
      <c r="E286" s="63">
        <v>2.6797339666492834</v>
      </c>
      <c r="F286" s="63">
        <v>0</v>
      </c>
      <c r="G286" s="62">
        <v>100.42710215471828</v>
      </c>
      <c r="H286" s="58">
        <v>46.189676508402002</v>
      </c>
      <c r="I286" s="56">
        <v>47.22353762316844</v>
      </c>
      <c r="J286" s="61">
        <v>0.93235019986511769</v>
      </c>
      <c r="K286" s="64">
        <v>0</v>
      </c>
      <c r="L286" s="58">
        <v>0</v>
      </c>
      <c r="M286" s="56">
        <v>3.7037522499884323</v>
      </c>
      <c r="N286" s="54">
        <v>0</v>
      </c>
      <c r="O286" s="54">
        <v>0</v>
      </c>
      <c r="P286" s="59">
        <v>98.049316581423994</v>
      </c>
      <c r="Q286" s="84">
        <v>-2.3676731900827589E-2</v>
      </c>
      <c r="R286" s="85">
        <v>-2.9636133631214534E-3</v>
      </c>
      <c r="S286" s="60">
        <v>-3.0224828604026817E-5</v>
      </c>
    </row>
    <row r="287" spans="1:19" x14ac:dyDescent="0.25">
      <c r="A287" s="15" t="s">
        <v>704</v>
      </c>
      <c r="B287" s="15" t="s">
        <v>304</v>
      </c>
      <c r="C287" s="63">
        <v>56.050157729630996</v>
      </c>
      <c r="D287" s="63">
        <v>85.100249900000009</v>
      </c>
      <c r="E287" s="63">
        <v>3.0545948086130617</v>
      </c>
      <c r="F287" s="63">
        <v>0</v>
      </c>
      <c r="G287" s="62">
        <v>144.20500243824407</v>
      </c>
      <c r="H287" s="58">
        <v>46.850392703890009</v>
      </c>
      <c r="I287" s="56">
        <v>87.424751649089202</v>
      </c>
      <c r="J287" s="61">
        <v>1.7260563010678887</v>
      </c>
      <c r="K287" s="64">
        <v>0</v>
      </c>
      <c r="L287" s="58">
        <v>0</v>
      </c>
      <c r="M287" s="56">
        <v>4.0512319010954618</v>
      </c>
      <c r="N287" s="54">
        <v>0</v>
      </c>
      <c r="O287" s="54">
        <v>0.96000401760302845</v>
      </c>
      <c r="P287" s="59">
        <v>141.0124365727456</v>
      </c>
      <c r="Q287" s="84">
        <v>-2.2139078475212296E-2</v>
      </c>
      <c r="R287" s="85">
        <v>0.95700465250661182</v>
      </c>
      <c r="S287" s="60">
        <v>6.8330420276139095E-3</v>
      </c>
    </row>
    <row r="288" spans="1:19" x14ac:dyDescent="0.25">
      <c r="A288" s="15" t="s">
        <v>705</v>
      </c>
      <c r="B288" s="15" t="s">
        <v>305</v>
      </c>
      <c r="C288" s="63">
        <v>124.760553927923</v>
      </c>
      <c r="D288" s="63">
        <v>189.3897</v>
      </c>
      <c r="E288" s="63">
        <v>3.6739145103221733</v>
      </c>
      <c r="F288" s="63">
        <v>0.45976448631010541</v>
      </c>
      <c r="G288" s="62">
        <v>318.2839329245553</v>
      </c>
      <c r="H288" s="58">
        <v>104.750179774675</v>
      </c>
      <c r="I288" s="56">
        <v>195.39272292737937</v>
      </c>
      <c r="J288" s="61">
        <v>3.857704302613616</v>
      </c>
      <c r="K288" s="64">
        <v>0</v>
      </c>
      <c r="L288" s="58">
        <v>0</v>
      </c>
      <c r="M288" s="56">
        <v>4.364677789133939</v>
      </c>
      <c r="N288" s="54">
        <v>2.3878091063202254</v>
      </c>
      <c r="O288" s="54">
        <v>1.0904696236562856</v>
      </c>
      <c r="P288" s="59">
        <v>311.84356352377841</v>
      </c>
      <c r="Q288" s="84">
        <v>-2.0234667020730467E-2</v>
      </c>
      <c r="R288" s="85">
        <v>2.878247659401211</v>
      </c>
      <c r="S288" s="60">
        <v>9.3157630051414579E-3</v>
      </c>
    </row>
    <row r="289" spans="1:19" x14ac:dyDescent="0.25">
      <c r="A289" s="15" t="s">
        <v>706</v>
      </c>
      <c r="B289" s="15" t="s">
        <v>306</v>
      </c>
      <c r="C289" s="63">
        <v>1.9232838422660001</v>
      </c>
      <c r="D289" s="63">
        <v>4.5405360000000003</v>
      </c>
      <c r="E289" s="63">
        <v>1.3336641732438361</v>
      </c>
      <c r="F289" s="63">
        <v>0</v>
      </c>
      <c r="G289" s="62">
        <v>7.7974840155098359</v>
      </c>
      <c r="H289" s="58">
        <v>1.447718122633</v>
      </c>
      <c r="I289" s="56">
        <v>4.6432738112768348</v>
      </c>
      <c r="J289" s="61">
        <v>0</v>
      </c>
      <c r="K289" s="64">
        <v>0.10068082094464706</v>
      </c>
      <c r="L289" s="58">
        <v>0</v>
      </c>
      <c r="M289" s="56">
        <v>1.4816779749006523</v>
      </c>
      <c r="N289" s="54">
        <v>0</v>
      </c>
      <c r="O289" s="54">
        <v>8.0281726981575652E-2</v>
      </c>
      <c r="P289" s="59">
        <v>7.7536324567367094</v>
      </c>
      <c r="Q289" s="84">
        <v>-5.6238087421406919E-3</v>
      </c>
      <c r="R289" s="85">
        <v>8.0171399568541801E-2</v>
      </c>
      <c r="S289" s="60">
        <v>1.0447879903378105E-2</v>
      </c>
    </row>
    <row r="290" spans="1:19" x14ac:dyDescent="0.25">
      <c r="A290" s="15" t="s">
        <v>707</v>
      </c>
      <c r="B290" s="15" t="s">
        <v>307</v>
      </c>
      <c r="C290" s="63">
        <v>4.2082262177640004</v>
      </c>
      <c r="D290" s="63">
        <v>7.4785500000000003</v>
      </c>
      <c r="E290" s="63">
        <v>4.2159750008827528</v>
      </c>
      <c r="F290" s="63">
        <v>2.5002269084747255E-2</v>
      </c>
      <c r="G290" s="62">
        <v>15.927753487731501</v>
      </c>
      <c r="H290" s="58">
        <v>3.3483894219030002</v>
      </c>
      <c r="I290" s="56">
        <v>7.7140418982173884</v>
      </c>
      <c r="J290" s="61">
        <v>0</v>
      </c>
      <c r="K290" s="64">
        <v>0.20485270619788079</v>
      </c>
      <c r="L290" s="58">
        <v>0</v>
      </c>
      <c r="M290" s="56">
        <v>5.265034703020377</v>
      </c>
      <c r="N290" s="54">
        <v>0.12985049427884868</v>
      </c>
      <c r="O290" s="54">
        <v>7.5841674233694326E-2</v>
      </c>
      <c r="P290" s="59">
        <v>16.73801089785119</v>
      </c>
      <c r="Q290" s="84">
        <v>5.087079045665778E-2</v>
      </c>
      <c r="R290" s="85">
        <v>0.17317143347203867</v>
      </c>
      <c r="S290" s="60">
        <v>1.0454157062277881E-2</v>
      </c>
    </row>
    <row r="291" spans="1:19" x14ac:dyDescent="0.25">
      <c r="A291" s="15" t="s">
        <v>708</v>
      </c>
      <c r="B291" s="15" t="s">
        <v>308</v>
      </c>
      <c r="C291" s="63">
        <v>4.1528288045680002</v>
      </c>
      <c r="D291" s="63">
        <v>4.5988519999999999</v>
      </c>
      <c r="E291" s="63">
        <v>2.3298995341988493</v>
      </c>
      <c r="F291" s="63">
        <v>0</v>
      </c>
      <c r="G291" s="62">
        <v>11.08158033876685</v>
      </c>
      <c r="H291" s="58">
        <v>3.5089371922729997</v>
      </c>
      <c r="I291" s="56">
        <v>4.7566996034417013</v>
      </c>
      <c r="J291" s="61">
        <v>0</v>
      </c>
      <c r="K291" s="64">
        <v>9.5217904458584274E-2</v>
      </c>
      <c r="L291" s="58">
        <v>0</v>
      </c>
      <c r="M291" s="56">
        <v>2.8551832795397698</v>
      </c>
      <c r="N291" s="54">
        <v>0</v>
      </c>
      <c r="O291" s="54">
        <v>3.2444349110133564E-3</v>
      </c>
      <c r="P291" s="59">
        <v>11.21928241462407</v>
      </c>
      <c r="Q291" s="84">
        <v>1.2426212836764349E-2</v>
      </c>
      <c r="R291" s="85">
        <v>9.8213146857711209E-2</v>
      </c>
      <c r="S291" s="60">
        <v>8.8312683333764633E-3</v>
      </c>
    </row>
    <row r="292" spans="1:19" x14ac:dyDescent="0.25">
      <c r="A292" s="15" t="s">
        <v>709</v>
      </c>
      <c r="B292" s="15" t="s">
        <v>309</v>
      </c>
      <c r="C292" s="63">
        <v>71.609036273243987</v>
      </c>
      <c r="D292" s="63">
        <v>109.222718</v>
      </c>
      <c r="E292" s="63">
        <v>6.3934409700852672</v>
      </c>
      <c r="F292" s="63">
        <v>0</v>
      </c>
      <c r="G292" s="62">
        <v>187.22519524332924</v>
      </c>
      <c r="H292" s="58">
        <v>59.755310532282998</v>
      </c>
      <c r="I292" s="56">
        <v>113.83240990844654</v>
      </c>
      <c r="J292" s="61">
        <v>2.2474315875310302</v>
      </c>
      <c r="K292" s="64">
        <v>0</v>
      </c>
      <c r="L292" s="58">
        <v>0</v>
      </c>
      <c r="M292" s="56">
        <v>8.2643497731570541</v>
      </c>
      <c r="N292" s="54">
        <v>0</v>
      </c>
      <c r="O292" s="54">
        <v>1.8281458826084835</v>
      </c>
      <c r="P292" s="59">
        <v>185.92764768402608</v>
      </c>
      <c r="Q292" s="84">
        <v>-6.9304110358479427E-3</v>
      </c>
      <c r="R292" s="85">
        <v>1.8244075933115482</v>
      </c>
      <c r="S292" s="60">
        <v>9.9096984518718661E-3</v>
      </c>
    </row>
    <row r="293" spans="1:19" x14ac:dyDescent="0.25">
      <c r="A293" s="15" t="s">
        <v>710</v>
      </c>
      <c r="B293" s="15" t="s">
        <v>310</v>
      </c>
      <c r="C293" s="63">
        <v>3.136687024689</v>
      </c>
      <c r="D293" s="63">
        <v>5.323372</v>
      </c>
      <c r="E293" s="63">
        <v>1.6992598235074277</v>
      </c>
      <c r="F293" s="63">
        <v>7.8084555401016997E-2</v>
      </c>
      <c r="G293" s="62">
        <v>10.237403403597444</v>
      </c>
      <c r="H293" s="58">
        <v>2.5142510415719999</v>
      </c>
      <c r="I293" s="56">
        <v>5.4810947762134923</v>
      </c>
      <c r="J293" s="61">
        <v>0</v>
      </c>
      <c r="K293" s="64">
        <v>0.11569907154201375</v>
      </c>
      <c r="L293" s="58">
        <v>0</v>
      </c>
      <c r="M293" s="56">
        <v>2.0839625487115452</v>
      </c>
      <c r="N293" s="54">
        <v>0.40553591676012057</v>
      </c>
      <c r="O293" s="54">
        <v>5.6094617106706809E-2</v>
      </c>
      <c r="P293" s="59">
        <v>10.656637971905878</v>
      </c>
      <c r="Q293" s="84">
        <v>4.0951259980740284E-2</v>
      </c>
      <c r="R293" s="85">
        <v>0.476384942956944</v>
      </c>
      <c r="S293" s="60">
        <v>4.6795000242359261E-2</v>
      </c>
    </row>
    <row r="294" spans="1:19" x14ac:dyDescent="0.25">
      <c r="A294" s="15" t="s">
        <v>711</v>
      </c>
      <c r="B294" s="15" t="s">
        <v>311</v>
      </c>
      <c r="C294" s="63">
        <v>5.4353029751549995</v>
      </c>
      <c r="D294" s="63">
        <v>4.1847620000000001</v>
      </c>
      <c r="E294" s="63">
        <v>1.3718102128591518</v>
      </c>
      <c r="F294" s="63">
        <v>3.0461949469379124E-2</v>
      </c>
      <c r="G294" s="62">
        <v>11.022337137483531</v>
      </c>
      <c r="H294" s="58">
        <v>4.7275213174870006</v>
      </c>
      <c r="I294" s="56">
        <v>4.3113541646560085</v>
      </c>
      <c r="J294" s="61">
        <v>0</v>
      </c>
      <c r="K294" s="64">
        <v>7.5698874029385452E-2</v>
      </c>
      <c r="L294" s="58">
        <v>0</v>
      </c>
      <c r="M294" s="56">
        <v>1.7337471177669774</v>
      </c>
      <c r="N294" s="54">
        <v>0.1582056085345174</v>
      </c>
      <c r="O294" s="54">
        <v>0</v>
      </c>
      <c r="P294" s="59">
        <v>11.006527082473889</v>
      </c>
      <c r="Q294" s="84">
        <v>-1.4343650364201184E-3</v>
      </c>
      <c r="R294" s="85">
        <v>0.19426848713972689</v>
      </c>
      <c r="S294" s="60">
        <v>1.7967428861122504E-2</v>
      </c>
    </row>
    <row r="295" spans="1:19" x14ac:dyDescent="0.25">
      <c r="A295" s="15" t="s">
        <v>712</v>
      </c>
      <c r="B295" s="15" t="s">
        <v>312</v>
      </c>
      <c r="C295" s="63">
        <v>5.9556376361889996</v>
      </c>
      <c r="D295" s="63">
        <v>6.2484419999999998</v>
      </c>
      <c r="E295" s="63">
        <v>3.3434144545103108</v>
      </c>
      <c r="F295" s="63">
        <v>5.6376612623978056E-2</v>
      </c>
      <c r="G295" s="62">
        <v>15.60387070332329</v>
      </c>
      <c r="H295" s="58">
        <v>5.0577410276389996</v>
      </c>
      <c r="I295" s="56">
        <v>6.3991473792055649</v>
      </c>
      <c r="J295" s="61">
        <v>0</v>
      </c>
      <c r="K295" s="64">
        <v>0.1441007657784926</v>
      </c>
      <c r="L295" s="58">
        <v>0</v>
      </c>
      <c r="M295" s="56">
        <v>3.9853188008705098</v>
      </c>
      <c r="N295" s="54">
        <v>0.29279466556324096</v>
      </c>
      <c r="O295" s="54">
        <v>0</v>
      </c>
      <c r="P295" s="59">
        <v>15.879102639056807</v>
      </c>
      <c r="Q295" s="84">
        <v>1.7638696254699073E-2</v>
      </c>
      <c r="R295" s="85">
        <v>0.21969030502803477</v>
      </c>
      <c r="S295" s="60">
        <v>1.4029281581061349E-2</v>
      </c>
    </row>
    <row r="296" spans="1:19" x14ac:dyDescent="0.25">
      <c r="A296" s="15" t="s">
        <v>713</v>
      </c>
      <c r="B296" s="15" t="s">
        <v>313</v>
      </c>
      <c r="C296" s="63">
        <v>3.8465535602130001</v>
      </c>
      <c r="D296" s="63">
        <v>7.7633099999999997</v>
      </c>
      <c r="E296" s="63">
        <v>0.74444604620096044</v>
      </c>
      <c r="F296" s="63">
        <v>8.2962266141676289E-2</v>
      </c>
      <c r="G296" s="62">
        <v>12.437271872555637</v>
      </c>
      <c r="H296" s="58">
        <v>2.9923754962220004</v>
      </c>
      <c r="I296" s="56">
        <v>7.911828001313264</v>
      </c>
      <c r="J296" s="61">
        <v>0</v>
      </c>
      <c r="K296" s="64">
        <v>0.12081697502162694</v>
      </c>
      <c r="L296" s="58">
        <v>0</v>
      </c>
      <c r="M296" s="56">
        <v>0.9439462050908165</v>
      </c>
      <c r="N296" s="54">
        <v>0.43086854350999626</v>
      </c>
      <c r="O296" s="54">
        <v>0.11576417330836689</v>
      </c>
      <c r="P296" s="59">
        <v>12.51559939446607</v>
      </c>
      <c r="Q296" s="84">
        <v>6.2978057176085516E-3</v>
      </c>
      <c r="R296" s="85">
        <v>0.56993447237197259</v>
      </c>
      <c r="S296" s="60">
        <v>4.7710569155330201E-2</v>
      </c>
    </row>
    <row r="297" spans="1:19" x14ac:dyDescent="0.25">
      <c r="A297" s="15" t="s">
        <v>714</v>
      </c>
      <c r="B297" s="15" t="s">
        <v>314</v>
      </c>
      <c r="C297" s="63">
        <v>5.1728815790880001</v>
      </c>
      <c r="D297" s="63">
        <v>5.8928227800000004</v>
      </c>
      <c r="E297" s="63">
        <v>4.5430166879788025</v>
      </c>
      <c r="F297" s="63">
        <v>5.4575949557038837E-2</v>
      </c>
      <c r="G297" s="62">
        <v>15.663296996623842</v>
      </c>
      <c r="H297" s="58">
        <v>4.3587391849900001</v>
      </c>
      <c r="I297" s="56">
        <v>6.1187308563541549</v>
      </c>
      <c r="J297" s="61">
        <v>0</v>
      </c>
      <c r="K297" s="64">
        <v>0.14973699287328415</v>
      </c>
      <c r="L297" s="58">
        <v>0</v>
      </c>
      <c r="M297" s="56">
        <v>5.3401914921401721</v>
      </c>
      <c r="N297" s="54">
        <v>0.283442834796234</v>
      </c>
      <c r="O297" s="54">
        <v>1.6509420903672606E-2</v>
      </c>
      <c r="P297" s="59">
        <v>16.26735078205752</v>
      </c>
      <c r="Q297" s="84">
        <v>3.856491935024145E-2</v>
      </c>
      <c r="R297" s="85">
        <v>0.22922220703627616</v>
      </c>
      <c r="S297" s="60">
        <v>1.4292328806571653E-2</v>
      </c>
    </row>
    <row r="298" spans="1:19" x14ac:dyDescent="0.25">
      <c r="A298" s="15" t="s">
        <v>715</v>
      </c>
      <c r="B298" s="15" t="s">
        <v>315</v>
      </c>
      <c r="C298" s="63">
        <v>3.1881632642439999</v>
      </c>
      <c r="D298" s="63">
        <v>5.655125</v>
      </c>
      <c r="E298" s="63">
        <v>1.9358708507249052</v>
      </c>
      <c r="F298" s="63">
        <v>3.6093004606066487E-2</v>
      </c>
      <c r="G298" s="62">
        <v>10.815252119574971</v>
      </c>
      <c r="H298" s="58">
        <v>2.5375317723490003</v>
      </c>
      <c r="I298" s="56">
        <v>5.8235590636487906</v>
      </c>
      <c r="J298" s="61">
        <v>0</v>
      </c>
      <c r="K298" s="64">
        <v>9.3981147405059237E-2</v>
      </c>
      <c r="L298" s="58">
        <v>0</v>
      </c>
      <c r="M298" s="56">
        <v>2.4933516049567679</v>
      </c>
      <c r="N298" s="54">
        <v>0.18745076585731307</v>
      </c>
      <c r="O298" s="54">
        <v>7.0986788815143684E-2</v>
      </c>
      <c r="P298" s="59">
        <v>11.206861143032075</v>
      </c>
      <c r="Q298" s="84">
        <v>3.6208959266729838E-2</v>
      </c>
      <c r="R298" s="85">
        <v>0.30565897467180037</v>
      </c>
      <c r="S298" s="60">
        <v>2.8039015326121283E-2</v>
      </c>
    </row>
    <row r="299" spans="1:19" x14ac:dyDescent="0.25">
      <c r="A299" s="15" t="s">
        <v>716</v>
      </c>
      <c r="B299" s="15" t="s">
        <v>316</v>
      </c>
      <c r="C299" s="63">
        <v>4.3421501065640005</v>
      </c>
      <c r="D299" s="63">
        <v>6.0329459999999999</v>
      </c>
      <c r="E299" s="63">
        <v>2.88563809047923</v>
      </c>
      <c r="F299" s="63">
        <v>8.0808349102302335E-3</v>
      </c>
      <c r="G299" s="62">
        <v>13.26881503195346</v>
      </c>
      <c r="H299" s="58">
        <v>3.5788181810789998</v>
      </c>
      <c r="I299" s="56">
        <v>6.2051360490947136</v>
      </c>
      <c r="J299" s="61">
        <v>0</v>
      </c>
      <c r="K299" s="64">
        <v>0.1956967628502673</v>
      </c>
      <c r="L299" s="58">
        <v>0</v>
      </c>
      <c r="M299" s="56">
        <v>3.5586748787141098</v>
      </c>
      <c r="N299" s="54">
        <v>4.1968207114421542E-2</v>
      </c>
      <c r="O299" s="54">
        <v>4.2812406638766183E-2</v>
      </c>
      <c r="P299" s="59">
        <v>13.623106485491277</v>
      </c>
      <c r="Q299" s="84">
        <v>2.670106205298858E-2</v>
      </c>
      <c r="R299" s="85">
        <v>7.4095769371654185E-2</v>
      </c>
      <c r="S299" s="60">
        <v>5.4687217335728008E-3</v>
      </c>
    </row>
    <row r="300" spans="1:19" x14ac:dyDescent="0.25">
      <c r="A300" s="15" t="s">
        <v>717</v>
      </c>
      <c r="B300" s="15" t="s">
        <v>317</v>
      </c>
      <c r="C300" s="63">
        <v>3.974757291695</v>
      </c>
      <c r="D300" s="63">
        <v>7.179748</v>
      </c>
      <c r="E300" s="63">
        <v>1.0755907058155341</v>
      </c>
      <c r="F300" s="63">
        <v>0</v>
      </c>
      <c r="G300" s="62">
        <v>12.230095997510533</v>
      </c>
      <c r="H300" s="58">
        <v>3.1540815201469998</v>
      </c>
      <c r="I300" s="56">
        <v>7.3893494180562875</v>
      </c>
      <c r="J300" s="61">
        <v>0</v>
      </c>
      <c r="K300" s="64">
        <v>8.0200520584982588E-2</v>
      </c>
      <c r="L300" s="58">
        <v>0</v>
      </c>
      <c r="M300" s="56">
        <v>1.7486550533278051</v>
      </c>
      <c r="N300" s="54">
        <v>0</v>
      </c>
      <c r="O300" s="54">
        <v>9.2011920462457056E-2</v>
      </c>
      <c r="P300" s="59">
        <v>12.464298432578531</v>
      </c>
      <c r="Q300" s="84">
        <v>1.9149680845977818E-2</v>
      </c>
      <c r="R300" s="85">
        <v>0.19743099049182966</v>
      </c>
      <c r="S300" s="60">
        <v>1.6094654272896004E-2</v>
      </c>
    </row>
    <row r="301" spans="1:19" x14ac:dyDescent="0.25">
      <c r="A301" s="15" t="s">
        <v>718</v>
      </c>
      <c r="B301" s="15" t="s">
        <v>318</v>
      </c>
      <c r="C301" s="63">
        <v>6.1018469693449999</v>
      </c>
      <c r="D301" s="63">
        <v>8.4429789999999993</v>
      </c>
      <c r="E301" s="63">
        <v>4.0020338858733329</v>
      </c>
      <c r="F301" s="63">
        <v>3.1819827316594211E-2</v>
      </c>
      <c r="G301" s="62">
        <v>18.578679682534926</v>
      </c>
      <c r="H301" s="58">
        <v>5.0317335073599994</v>
      </c>
      <c r="I301" s="56">
        <v>8.7280980420137837</v>
      </c>
      <c r="J301" s="61">
        <v>0</v>
      </c>
      <c r="K301" s="64">
        <v>0.17956745653957745</v>
      </c>
      <c r="L301" s="58">
        <v>0</v>
      </c>
      <c r="M301" s="56">
        <v>4.6659684300688768</v>
      </c>
      <c r="N301" s="54">
        <v>0.16525781283779575</v>
      </c>
      <c r="O301" s="54">
        <v>5.7216291745472311E-2</v>
      </c>
      <c r="P301" s="59">
        <v>18.827841540565505</v>
      </c>
      <c r="Q301" s="84">
        <v>1.3411171422736035E-2</v>
      </c>
      <c r="R301" s="85">
        <v>0.36061996936564711</v>
      </c>
      <c r="S301" s="60">
        <v>1.9527570402254984E-2</v>
      </c>
    </row>
    <row r="302" spans="1:19" x14ac:dyDescent="0.25">
      <c r="A302" s="15" t="s">
        <v>719</v>
      </c>
      <c r="B302" s="15" t="s">
        <v>319</v>
      </c>
      <c r="C302" s="63">
        <v>3.833382435331</v>
      </c>
      <c r="D302" s="63">
        <v>3.5220631099999999</v>
      </c>
      <c r="E302" s="63">
        <v>1.4650906714831486</v>
      </c>
      <c r="F302" s="63">
        <v>0</v>
      </c>
      <c r="G302" s="62">
        <v>8.8205362168141477</v>
      </c>
      <c r="H302" s="58">
        <v>3.2922167179940001</v>
      </c>
      <c r="I302" s="56">
        <v>3.6275041357578832</v>
      </c>
      <c r="J302" s="61">
        <v>0</v>
      </c>
      <c r="K302" s="64">
        <v>0.14124664967804107</v>
      </c>
      <c r="L302" s="58">
        <v>0</v>
      </c>
      <c r="M302" s="56">
        <v>1.7428075313767653</v>
      </c>
      <c r="N302" s="54">
        <v>0</v>
      </c>
      <c r="O302" s="54">
        <v>0</v>
      </c>
      <c r="P302" s="59">
        <v>8.803775034806689</v>
      </c>
      <c r="Q302" s="84">
        <v>-1.9002452453522815E-3</v>
      </c>
      <c r="R302" s="85">
        <v>-2.3147330256634291E-4</v>
      </c>
      <c r="S302" s="60">
        <v>-2.6291814113623821E-5</v>
      </c>
    </row>
    <row r="303" spans="1:19" x14ac:dyDescent="0.25">
      <c r="A303" s="15" t="s">
        <v>720</v>
      </c>
      <c r="B303" s="15" t="s">
        <v>320</v>
      </c>
      <c r="C303" s="63">
        <v>85.949214470051999</v>
      </c>
      <c r="D303" s="63">
        <v>48.050566000000003</v>
      </c>
      <c r="E303" s="63">
        <v>2.1863590636091188</v>
      </c>
      <c r="F303" s="63">
        <v>0</v>
      </c>
      <c r="G303" s="62">
        <v>136.18613953366113</v>
      </c>
      <c r="H303" s="58">
        <v>77.246170329408002</v>
      </c>
      <c r="I303" s="56">
        <v>49.925870349386777</v>
      </c>
      <c r="J303" s="61">
        <v>0.98570326454859969</v>
      </c>
      <c r="K303" s="64">
        <v>0</v>
      </c>
      <c r="L303" s="58">
        <v>0</v>
      </c>
      <c r="M303" s="56">
        <v>2.7625575611773105</v>
      </c>
      <c r="N303" s="54">
        <v>0</v>
      </c>
      <c r="O303" s="54">
        <v>0</v>
      </c>
      <c r="P303" s="59">
        <v>130.92030150452069</v>
      </c>
      <c r="Q303" s="84">
        <v>-3.8666475510445629E-2</v>
      </c>
      <c r="R303" s="85">
        <v>-4.8665845592097412E-3</v>
      </c>
      <c r="S303" s="60">
        <v>-3.7170733711783941E-5</v>
      </c>
    </row>
    <row r="304" spans="1:19" x14ac:dyDescent="0.25">
      <c r="A304" s="15" t="s">
        <v>721</v>
      </c>
      <c r="B304" s="15" t="s">
        <v>321</v>
      </c>
      <c r="C304" s="63">
        <v>28.808235318080001</v>
      </c>
      <c r="D304" s="63">
        <v>21.998059000000001</v>
      </c>
      <c r="E304" s="63">
        <v>0</v>
      </c>
      <c r="F304" s="63">
        <v>0</v>
      </c>
      <c r="G304" s="62">
        <v>50.806294318080006</v>
      </c>
      <c r="H304" s="58">
        <v>27.111483523791001</v>
      </c>
      <c r="I304" s="56">
        <v>22.653827261098311</v>
      </c>
      <c r="J304" s="61">
        <v>0</v>
      </c>
      <c r="K304" s="64">
        <v>0</v>
      </c>
      <c r="L304" s="58">
        <v>0</v>
      </c>
      <c r="M304" s="56">
        <v>0</v>
      </c>
      <c r="N304" s="54">
        <v>0</v>
      </c>
      <c r="O304" s="54">
        <v>0</v>
      </c>
      <c r="P304" s="59">
        <v>49.765310784889309</v>
      </c>
      <c r="Q304" s="84">
        <v>-2.0489263134868145E-2</v>
      </c>
      <c r="R304" s="85">
        <v>0</v>
      </c>
      <c r="S304" s="60">
        <v>0</v>
      </c>
    </row>
    <row r="305" spans="1:19" x14ac:dyDescent="0.25">
      <c r="A305" s="15" t="s">
        <v>722</v>
      </c>
      <c r="B305" s="15" t="s">
        <v>322</v>
      </c>
      <c r="C305" s="63">
        <v>94.437834734473</v>
      </c>
      <c r="D305" s="63">
        <v>77.269599999999997</v>
      </c>
      <c r="E305" s="63">
        <v>4.5047415281529197</v>
      </c>
      <c r="F305" s="63">
        <v>0</v>
      </c>
      <c r="G305" s="62">
        <v>176.21217626262592</v>
      </c>
      <c r="H305" s="58">
        <v>83.198542708814998</v>
      </c>
      <c r="I305" s="56">
        <v>80.605229733913433</v>
      </c>
      <c r="J305" s="61">
        <v>1.591416184282586</v>
      </c>
      <c r="K305" s="64">
        <v>0</v>
      </c>
      <c r="L305" s="58">
        <v>0</v>
      </c>
      <c r="M305" s="56">
        <v>6.0735283412181715</v>
      </c>
      <c r="N305" s="54">
        <v>0</v>
      </c>
      <c r="O305" s="54">
        <v>0</v>
      </c>
      <c r="P305" s="59">
        <v>171.46871696822916</v>
      </c>
      <c r="Q305" s="84">
        <v>-2.6919021119897666E-2</v>
      </c>
      <c r="R305" s="85">
        <v>-5.4174955635915012E-3</v>
      </c>
      <c r="S305" s="60">
        <v>-3.1593660353103688E-5</v>
      </c>
    </row>
    <row r="306" spans="1:19" x14ac:dyDescent="0.25">
      <c r="A306" s="15" t="s">
        <v>723</v>
      </c>
      <c r="B306" s="15" t="s">
        <v>323</v>
      </c>
      <c r="C306" s="63">
        <v>61.802614750862006</v>
      </c>
      <c r="D306" s="63">
        <v>63.301679</v>
      </c>
      <c r="E306" s="63">
        <v>2.0768132947063207</v>
      </c>
      <c r="F306" s="63">
        <v>0</v>
      </c>
      <c r="G306" s="62">
        <v>127.18110704556834</v>
      </c>
      <c r="H306" s="58">
        <v>53.638942116860001</v>
      </c>
      <c r="I306" s="56">
        <v>64.860791432732199</v>
      </c>
      <c r="J306" s="61">
        <v>1.280568438948311</v>
      </c>
      <c r="K306" s="64">
        <v>0</v>
      </c>
      <c r="L306" s="58">
        <v>0</v>
      </c>
      <c r="M306" s="56">
        <v>2.7071217876680911</v>
      </c>
      <c r="N306" s="54">
        <v>0</v>
      </c>
      <c r="O306" s="54">
        <v>0</v>
      </c>
      <c r="P306" s="59">
        <v>122.48742377620862</v>
      </c>
      <c r="Q306" s="84">
        <v>-3.6905507259643533E-2</v>
      </c>
      <c r="R306" s="85">
        <v>-3.4542380632274217E-3</v>
      </c>
      <c r="S306" s="60">
        <v>-2.819996165612395E-5</v>
      </c>
    </row>
    <row r="307" spans="1:19" x14ac:dyDescent="0.25">
      <c r="A307" s="15" t="s">
        <v>724</v>
      </c>
      <c r="B307" s="15" t="s">
        <v>324</v>
      </c>
      <c r="C307" s="63">
        <v>197.91517381830701</v>
      </c>
      <c r="D307" s="63">
        <v>80.019560999999996</v>
      </c>
      <c r="E307" s="63">
        <v>13.452403314755815</v>
      </c>
      <c r="F307" s="63">
        <v>0</v>
      </c>
      <c r="G307" s="62">
        <v>291.38713813306282</v>
      </c>
      <c r="H307" s="58">
        <v>179.52125418561999</v>
      </c>
      <c r="I307" s="56">
        <v>84.140458717563703</v>
      </c>
      <c r="J307" s="61">
        <v>1.6612134001493304</v>
      </c>
      <c r="K307" s="64">
        <v>0</v>
      </c>
      <c r="L307" s="58">
        <v>0</v>
      </c>
      <c r="M307" s="56">
        <v>16.569239854071544</v>
      </c>
      <c r="N307" s="54">
        <v>0</v>
      </c>
      <c r="O307" s="54">
        <v>0</v>
      </c>
      <c r="P307" s="59">
        <v>281.89216615740457</v>
      </c>
      <c r="Q307" s="84">
        <v>-3.2585418960126983E-2</v>
      </c>
      <c r="R307" s="85">
        <v>-1.1381560821973835E-2</v>
      </c>
      <c r="S307" s="60">
        <v>-4.0373953836686516E-5</v>
      </c>
    </row>
    <row r="308" spans="1:19" x14ac:dyDescent="0.25">
      <c r="A308" s="15" t="s">
        <v>725</v>
      </c>
      <c r="B308" s="15" t="s">
        <v>325</v>
      </c>
      <c r="C308" s="63">
        <v>3.0819486639889999</v>
      </c>
      <c r="D308" s="63">
        <v>6.927524</v>
      </c>
      <c r="E308" s="63">
        <v>1.5700835875602703</v>
      </c>
      <c r="F308" s="63">
        <v>0</v>
      </c>
      <c r="G308" s="62">
        <v>11.57955625154927</v>
      </c>
      <c r="H308" s="58">
        <v>2.3455169275300003</v>
      </c>
      <c r="I308" s="56">
        <v>7.1561228426313468</v>
      </c>
      <c r="J308" s="61">
        <v>0</v>
      </c>
      <c r="K308" s="64">
        <v>0.1017700313856245</v>
      </c>
      <c r="L308" s="58">
        <v>0</v>
      </c>
      <c r="M308" s="56">
        <v>1.899650371893423</v>
      </c>
      <c r="N308" s="54">
        <v>0</v>
      </c>
      <c r="O308" s="54">
        <v>0.10019753740370699</v>
      </c>
      <c r="P308" s="59">
        <v>11.603257710844101</v>
      </c>
      <c r="Q308" s="84">
        <v>2.0468365781857556E-3</v>
      </c>
      <c r="R308" s="85">
        <v>0.20177879239887098</v>
      </c>
      <c r="S308" s="60">
        <v>1.76975981661848E-2</v>
      </c>
    </row>
    <row r="309" spans="1:19" x14ac:dyDescent="0.25">
      <c r="A309" s="15" t="s">
        <v>726</v>
      </c>
      <c r="B309" s="15" t="s">
        <v>326</v>
      </c>
      <c r="C309" s="63">
        <v>4.3672267483620004</v>
      </c>
      <c r="D309" s="63">
        <v>10.012499999999999</v>
      </c>
      <c r="E309" s="63">
        <v>3.0013631209664484</v>
      </c>
      <c r="F309" s="63">
        <v>0</v>
      </c>
      <c r="G309" s="62">
        <v>17.381089869328449</v>
      </c>
      <c r="H309" s="58">
        <v>3.3092602106029996</v>
      </c>
      <c r="I309" s="56">
        <v>10.216558776221211</v>
      </c>
      <c r="J309" s="61">
        <v>0</v>
      </c>
      <c r="K309" s="64">
        <v>0.16855188022720094</v>
      </c>
      <c r="L309" s="58">
        <v>0</v>
      </c>
      <c r="M309" s="56">
        <v>3.5323032476138887</v>
      </c>
      <c r="N309" s="54">
        <v>0</v>
      </c>
      <c r="O309" s="54">
        <v>0.16972770512089561</v>
      </c>
      <c r="P309" s="59">
        <v>17.396401819786195</v>
      </c>
      <c r="Q309" s="84">
        <v>8.8095456457923545E-4</v>
      </c>
      <c r="R309" s="85">
        <v>0.33802777164941844</v>
      </c>
      <c r="S309" s="60">
        <v>1.9815943225042598E-2</v>
      </c>
    </row>
    <row r="310" spans="1:19" x14ac:dyDescent="0.25">
      <c r="A310" s="15" t="s">
        <v>727</v>
      </c>
      <c r="B310" s="15" t="s">
        <v>327</v>
      </c>
      <c r="C310" s="63">
        <v>4.2082936074639994</v>
      </c>
      <c r="D310" s="63">
        <v>6.1434819999999997</v>
      </c>
      <c r="E310" s="63">
        <v>1.226615166208916</v>
      </c>
      <c r="F310" s="63">
        <v>2.8901184049027029E-2</v>
      </c>
      <c r="G310" s="62">
        <v>11.607291957721943</v>
      </c>
      <c r="H310" s="58">
        <v>3.4466774522529997</v>
      </c>
      <c r="I310" s="56">
        <v>6.256874194357847</v>
      </c>
      <c r="J310" s="61">
        <v>0</v>
      </c>
      <c r="K310" s="64">
        <v>9.5946521200448928E-2</v>
      </c>
      <c r="L310" s="58">
        <v>0</v>
      </c>
      <c r="M310" s="56">
        <v>1.7593513940573047</v>
      </c>
      <c r="N310" s="54">
        <v>0.15009969780301136</v>
      </c>
      <c r="O310" s="54">
        <v>5.0524420744159956E-2</v>
      </c>
      <c r="P310" s="59">
        <v>11.759473680415773</v>
      </c>
      <c r="Q310" s="84">
        <v>1.3110872307522968E-2</v>
      </c>
      <c r="R310" s="85">
        <v>0.25902845820290921</v>
      </c>
      <c r="S310" s="60">
        <v>2.2523341766160609E-2</v>
      </c>
    </row>
    <row r="311" spans="1:19" x14ac:dyDescent="0.25">
      <c r="A311" s="15" t="s">
        <v>728</v>
      </c>
      <c r="B311" s="15" t="s">
        <v>328</v>
      </c>
      <c r="C311" s="63">
        <v>79.285846059891</v>
      </c>
      <c r="D311" s="63">
        <v>58.007837000000002</v>
      </c>
      <c r="E311" s="63">
        <v>2.7235146825502632</v>
      </c>
      <c r="F311" s="63">
        <v>0</v>
      </c>
      <c r="G311" s="62">
        <v>140.01719774244128</v>
      </c>
      <c r="H311" s="58">
        <v>70.357749376094006</v>
      </c>
      <c r="I311" s="56">
        <v>59.749942382405351</v>
      </c>
      <c r="J311" s="61">
        <v>1.1796632257138193</v>
      </c>
      <c r="K311" s="64">
        <v>0</v>
      </c>
      <c r="L311" s="58">
        <v>0</v>
      </c>
      <c r="M311" s="56">
        <v>3.5263575039702983</v>
      </c>
      <c r="N311" s="54">
        <v>0</v>
      </c>
      <c r="O311" s="54">
        <v>0</v>
      </c>
      <c r="P311" s="59">
        <v>134.81371248818348</v>
      </c>
      <c r="Q311" s="84">
        <v>-3.7163186652467518E-2</v>
      </c>
      <c r="R311" s="85">
        <v>-4.5529244009401282E-3</v>
      </c>
      <c r="S311" s="60">
        <v>-3.3770827617510213E-5</v>
      </c>
    </row>
    <row r="312" spans="1:19" x14ac:dyDescent="0.25">
      <c r="A312" s="15" t="s">
        <v>729</v>
      </c>
      <c r="B312" s="15" t="s">
        <v>329</v>
      </c>
      <c r="C312" s="63">
        <v>4.6946180468019998</v>
      </c>
      <c r="D312" s="63">
        <v>6.4689690000000004</v>
      </c>
      <c r="E312" s="63">
        <v>1.6939682235882108</v>
      </c>
      <c r="F312" s="63">
        <v>4.8112941240899066E-3</v>
      </c>
      <c r="G312" s="62">
        <v>12.862366564514302</v>
      </c>
      <c r="H312" s="58">
        <v>3.8732740989259997</v>
      </c>
      <c r="I312" s="56">
        <v>6.6263589190222225</v>
      </c>
      <c r="J312" s="61">
        <v>0</v>
      </c>
      <c r="K312" s="64">
        <v>0.13637229943430823</v>
      </c>
      <c r="L312" s="58">
        <v>0</v>
      </c>
      <c r="M312" s="56">
        <v>2.5693532369137331</v>
      </c>
      <c r="N312" s="54">
        <v>2.4987688838015325E-2</v>
      </c>
      <c r="O312" s="54">
        <v>4.3178187439948931E-2</v>
      </c>
      <c r="P312" s="59">
        <v>13.273524430574227</v>
      </c>
      <c r="Q312" s="84">
        <v>3.1965957741731575E-2</v>
      </c>
      <c r="R312" s="85">
        <v>0.1980505222420863</v>
      </c>
      <c r="S312" s="60">
        <v>1.514671847694038E-2</v>
      </c>
    </row>
    <row r="313" spans="1:19" x14ac:dyDescent="0.25">
      <c r="A313" s="15" t="s">
        <v>730</v>
      </c>
      <c r="B313" s="15" t="s">
        <v>330</v>
      </c>
      <c r="C313" s="63">
        <v>186.518970866481</v>
      </c>
      <c r="D313" s="63">
        <v>278.85599999999999</v>
      </c>
      <c r="E313" s="63">
        <v>3.0919566647118026</v>
      </c>
      <c r="F313" s="63">
        <v>0</v>
      </c>
      <c r="G313" s="62">
        <v>468.46692753119282</v>
      </c>
      <c r="H313" s="58">
        <v>156.87606218771901</v>
      </c>
      <c r="I313" s="56">
        <v>286.20761789694444</v>
      </c>
      <c r="J313" s="61">
        <v>5.6506933444608451</v>
      </c>
      <c r="K313" s="64">
        <v>0</v>
      </c>
      <c r="L313" s="58">
        <v>0</v>
      </c>
      <c r="M313" s="56">
        <v>3.6729824843450558</v>
      </c>
      <c r="N313" s="54">
        <v>0</v>
      </c>
      <c r="O313" s="54">
        <v>2.7736711914349925</v>
      </c>
      <c r="P313" s="59">
        <v>455.18102710490433</v>
      </c>
      <c r="Q313" s="84">
        <v>-2.8360380734462523E-2</v>
      </c>
      <c r="R313" s="85">
        <v>2.7636339859035388</v>
      </c>
      <c r="S313" s="60">
        <v>6.1085935862253901E-3</v>
      </c>
    </row>
    <row r="314" spans="1:19" x14ac:dyDescent="0.25">
      <c r="A314" s="15" t="s">
        <v>731</v>
      </c>
      <c r="B314" s="15" t="s">
        <v>331</v>
      </c>
      <c r="C314" s="63">
        <v>18.202315913263</v>
      </c>
      <c r="D314" s="63">
        <v>22.422305000000001</v>
      </c>
      <c r="E314" s="63">
        <v>0</v>
      </c>
      <c r="F314" s="63">
        <v>0</v>
      </c>
      <c r="G314" s="62">
        <v>40.624620913263001</v>
      </c>
      <c r="H314" s="58">
        <v>16.845596251810001</v>
      </c>
      <c r="I314" s="56">
        <v>23.046609869897118</v>
      </c>
      <c r="J314" s="61">
        <v>0</v>
      </c>
      <c r="K314" s="64">
        <v>0</v>
      </c>
      <c r="L314" s="58">
        <v>0</v>
      </c>
      <c r="M314" s="56">
        <v>0</v>
      </c>
      <c r="N314" s="54">
        <v>0</v>
      </c>
      <c r="O314" s="54">
        <v>3.7215719972271126E-2</v>
      </c>
      <c r="P314" s="59">
        <v>39.929421841679392</v>
      </c>
      <c r="Q314" s="84">
        <v>-1.7112752216640194E-2</v>
      </c>
      <c r="R314" s="85">
        <v>3.721571997226647E-2</v>
      </c>
      <c r="S314" s="60">
        <v>9.3290704100758531E-4</v>
      </c>
    </row>
    <row r="315" spans="1:19" x14ac:dyDescent="0.25">
      <c r="A315" s="15" t="s">
        <v>732</v>
      </c>
      <c r="B315" s="15" t="s">
        <v>332</v>
      </c>
      <c r="C315" s="63">
        <v>4.319507531917</v>
      </c>
      <c r="D315" s="63">
        <v>4.8307500000000001</v>
      </c>
      <c r="E315" s="63">
        <v>0.9889242257984161</v>
      </c>
      <c r="F315" s="63">
        <v>1.1567986139604303E-2</v>
      </c>
      <c r="G315" s="62">
        <v>10.15074974385502</v>
      </c>
      <c r="H315" s="58">
        <v>3.6462912427590002</v>
      </c>
      <c r="I315" s="56">
        <v>4.9434253224892233</v>
      </c>
      <c r="J315" s="61">
        <v>0</v>
      </c>
      <c r="K315" s="64">
        <v>9.8492279905569399E-2</v>
      </c>
      <c r="L315" s="58">
        <v>0</v>
      </c>
      <c r="M315" s="56">
        <v>1.2699080334731228</v>
      </c>
      <c r="N315" s="54">
        <v>6.0078895757299772E-2</v>
      </c>
      <c r="O315" s="54">
        <v>4.7964676905202942E-3</v>
      </c>
      <c r="P315" s="59">
        <v>10.022992242074736</v>
      </c>
      <c r="Q315" s="84">
        <v>-1.2586016304620721E-2</v>
      </c>
      <c r="R315" s="85">
        <v>0.14818190980881241</v>
      </c>
      <c r="S315" s="60">
        <v>1.500605123772639E-2</v>
      </c>
    </row>
    <row r="316" spans="1:19" x14ac:dyDescent="0.25">
      <c r="A316" s="15" t="s">
        <v>733</v>
      </c>
      <c r="B316" s="15" t="s">
        <v>333</v>
      </c>
      <c r="C316" s="63">
        <v>4.2525957880729992</v>
      </c>
      <c r="D316" s="63">
        <v>4.7520990000000003</v>
      </c>
      <c r="E316" s="63">
        <v>1.2689383725666494</v>
      </c>
      <c r="F316" s="63">
        <v>0</v>
      </c>
      <c r="G316" s="62">
        <v>10.273633160639649</v>
      </c>
      <c r="H316" s="58">
        <v>3.5900890565320003</v>
      </c>
      <c r="I316" s="56">
        <v>4.8755904146880837</v>
      </c>
      <c r="J316" s="61">
        <v>0</v>
      </c>
      <c r="K316" s="64">
        <v>6.5083524350741329E-2</v>
      </c>
      <c r="L316" s="58">
        <v>0</v>
      </c>
      <c r="M316" s="56">
        <v>1.5423659374300238</v>
      </c>
      <c r="N316" s="54">
        <v>0</v>
      </c>
      <c r="O316" s="54">
        <v>6.5961830197016885E-3</v>
      </c>
      <c r="P316" s="59">
        <v>10.079725116020551</v>
      </c>
      <c r="Q316" s="84">
        <v>-1.8874339932829099E-2</v>
      </c>
      <c r="R316" s="85">
        <v>7.1425491551698528E-2</v>
      </c>
      <c r="S316" s="60">
        <v>7.1366260235728235E-3</v>
      </c>
    </row>
    <row r="317" spans="1:19" x14ac:dyDescent="0.25">
      <c r="A317" s="15" t="s">
        <v>734</v>
      </c>
      <c r="B317" s="15" t="s">
        <v>334</v>
      </c>
      <c r="C317" s="63">
        <v>85.903382600187996</v>
      </c>
      <c r="D317" s="63">
        <v>125.036674</v>
      </c>
      <c r="E317" s="63">
        <v>2.4667940022666528</v>
      </c>
      <c r="F317" s="63">
        <v>0</v>
      </c>
      <c r="G317" s="62">
        <v>213.40685060245465</v>
      </c>
      <c r="H317" s="58">
        <v>72.141057959440005</v>
      </c>
      <c r="I317" s="56">
        <v>127.99990335635721</v>
      </c>
      <c r="J317" s="61">
        <v>2.527145179789871</v>
      </c>
      <c r="K317" s="64">
        <v>0</v>
      </c>
      <c r="L317" s="58">
        <v>0</v>
      </c>
      <c r="M317" s="56">
        <v>3.3620853018792074</v>
      </c>
      <c r="N317" s="54">
        <v>0</v>
      </c>
      <c r="O317" s="54">
        <v>1.0215583128583945</v>
      </c>
      <c r="P317" s="59">
        <v>207.05175011032466</v>
      </c>
      <c r="Q317" s="84">
        <v>-2.9779271256706763E-2</v>
      </c>
      <c r="R317" s="85">
        <v>1.016868862573773</v>
      </c>
      <c r="S317" s="60">
        <v>4.9354209171553727E-3</v>
      </c>
    </row>
    <row r="318" spans="1:19" x14ac:dyDescent="0.25">
      <c r="A318" s="15" t="s">
        <v>735</v>
      </c>
      <c r="B318" s="15" t="s">
        <v>335</v>
      </c>
      <c r="C318" s="63">
        <v>67.210548759323004</v>
      </c>
      <c r="D318" s="63">
        <v>69.851478</v>
      </c>
      <c r="E318" s="63">
        <v>3.9878786942912523</v>
      </c>
      <c r="F318" s="63">
        <v>0</v>
      </c>
      <c r="G318" s="62">
        <v>141.04990545361426</v>
      </c>
      <c r="H318" s="58">
        <v>58.265333041222</v>
      </c>
      <c r="I318" s="56">
        <v>72.555674301879009</v>
      </c>
      <c r="J318" s="61">
        <v>1.4324911017152666</v>
      </c>
      <c r="K318" s="64">
        <v>0</v>
      </c>
      <c r="L318" s="58">
        <v>0</v>
      </c>
      <c r="M318" s="56">
        <v>4.7431710891321694</v>
      </c>
      <c r="N318" s="54">
        <v>0</v>
      </c>
      <c r="O318" s="54">
        <v>0</v>
      </c>
      <c r="P318" s="59">
        <v>136.99666953394845</v>
      </c>
      <c r="Q318" s="84">
        <v>-2.8736183173116402E-2</v>
      </c>
      <c r="R318" s="85">
        <v>-3.8824720348316077E-3</v>
      </c>
      <c r="S318" s="60">
        <v>-2.8339097748029856E-5</v>
      </c>
    </row>
    <row r="319" spans="1:19" x14ac:dyDescent="0.25">
      <c r="A319" s="15" t="s">
        <v>736</v>
      </c>
      <c r="B319" s="15" t="s">
        <v>336</v>
      </c>
      <c r="C319" s="63">
        <v>128.08682764063599</v>
      </c>
      <c r="D319" s="63">
        <v>69.684847000000005</v>
      </c>
      <c r="E319" s="63">
        <v>3.3529831037078313</v>
      </c>
      <c r="F319" s="63">
        <v>0</v>
      </c>
      <c r="G319" s="62">
        <v>201.12465774434381</v>
      </c>
      <c r="H319" s="58">
        <v>115.23234259917</v>
      </c>
      <c r="I319" s="56">
        <v>72.097231903376922</v>
      </c>
      <c r="J319" s="61">
        <v>1.4234399191189855</v>
      </c>
      <c r="K319" s="64">
        <v>0</v>
      </c>
      <c r="L319" s="58">
        <v>0</v>
      </c>
      <c r="M319" s="56">
        <v>3.9069333026661632</v>
      </c>
      <c r="N319" s="54">
        <v>0</v>
      </c>
      <c r="O319" s="54">
        <v>0</v>
      </c>
      <c r="P319" s="59">
        <v>192.65994772433206</v>
      </c>
      <c r="Q319" s="84">
        <v>-4.2086883403284758E-2</v>
      </c>
      <c r="R319" s="85">
        <v>-7.1693825970839953E-3</v>
      </c>
      <c r="S319" s="60">
        <v>-3.7211241361467135E-5</v>
      </c>
    </row>
    <row r="320" spans="1:19" x14ac:dyDescent="0.25">
      <c r="A320" s="15" t="s">
        <v>737</v>
      </c>
      <c r="B320" s="15" t="s">
        <v>337</v>
      </c>
      <c r="C320" s="63">
        <v>4.1493361244839999</v>
      </c>
      <c r="D320" s="63">
        <v>6.3316629999999998</v>
      </c>
      <c r="E320" s="63">
        <v>2.2548161082102509</v>
      </c>
      <c r="F320" s="63">
        <v>5.7238063412495502E-2</v>
      </c>
      <c r="G320" s="62">
        <v>12.793053296106747</v>
      </c>
      <c r="H320" s="58">
        <v>3.3782125454330005</v>
      </c>
      <c r="I320" s="56">
        <v>6.5217384373984917</v>
      </c>
      <c r="J320" s="61">
        <v>0</v>
      </c>
      <c r="K320" s="64">
        <v>0.16769331989237216</v>
      </c>
      <c r="L320" s="58">
        <v>0</v>
      </c>
      <c r="M320" s="56">
        <v>3.0409283058115788</v>
      </c>
      <c r="N320" s="54">
        <v>0.29726865191650892</v>
      </c>
      <c r="O320" s="54">
        <v>6.1449056034947144E-2</v>
      </c>
      <c r="P320" s="59">
        <v>13.467290316486899</v>
      </c>
      <c r="Q320" s="84">
        <v>5.2703369928533014E-2</v>
      </c>
      <c r="R320" s="85">
        <v>0.28461593051842904</v>
      </c>
      <c r="S320" s="60">
        <v>2.1590150995565199E-2</v>
      </c>
    </row>
    <row r="321" spans="1:19" x14ac:dyDescent="0.25">
      <c r="A321" s="15" t="s">
        <v>738</v>
      </c>
      <c r="B321" s="15" t="s">
        <v>338</v>
      </c>
      <c r="C321" s="63">
        <v>4.1921448973990003</v>
      </c>
      <c r="D321" s="63">
        <v>7.7443166200000002</v>
      </c>
      <c r="E321" s="63">
        <v>2.2843622766116716</v>
      </c>
      <c r="F321" s="63">
        <v>0</v>
      </c>
      <c r="G321" s="62">
        <v>14.220823794010672</v>
      </c>
      <c r="H321" s="58">
        <v>3.3139378571910001</v>
      </c>
      <c r="I321" s="56">
        <v>7.9652144091330497</v>
      </c>
      <c r="J321" s="61">
        <v>0</v>
      </c>
      <c r="K321" s="64">
        <v>0.10810030858231681</v>
      </c>
      <c r="L321" s="58">
        <v>0</v>
      </c>
      <c r="M321" s="56">
        <v>3.2152813330023959</v>
      </c>
      <c r="N321" s="54">
        <v>0</v>
      </c>
      <c r="O321" s="54">
        <v>0.10296604591137942</v>
      </c>
      <c r="P321" s="59">
        <v>14.705499953820143</v>
      </c>
      <c r="Q321" s="84">
        <v>3.4082143680987033E-2</v>
      </c>
      <c r="R321" s="85">
        <v>0.21082095791028443</v>
      </c>
      <c r="S321" s="60">
        <v>1.4544713820138711E-2</v>
      </c>
    </row>
    <row r="322" spans="1:19" x14ac:dyDescent="0.25">
      <c r="A322" s="15" t="s">
        <v>739</v>
      </c>
      <c r="B322" s="15" t="s">
        <v>339</v>
      </c>
      <c r="C322" s="63">
        <v>190.51867459421399</v>
      </c>
      <c r="D322" s="63">
        <v>266.17068399999999</v>
      </c>
      <c r="E322" s="63">
        <v>3.3782690458294469</v>
      </c>
      <c r="F322" s="63">
        <v>0.41571200089789873</v>
      </c>
      <c r="G322" s="62">
        <v>460.48333964094132</v>
      </c>
      <c r="H322" s="58">
        <v>162.22399896265802</v>
      </c>
      <c r="I322" s="56">
        <v>273.7994066090435</v>
      </c>
      <c r="J322" s="61">
        <v>5.4057138521035313</v>
      </c>
      <c r="K322" s="64">
        <v>0</v>
      </c>
      <c r="L322" s="58">
        <v>0</v>
      </c>
      <c r="M322" s="56">
        <v>3.9489467777559959</v>
      </c>
      <c r="N322" s="54">
        <v>2.159020391760055</v>
      </c>
      <c r="O322" s="54">
        <v>1.9443271826373592</v>
      </c>
      <c r="P322" s="59">
        <v>449.48141377595846</v>
      </c>
      <c r="Q322" s="84">
        <v>-2.38921257684622E-2</v>
      </c>
      <c r="R322" s="85">
        <v>3.5567518946088512</v>
      </c>
      <c r="S322" s="60">
        <v>7.9761273565874709E-3</v>
      </c>
    </row>
    <row r="323" spans="1:19" x14ac:dyDescent="0.25">
      <c r="A323" s="15" t="s">
        <v>740</v>
      </c>
      <c r="B323" s="15" t="s">
        <v>340</v>
      </c>
      <c r="C323" s="63">
        <v>4.8084427971550001</v>
      </c>
      <c r="D323" s="63">
        <v>6.9867003899999993</v>
      </c>
      <c r="E323" s="63">
        <v>1.5001422930981885</v>
      </c>
      <c r="F323" s="63">
        <v>4.7475285643394656E-2</v>
      </c>
      <c r="G323" s="62">
        <v>13.342760765896582</v>
      </c>
      <c r="H323" s="58">
        <v>3.9406330949379997</v>
      </c>
      <c r="I323" s="56">
        <v>7.1377946839736346</v>
      </c>
      <c r="J323" s="61">
        <v>0</v>
      </c>
      <c r="K323" s="64">
        <v>0.14421588020165349</v>
      </c>
      <c r="L323" s="58">
        <v>0</v>
      </c>
      <c r="M323" s="56">
        <v>2.0992269498262943</v>
      </c>
      <c r="N323" s="54">
        <v>0.24656519318021097</v>
      </c>
      <c r="O323" s="54">
        <v>5.7010846702980608E-2</v>
      </c>
      <c r="P323" s="59">
        <v>13.625446648822773</v>
      </c>
      <c r="Q323" s="84">
        <v>2.118646117441619E-2</v>
      </c>
      <c r="R323" s="85">
        <v>0.3862468618267858</v>
      </c>
      <c r="S323" s="60">
        <v>2.9174486981167189E-2</v>
      </c>
    </row>
    <row r="324" spans="1:19" x14ac:dyDescent="0.25">
      <c r="A324" s="15" t="s">
        <v>741</v>
      </c>
      <c r="B324" s="15" t="s">
        <v>341</v>
      </c>
      <c r="C324" s="63">
        <v>150.70573286026001</v>
      </c>
      <c r="D324" s="63">
        <v>78.273359999999997</v>
      </c>
      <c r="E324" s="63">
        <v>3.4255509458381734</v>
      </c>
      <c r="F324" s="63">
        <v>0</v>
      </c>
      <c r="G324" s="62">
        <v>232.40464380609819</v>
      </c>
      <c r="H324" s="58">
        <v>135.81720705519101</v>
      </c>
      <c r="I324" s="56">
        <v>80.461419311096819</v>
      </c>
      <c r="J324" s="61">
        <v>1.5885768866948933</v>
      </c>
      <c r="K324" s="64">
        <v>0</v>
      </c>
      <c r="L324" s="58">
        <v>0</v>
      </c>
      <c r="M324" s="56">
        <v>4.5469465522598123</v>
      </c>
      <c r="N324" s="54">
        <v>0</v>
      </c>
      <c r="O324" s="54">
        <v>0</v>
      </c>
      <c r="P324" s="59">
        <v>222.41414980524252</v>
      </c>
      <c r="Q324" s="84">
        <v>-4.2987497311762109E-2</v>
      </c>
      <c r="R324" s="85">
        <v>-8.4477698870273343E-3</v>
      </c>
      <c r="S324" s="60">
        <v>-3.7980717692921733E-5</v>
      </c>
    </row>
    <row r="325" spans="1:19" x14ac:dyDescent="0.25">
      <c r="A325" s="15" t="s">
        <v>742</v>
      </c>
      <c r="B325" s="15" t="s">
        <v>342</v>
      </c>
      <c r="C325" s="63">
        <v>220.26746256969099</v>
      </c>
      <c r="D325" s="63">
        <v>586.883915</v>
      </c>
      <c r="E325" s="63">
        <v>5.1971324644519727</v>
      </c>
      <c r="F325" s="63">
        <v>0</v>
      </c>
      <c r="G325" s="62">
        <v>812.34851003414303</v>
      </c>
      <c r="H325" s="58">
        <v>172.43563348264598</v>
      </c>
      <c r="I325" s="56">
        <v>601.90674173104173</v>
      </c>
      <c r="J325" s="61">
        <v>11.883647418184399</v>
      </c>
      <c r="K325" s="64">
        <v>0</v>
      </c>
      <c r="L325" s="58">
        <v>0</v>
      </c>
      <c r="M325" s="56">
        <v>6.2210836525155679</v>
      </c>
      <c r="N325" s="54">
        <v>0</v>
      </c>
      <c r="O325" s="54">
        <v>11.926366057827197</v>
      </c>
      <c r="P325" s="59">
        <v>804.37347234221488</v>
      </c>
      <c r="Q325" s="84">
        <v>-9.817261425878604E-3</v>
      </c>
      <c r="R325" s="85">
        <v>11.915099228290615</v>
      </c>
      <c r="S325" s="60">
        <v>1.503561528597502E-2</v>
      </c>
    </row>
    <row r="326" spans="1:19" x14ac:dyDescent="0.25">
      <c r="A326" s="15" t="s">
        <v>743</v>
      </c>
      <c r="B326" s="15" t="s">
        <v>343</v>
      </c>
      <c r="C326" s="63">
        <v>2.5190623884950001</v>
      </c>
      <c r="D326" s="63">
        <v>7.3606780000000001</v>
      </c>
      <c r="E326" s="63">
        <v>1.2754835546818859</v>
      </c>
      <c r="F326" s="63">
        <v>0</v>
      </c>
      <c r="G326" s="62">
        <v>11.155223943176885</v>
      </c>
      <c r="H326" s="58">
        <v>1.7921755070059997</v>
      </c>
      <c r="I326" s="56">
        <v>7.5350896994539962</v>
      </c>
      <c r="J326" s="61">
        <v>0</v>
      </c>
      <c r="K326" s="64">
        <v>8.8234307168397502E-2</v>
      </c>
      <c r="L326" s="58">
        <v>0</v>
      </c>
      <c r="M326" s="56">
        <v>1.421454379204377</v>
      </c>
      <c r="N326" s="54">
        <v>0</v>
      </c>
      <c r="O326" s="54">
        <v>0.132988456243151</v>
      </c>
      <c r="P326" s="59">
        <v>10.969942349075922</v>
      </c>
      <c r="Q326" s="84">
        <v>-1.6609401572282342E-2</v>
      </c>
      <c r="R326" s="85">
        <v>0.22106926733590626</v>
      </c>
      <c r="S326" s="60">
        <v>2.0566739011129882E-2</v>
      </c>
    </row>
    <row r="327" spans="1:19" x14ac:dyDescent="0.25">
      <c r="A327" s="15" t="s">
        <v>744</v>
      </c>
      <c r="B327" s="15" t="s">
        <v>344</v>
      </c>
      <c r="C327" s="63">
        <v>67.908427262075008</v>
      </c>
      <c r="D327" s="63">
        <v>81.129903999999996</v>
      </c>
      <c r="E327" s="63">
        <v>3.3601932645991144</v>
      </c>
      <c r="F327" s="63">
        <v>0</v>
      </c>
      <c r="G327" s="62">
        <v>152.39852452667412</v>
      </c>
      <c r="H327" s="58">
        <v>58.079235884075999</v>
      </c>
      <c r="I327" s="56">
        <v>84.775619171000116</v>
      </c>
      <c r="J327" s="61">
        <v>1.673753586791709</v>
      </c>
      <c r="K327" s="64">
        <v>0</v>
      </c>
      <c r="L327" s="58">
        <v>0</v>
      </c>
      <c r="M327" s="56">
        <v>4.0942251181186755</v>
      </c>
      <c r="N327" s="54">
        <v>0</v>
      </c>
      <c r="O327" s="54">
        <v>1.3431691937640946</v>
      </c>
      <c r="P327" s="59">
        <v>149.9660029537506</v>
      </c>
      <c r="Q327" s="84">
        <v>-1.5961582177245807E-2</v>
      </c>
      <c r="R327" s="85">
        <v>1.3395680495715112</v>
      </c>
      <c r="S327" s="60">
        <v>9.0129864881381555E-3</v>
      </c>
    </row>
    <row r="328" spans="1:19" x14ac:dyDescent="0.25">
      <c r="A328" s="15" t="s">
        <v>745</v>
      </c>
      <c r="B328" s="15" t="s">
        <v>345</v>
      </c>
      <c r="C328" s="63">
        <v>7.0343402845970004</v>
      </c>
      <c r="D328" s="63">
        <v>6.8561180000000004</v>
      </c>
      <c r="E328" s="63">
        <v>2.8235736519200283</v>
      </c>
      <c r="F328" s="63">
        <v>0</v>
      </c>
      <c r="G328" s="62">
        <v>16.714031936517028</v>
      </c>
      <c r="H328" s="58">
        <v>6.0123709303530006</v>
      </c>
      <c r="I328" s="56">
        <v>7.0824028230750713</v>
      </c>
      <c r="J328" s="61">
        <v>0</v>
      </c>
      <c r="K328" s="64">
        <v>0.12769074395731961</v>
      </c>
      <c r="L328" s="58">
        <v>0</v>
      </c>
      <c r="M328" s="56">
        <v>3.4812905279517667</v>
      </c>
      <c r="N328" s="54">
        <v>0</v>
      </c>
      <c r="O328" s="54">
        <v>0</v>
      </c>
      <c r="P328" s="59">
        <v>16.703755025337159</v>
      </c>
      <c r="Q328" s="84">
        <v>-6.1486726954347235E-4</v>
      </c>
      <c r="R328" s="85">
        <v>0.12726736136848515</v>
      </c>
      <c r="S328" s="60">
        <v>7.6775830892764265E-3</v>
      </c>
    </row>
    <row r="329" spans="1:19" x14ac:dyDescent="0.25">
      <c r="A329" s="15" t="s">
        <v>746</v>
      </c>
      <c r="B329" s="15" t="s">
        <v>346</v>
      </c>
      <c r="C329" s="63">
        <v>59.393938327885998</v>
      </c>
      <c r="D329" s="63">
        <v>77.544449</v>
      </c>
      <c r="E329" s="63">
        <v>6.1987613846728902</v>
      </c>
      <c r="F329" s="63">
        <v>0</v>
      </c>
      <c r="G329" s="62">
        <v>143.13714871255888</v>
      </c>
      <c r="H329" s="58">
        <v>50.374789124952002</v>
      </c>
      <c r="I329" s="56">
        <v>79.88555070514856</v>
      </c>
      <c r="J329" s="61">
        <v>1.577207318956539</v>
      </c>
      <c r="K329" s="64">
        <v>0</v>
      </c>
      <c r="L329" s="58">
        <v>0</v>
      </c>
      <c r="M329" s="56">
        <v>7.0757031754876527</v>
      </c>
      <c r="N329" s="54">
        <v>0</v>
      </c>
      <c r="O329" s="54">
        <v>0.82605191210452822</v>
      </c>
      <c r="P329" s="59">
        <v>139.73930223664931</v>
      </c>
      <c r="Q329" s="84">
        <v>-2.3738397100063559E-2</v>
      </c>
      <c r="R329" s="85">
        <v>0.82285393687817532</v>
      </c>
      <c r="S329" s="60">
        <v>5.9233729838997842E-3</v>
      </c>
    </row>
    <row r="330" spans="1:19" x14ac:dyDescent="0.25">
      <c r="A330" s="15" t="s">
        <v>747</v>
      </c>
      <c r="B330" s="15" t="s">
        <v>347</v>
      </c>
      <c r="C330" s="63">
        <v>96.908502984378998</v>
      </c>
      <c r="D330" s="63">
        <v>70.368414000000001</v>
      </c>
      <c r="E330" s="63">
        <v>3.6793112989255112</v>
      </c>
      <c r="F330" s="63">
        <v>0</v>
      </c>
      <c r="G330" s="62">
        <v>170.95622828330451</v>
      </c>
      <c r="H330" s="58">
        <v>86.016048957607012</v>
      </c>
      <c r="I330" s="56">
        <v>72.226235499456664</v>
      </c>
      <c r="J330" s="61">
        <v>1.4259868805420846</v>
      </c>
      <c r="K330" s="64">
        <v>0</v>
      </c>
      <c r="L330" s="58">
        <v>0</v>
      </c>
      <c r="M330" s="56">
        <v>4.4738894374494436</v>
      </c>
      <c r="N330" s="54">
        <v>0</v>
      </c>
      <c r="O330" s="54">
        <v>0</v>
      </c>
      <c r="P330" s="59">
        <v>164.1421607750552</v>
      </c>
      <c r="Q330" s="84">
        <v>-3.9858550792061236E-2</v>
      </c>
      <c r="R330" s="85">
        <v>-5.5098401913369344E-3</v>
      </c>
      <c r="S330" s="60">
        <v>-3.3566362353394025E-5</v>
      </c>
    </row>
    <row r="331" spans="1:19" x14ac:dyDescent="0.25">
      <c r="A331" s="15" t="s">
        <v>748</v>
      </c>
      <c r="B331" s="15" t="s">
        <v>348</v>
      </c>
      <c r="C331" s="63">
        <v>3.8756103712760002</v>
      </c>
      <c r="D331" s="63">
        <v>3.271601</v>
      </c>
      <c r="E331" s="63">
        <v>0.55988289355918464</v>
      </c>
      <c r="F331" s="63">
        <v>0</v>
      </c>
      <c r="G331" s="62">
        <v>7.7070942648351854</v>
      </c>
      <c r="H331" s="58">
        <v>3.3497651586780002</v>
      </c>
      <c r="I331" s="56">
        <v>3.3491571642373792</v>
      </c>
      <c r="J331" s="61">
        <v>0</v>
      </c>
      <c r="K331" s="64">
        <v>6.1249740635062888E-2</v>
      </c>
      <c r="L331" s="58">
        <v>0</v>
      </c>
      <c r="M331" s="56">
        <v>0.65663466809554627</v>
      </c>
      <c r="N331" s="54">
        <v>0</v>
      </c>
      <c r="O331" s="54">
        <v>0</v>
      </c>
      <c r="P331" s="59">
        <v>7.4168067316459885</v>
      </c>
      <c r="Q331" s="84">
        <v>-3.766497764451629E-2</v>
      </c>
      <c r="R331" s="85">
        <v>6.1020873538210729E-2</v>
      </c>
      <c r="S331" s="60">
        <v>8.2956294154419418E-3</v>
      </c>
    </row>
    <row r="332" spans="1:19" x14ac:dyDescent="0.25">
      <c r="A332" s="15" t="s">
        <v>749</v>
      </c>
      <c r="B332" s="15" t="s">
        <v>349</v>
      </c>
      <c r="C332" s="63">
        <v>2.5760090758969998</v>
      </c>
      <c r="D332" s="63">
        <v>7.0994000000000002</v>
      </c>
      <c r="E332" s="63">
        <v>1.5727844282111343</v>
      </c>
      <c r="F332" s="63">
        <v>0</v>
      </c>
      <c r="G332" s="62">
        <v>11.248193504108135</v>
      </c>
      <c r="H332" s="58">
        <v>1.8641555601419999</v>
      </c>
      <c r="I332" s="56">
        <v>7.2728888457506882</v>
      </c>
      <c r="J332" s="61">
        <v>0</v>
      </c>
      <c r="K332" s="64">
        <v>9.2069018627424698E-2</v>
      </c>
      <c r="L332" s="58">
        <v>0</v>
      </c>
      <c r="M332" s="56">
        <v>1.8491470307606035</v>
      </c>
      <c r="N332" s="54">
        <v>0</v>
      </c>
      <c r="O332" s="54">
        <v>0.13849260735795654</v>
      </c>
      <c r="P332" s="59">
        <v>11.216753062638674</v>
      </c>
      <c r="Q332" s="84">
        <v>-2.79515474711374E-3</v>
      </c>
      <c r="R332" s="85">
        <v>0.23041549576290166</v>
      </c>
      <c r="S332" s="60">
        <v>2.097291243422314E-2</v>
      </c>
    </row>
    <row r="333" spans="1:19" x14ac:dyDescent="0.25">
      <c r="A333" s="15" t="s">
        <v>750</v>
      </c>
      <c r="B333" s="15" t="s">
        <v>350</v>
      </c>
      <c r="C333" s="63">
        <v>4.4318110486740006</v>
      </c>
      <c r="D333" s="63">
        <v>5.3304</v>
      </c>
      <c r="E333" s="63">
        <v>3.1867040741915105</v>
      </c>
      <c r="F333" s="63">
        <v>5.3108709968300739E-3</v>
      </c>
      <c r="G333" s="62">
        <v>12.954225993862341</v>
      </c>
      <c r="H333" s="58">
        <v>3.7135712097130003</v>
      </c>
      <c r="I333" s="56">
        <v>5.4765501567496786</v>
      </c>
      <c r="J333" s="61">
        <v>0</v>
      </c>
      <c r="K333" s="64">
        <v>0.12418860319800713</v>
      </c>
      <c r="L333" s="58">
        <v>0</v>
      </c>
      <c r="M333" s="56">
        <v>3.8833105084297839</v>
      </c>
      <c r="N333" s="54">
        <v>2.7582265499665873E-2</v>
      </c>
      <c r="O333" s="54">
        <v>1.6930301293173258E-2</v>
      </c>
      <c r="P333" s="59">
        <v>13.242133044883307</v>
      </c>
      <c r="Q333" s="84">
        <v>2.2224952008508651E-2</v>
      </c>
      <c r="R333" s="85">
        <v>3.7392248549497964E-2</v>
      </c>
      <c r="S333" s="60">
        <v>2.8317290832304423E-3</v>
      </c>
    </row>
    <row r="334" spans="1:19" x14ac:dyDescent="0.25">
      <c r="A334" s="15" t="s">
        <v>751</v>
      </c>
      <c r="B334" s="15" t="s">
        <v>351</v>
      </c>
      <c r="C334" s="63">
        <v>5.6267563164790007</v>
      </c>
      <c r="D334" s="63">
        <v>6.8696770000000003</v>
      </c>
      <c r="E334" s="63">
        <v>3.1215884591577701</v>
      </c>
      <c r="F334" s="63">
        <v>9.2234979303919846E-3</v>
      </c>
      <c r="G334" s="62">
        <v>15.627245273567164</v>
      </c>
      <c r="H334" s="58">
        <v>4.7073502302910004</v>
      </c>
      <c r="I334" s="56">
        <v>7.1080000150692282</v>
      </c>
      <c r="J334" s="61">
        <v>0</v>
      </c>
      <c r="K334" s="64">
        <v>0.14240978596043266</v>
      </c>
      <c r="L334" s="58">
        <v>0</v>
      </c>
      <c r="M334" s="56">
        <v>3.8553395584115697</v>
      </c>
      <c r="N334" s="54">
        <v>4.7902682799777739E-2</v>
      </c>
      <c r="O334" s="54">
        <v>2.7340734998527003E-2</v>
      </c>
      <c r="P334" s="59">
        <v>15.888343007530535</v>
      </c>
      <c r="Q334" s="84">
        <v>1.6707854096653062E-2</v>
      </c>
      <c r="R334" s="85">
        <v>0.20541629213802892</v>
      </c>
      <c r="S334" s="60">
        <v>1.3098084041699726E-2</v>
      </c>
    </row>
    <row r="335" spans="1:19" x14ac:dyDescent="0.25">
      <c r="A335" s="15" t="s">
        <v>752</v>
      </c>
      <c r="B335" s="15" t="s">
        <v>352</v>
      </c>
      <c r="C335" s="63">
        <v>68.150848469320991</v>
      </c>
      <c r="D335" s="63">
        <v>51.857427999999999</v>
      </c>
      <c r="E335" s="63">
        <v>4.7664195068933584</v>
      </c>
      <c r="F335" s="63">
        <v>0</v>
      </c>
      <c r="G335" s="62">
        <v>124.77469597621435</v>
      </c>
      <c r="H335" s="58">
        <v>60.354115282562006</v>
      </c>
      <c r="I335" s="56">
        <v>53.718091206746031</v>
      </c>
      <c r="J335" s="61">
        <v>1.0605743574875741</v>
      </c>
      <c r="K335" s="64">
        <v>0</v>
      </c>
      <c r="L335" s="58">
        <v>0</v>
      </c>
      <c r="M335" s="56">
        <v>6.4584257538545078</v>
      </c>
      <c r="N335" s="54">
        <v>0</v>
      </c>
      <c r="O335" s="54">
        <v>0</v>
      </c>
      <c r="P335" s="59">
        <v>121.59120660065011</v>
      </c>
      <c r="Q335" s="84">
        <v>-2.551390208292794E-2</v>
      </c>
      <c r="R335" s="85">
        <v>-3.7914865901171879E-3</v>
      </c>
      <c r="S335" s="60">
        <v>-3.1181271020679049E-5</v>
      </c>
    </row>
    <row r="336" spans="1:19" x14ac:dyDescent="0.25">
      <c r="A336" s="15" t="s">
        <v>753</v>
      </c>
      <c r="B336" s="15" t="s">
        <v>353</v>
      </c>
      <c r="C336" s="63">
        <v>8.2842854587989994</v>
      </c>
      <c r="D336" s="63">
        <v>6.5389900000000001</v>
      </c>
      <c r="E336" s="63">
        <v>1.7942746398599607</v>
      </c>
      <c r="F336" s="63">
        <v>0</v>
      </c>
      <c r="G336" s="62">
        <v>16.61755009865896</v>
      </c>
      <c r="H336" s="58">
        <v>7.193685498881</v>
      </c>
      <c r="I336" s="56">
        <v>6.7636832948230294</v>
      </c>
      <c r="J336" s="61">
        <v>0</v>
      </c>
      <c r="K336" s="64">
        <v>0.13932093200674769</v>
      </c>
      <c r="L336" s="58">
        <v>0</v>
      </c>
      <c r="M336" s="56">
        <v>2.1466443797590147</v>
      </c>
      <c r="N336" s="54">
        <v>0</v>
      </c>
      <c r="O336" s="54">
        <v>0</v>
      </c>
      <c r="P336" s="59">
        <v>16.243334105469792</v>
      </c>
      <c r="Q336" s="84">
        <v>-2.2519323905595873E-2</v>
      </c>
      <c r="R336" s="85">
        <v>0.13882240475497909</v>
      </c>
      <c r="S336" s="60">
        <v>8.6200940043911628E-3</v>
      </c>
    </row>
    <row r="337" spans="1:19" x14ac:dyDescent="0.25">
      <c r="A337" s="15" t="s">
        <v>754</v>
      </c>
      <c r="B337" s="15" t="s">
        <v>354</v>
      </c>
      <c r="C337" s="63">
        <v>3.9233406064090004</v>
      </c>
      <c r="D337" s="63">
        <v>6.0236590000000003</v>
      </c>
      <c r="E337" s="63">
        <v>3.5792467218112574</v>
      </c>
      <c r="F337" s="63">
        <v>0</v>
      </c>
      <c r="G337" s="62">
        <v>13.526246328220259</v>
      </c>
      <c r="H337" s="58">
        <v>3.1915052301990006</v>
      </c>
      <c r="I337" s="56">
        <v>6.239735912464913</v>
      </c>
      <c r="J337" s="61">
        <v>0</v>
      </c>
      <c r="K337" s="64">
        <v>0.15164739851117937</v>
      </c>
      <c r="L337" s="58">
        <v>0</v>
      </c>
      <c r="M337" s="56">
        <v>4.7979132827110682</v>
      </c>
      <c r="N337" s="54">
        <v>0</v>
      </c>
      <c r="O337" s="54">
        <v>5.3803574824962661E-2</v>
      </c>
      <c r="P337" s="59">
        <v>14.434605398711124</v>
      </c>
      <c r="Q337" s="84">
        <v>6.715529559710337E-2</v>
      </c>
      <c r="R337" s="85">
        <v>5.3570521388451198E-2</v>
      </c>
      <c r="S337" s="60">
        <v>3.72508111171652E-3</v>
      </c>
    </row>
    <row r="338" spans="1:19" x14ac:dyDescent="0.25">
      <c r="A338" s="15" t="s">
        <v>755</v>
      </c>
      <c r="B338" s="15" t="s">
        <v>355</v>
      </c>
      <c r="C338" s="63">
        <v>3.0266578652499998</v>
      </c>
      <c r="D338" s="63">
        <v>3.0835379999999999</v>
      </c>
      <c r="E338" s="63">
        <v>2.7472090779968616</v>
      </c>
      <c r="F338" s="63">
        <v>2.6366385446254829E-3</v>
      </c>
      <c r="G338" s="62">
        <v>8.8600415817914868</v>
      </c>
      <c r="H338" s="58">
        <v>2.5771094922030002</v>
      </c>
      <c r="I338" s="56">
        <v>3.1923320970928724</v>
      </c>
      <c r="J338" s="61">
        <v>0</v>
      </c>
      <c r="K338" s="64">
        <v>0.11761541349624258</v>
      </c>
      <c r="L338" s="58">
        <v>0</v>
      </c>
      <c r="M338" s="56">
        <v>3.405040287784479</v>
      </c>
      <c r="N338" s="54">
        <v>1.3693509860796866E-2</v>
      </c>
      <c r="O338" s="54">
        <v>0</v>
      </c>
      <c r="P338" s="59">
        <v>9.305790800437391</v>
      </c>
      <c r="Q338" s="84">
        <v>5.0310059442833274E-2</v>
      </c>
      <c r="R338" s="85">
        <v>1.0109267710479486E-2</v>
      </c>
      <c r="S338" s="60">
        <v>1.0875230261372677E-3</v>
      </c>
    </row>
    <row r="339" spans="1:19" x14ac:dyDescent="0.25">
      <c r="A339" s="15" t="s">
        <v>756</v>
      </c>
      <c r="B339" s="15" t="s">
        <v>356</v>
      </c>
      <c r="C339" s="63">
        <v>8.3209768964730007</v>
      </c>
      <c r="D339" s="63">
        <v>8.4089799999999997</v>
      </c>
      <c r="E339" s="63">
        <v>2.4491869107754489</v>
      </c>
      <c r="F339" s="63">
        <v>0</v>
      </c>
      <c r="G339" s="62">
        <v>19.179143807248447</v>
      </c>
      <c r="H339" s="58">
        <v>7.0900957480089994</v>
      </c>
      <c r="I339" s="56">
        <v>8.7459703139842109</v>
      </c>
      <c r="J339" s="61">
        <v>0</v>
      </c>
      <c r="K339" s="64">
        <v>9.3355900093877883E-2</v>
      </c>
      <c r="L339" s="58">
        <v>0</v>
      </c>
      <c r="M339" s="56">
        <v>2.9294324218368999</v>
      </c>
      <c r="N339" s="54">
        <v>0</v>
      </c>
      <c r="O339" s="54">
        <v>0</v>
      </c>
      <c r="P339" s="59">
        <v>18.85885438392399</v>
      </c>
      <c r="Q339" s="84">
        <v>-1.6699881211767589E-2</v>
      </c>
      <c r="R339" s="85">
        <v>9.285699831362848E-2</v>
      </c>
      <c r="S339" s="60">
        <v>4.9481515107121666E-3</v>
      </c>
    </row>
    <row r="340" spans="1:19" x14ac:dyDescent="0.25">
      <c r="A340" s="15" t="s">
        <v>757</v>
      </c>
      <c r="B340" s="15" t="s">
        <v>357</v>
      </c>
      <c r="C340" s="63">
        <v>3.3658454199730001</v>
      </c>
      <c r="D340" s="63">
        <v>5.6869189999999996</v>
      </c>
      <c r="E340" s="63">
        <v>1.4801683888639081</v>
      </c>
      <c r="F340" s="63">
        <v>0</v>
      </c>
      <c r="G340" s="62">
        <v>10.532932808836907</v>
      </c>
      <c r="H340" s="58">
        <v>2.6998020383319998</v>
      </c>
      <c r="I340" s="56">
        <v>5.8307951610416806</v>
      </c>
      <c r="J340" s="61">
        <v>0</v>
      </c>
      <c r="K340" s="64">
        <v>0.11199382949247161</v>
      </c>
      <c r="L340" s="58">
        <v>0</v>
      </c>
      <c r="M340" s="56">
        <v>1.9717651073562099</v>
      </c>
      <c r="N340" s="54">
        <v>0</v>
      </c>
      <c r="O340" s="54">
        <v>6.5924574041030318E-2</v>
      </c>
      <c r="P340" s="59">
        <v>10.680280710263393</v>
      </c>
      <c r="Q340" s="84">
        <v>1.3989256753148903E-2</v>
      </c>
      <c r="R340" s="85">
        <v>0.17772045557298988</v>
      </c>
      <c r="S340" s="60">
        <v>1.6921631608218635E-2</v>
      </c>
    </row>
    <row r="341" spans="1:19" x14ac:dyDescent="0.25">
      <c r="A341" s="15" t="s">
        <v>758</v>
      </c>
      <c r="B341" s="15" t="s">
        <v>358</v>
      </c>
      <c r="C341" s="63">
        <v>58.402676318772002</v>
      </c>
      <c r="D341" s="63">
        <v>53.857885000000003</v>
      </c>
      <c r="E341" s="63">
        <v>2.7954649959739717</v>
      </c>
      <c r="F341" s="63">
        <v>0</v>
      </c>
      <c r="G341" s="62">
        <v>115.05602631474598</v>
      </c>
      <c r="H341" s="58">
        <v>51.063288316905002</v>
      </c>
      <c r="I341" s="56">
        <v>55.947689818572542</v>
      </c>
      <c r="J341" s="61">
        <v>1.1045940734170303</v>
      </c>
      <c r="K341" s="64">
        <v>0</v>
      </c>
      <c r="L341" s="58">
        <v>0</v>
      </c>
      <c r="M341" s="56">
        <v>3.3795062687593522</v>
      </c>
      <c r="N341" s="54">
        <v>0</v>
      </c>
      <c r="O341" s="54">
        <v>0</v>
      </c>
      <c r="P341" s="59">
        <v>111.49507847765392</v>
      </c>
      <c r="Q341" s="84">
        <v>-3.0949685567540543E-2</v>
      </c>
      <c r="R341" s="85">
        <v>-3.2499408170565403E-3</v>
      </c>
      <c r="S341" s="60">
        <v>-2.914788825227043E-5</v>
      </c>
    </row>
    <row r="342" spans="1:19" x14ac:dyDescent="0.25">
      <c r="A342" s="15" t="s">
        <v>759</v>
      </c>
      <c r="B342" s="15" t="s">
        <v>359</v>
      </c>
      <c r="C342" s="63">
        <v>3.6792926064729996</v>
      </c>
      <c r="D342" s="63">
        <v>8.7943005200000002</v>
      </c>
      <c r="E342" s="63">
        <v>3.1079290986829524</v>
      </c>
      <c r="F342" s="63">
        <v>0</v>
      </c>
      <c r="G342" s="62">
        <v>15.581522225155952</v>
      </c>
      <c r="H342" s="58">
        <v>2.7615669172309998</v>
      </c>
      <c r="I342" s="56">
        <v>9.1024966622815544</v>
      </c>
      <c r="J342" s="61">
        <v>0</v>
      </c>
      <c r="K342" s="64">
        <v>0.12279155245332904</v>
      </c>
      <c r="L342" s="58">
        <v>0</v>
      </c>
      <c r="M342" s="56">
        <v>3.8478804129403485</v>
      </c>
      <c r="N342" s="54">
        <v>0</v>
      </c>
      <c r="O342" s="54">
        <v>0.13482906922463958</v>
      </c>
      <c r="P342" s="59">
        <v>15.969564614130871</v>
      </c>
      <c r="Q342" s="84">
        <v>2.4904010235176792E-2</v>
      </c>
      <c r="R342" s="85">
        <v>0.25739535170792038</v>
      </c>
      <c r="S342" s="60">
        <v>1.638191056937658E-2</v>
      </c>
    </row>
    <row r="343" spans="1:19" x14ac:dyDescent="0.25">
      <c r="A343" s="15" t="s">
        <v>760</v>
      </c>
      <c r="B343" s="15" t="s">
        <v>360</v>
      </c>
      <c r="C343" s="63">
        <v>57.004292321197006</v>
      </c>
      <c r="D343" s="63">
        <v>53.436717999999999</v>
      </c>
      <c r="E343" s="63">
        <v>2.6533638970151392</v>
      </c>
      <c r="F343" s="63">
        <v>0</v>
      </c>
      <c r="G343" s="62">
        <v>113.09437421821215</v>
      </c>
      <c r="H343" s="58">
        <v>49.835852232226998</v>
      </c>
      <c r="I343" s="56">
        <v>54.639455797068365</v>
      </c>
      <c r="J343" s="61">
        <v>1.0787651687476412</v>
      </c>
      <c r="K343" s="64">
        <v>0</v>
      </c>
      <c r="L343" s="58">
        <v>0</v>
      </c>
      <c r="M343" s="56">
        <v>3.1659049636457515</v>
      </c>
      <c r="N343" s="54">
        <v>0</v>
      </c>
      <c r="O343" s="54">
        <v>0</v>
      </c>
      <c r="P343" s="59">
        <v>108.71997816168876</v>
      </c>
      <c r="Q343" s="84">
        <v>-3.8679165845005969E-2</v>
      </c>
      <c r="R343" s="85">
        <v>-3.2131252947067424E-3</v>
      </c>
      <c r="S343" s="60">
        <v>-2.9553265100777291E-5</v>
      </c>
    </row>
    <row r="344" spans="1:19" x14ac:dyDescent="0.25">
      <c r="A344" s="15" t="s">
        <v>761</v>
      </c>
      <c r="B344" s="15" t="s">
        <v>361</v>
      </c>
      <c r="C344" s="63">
        <v>3.852690611256</v>
      </c>
      <c r="D344" s="63">
        <v>3.2386720000000002</v>
      </c>
      <c r="E344" s="63">
        <v>1.5949332424718745</v>
      </c>
      <c r="F344" s="63">
        <v>9.0684152875533913E-2</v>
      </c>
      <c r="G344" s="62">
        <v>8.7769800066034094</v>
      </c>
      <c r="H344" s="58">
        <v>3.3309543862840001</v>
      </c>
      <c r="I344" s="56">
        <v>3.3228689315291451</v>
      </c>
      <c r="J344" s="61">
        <v>0</v>
      </c>
      <c r="K344" s="64">
        <v>6.9878535519245097E-2</v>
      </c>
      <c r="L344" s="58">
        <v>0</v>
      </c>
      <c r="M344" s="56">
        <v>2.0331076745484697</v>
      </c>
      <c r="N344" s="54">
        <v>0.47097253590196653</v>
      </c>
      <c r="O344" s="54">
        <v>0</v>
      </c>
      <c r="P344" s="59">
        <v>9.2277820637828274</v>
      </c>
      <c r="Q344" s="84">
        <v>5.1361864427200997E-2</v>
      </c>
      <c r="R344" s="85">
        <v>0.42360241351369687</v>
      </c>
      <c r="S344" s="60">
        <v>4.8113785763191246E-2</v>
      </c>
    </row>
    <row r="345" spans="1:19" x14ac:dyDescent="0.25">
      <c r="A345" s="15" t="s">
        <v>762</v>
      </c>
      <c r="B345" s="15" t="s">
        <v>362</v>
      </c>
      <c r="C345" s="63">
        <v>187.878867818842</v>
      </c>
      <c r="D345" s="63">
        <v>69.814539999999994</v>
      </c>
      <c r="E345" s="63">
        <v>25.166962821416238</v>
      </c>
      <c r="F345" s="63">
        <v>0</v>
      </c>
      <c r="G345" s="62">
        <v>282.86037064025822</v>
      </c>
      <c r="H345" s="58">
        <v>170.727651755339</v>
      </c>
      <c r="I345" s="56">
        <v>74.247377358826938</v>
      </c>
      <c r="J345" s="61">
        <v>1.4658909646362512</v>
      </c>
      <c r="K345" s="64">
        <v>0</v>
      </c>
      <c r="L345" s="58">
        <v>0</v>
      </c>
      <c r="M345" s="56">
        <v>28.874994581431149</v>
      </c>
      <c r="N345" s="54">
        <v>0</v>
      </c>
      <c r="O345" s="54">
        <v>0</v>
      </c>
      <c r="P345" s="59">
        <v>275.31591466023332</v>
      </c>
      <c r="Q345" s="84">
        <v>-2.6672014757485929E-2</v>
      </c>
      <c r="R345" s="85">
        <v>-1.0952403501676145E-2</v>
      </c>
      <c r="S345" s="60">
        <v>-3.9779639446305069E-5</v>
      </c>
    </row>
    <row r="346" spans="1:19" x14ac:dyDescent="0.25">
      <c r="A346" s="15" t="s">
        <v>763</v>
      </c>
      <c r="B346" s="15" t="s">
        <v>363</v>
      </c>
      <c r="C346" s="63">
        <v>65.881805386785999</v>
      </c>
      <c r="D346" s="63">
        <v>80.315959000000007</v>
      </c>
      <c r="E346" s="63">
        <v>2.4575692949671204</v>
      </c>
      <c r="F346" s="63">
        <v>0</v>
      </c>
      <c r="G346" s="62">
        <v>148.65533368175312</v>
      </c>
      <c r="H346" s="58">
        <v>56.318350483467</v>
      </c>
      <c r="I346" s="56">
        <v>82.315996313680202</v>
      </c>
      <c r="J346" s="61">
        <v>1.6251924247518181</v>
      </c>
      <c r="K346" s="64">
        <v>0</v>
      </c>
      <c r="L346" s="58">
        <v>0</v>
      </c>
      <c r="M346" s="56">
        <v>3.0754005102556463</v>
      </c>
      <c r="N346" s="54">
        <v>0</v>
      </c>
      <c r="O346" s="54">
        <v>0.46520444781258297</v>
      </c>
      <c r="P346" s="59">
        <v>143.80014417996725</v>
      </c>
      <c r="Q346" s="84">
        <v>-3.2660715102090065E-2</v>
      </c>
      <c r="R346" s="85">
        <v>0.46160025083295864</v>
      </c>
      <c r="S346" s="60">
        <v>3.2203497969197381E-3</v>
      </c>
    </row>
    <row r="347" spans="1:19" x14ac:dyDescent="0.25">
      <c r="A347" s="15" t="s">
        <v>764</v>
      </c>
      <c r="B347" s="15" t="s">
        <v>364</v>
      </c>
      <c r="C347" s="63">
        <v>3.7888312165410003</v>
      </c>
      <c r="D347" s="63">
        <v>6.8364289999999999</v>
      </c>
      <c r="E347" s="63">
        <v>1.2264626572681194</v>
      </c>
      <c r="F347" s="63">
        <v>0</v>
      </c>
      <c r="G347" s="62">
        <v>11.85172287380912</v>
      </c>
      <c r="H347" s="58">
        <v>3.0070938469240005</v>
      </c>
      <c r="I347" s="56">
        <v>7.0327300602868101</v>
      </c>
      <c r="J347" s="61">
        <v>0</v>
      </c>
      <c r="K347" s="64">
        <v>0.12857391948178246</v>
      </c>
      <c r="L347" s="58">
        <v>0</v>
      </c>
      <c r="M347" s="56">
        <v>1.7779585064263739</v>
      </c>
      <c r="N347" s="54">
        <v>0</v>
      </c>
      <c r="O347" s="54">
        <v>7.4439023478156535E-2</v>
      </c>
      <c r="P347" s="59">
        <v>12.020795356597123</v>
      </c>
      <c r="Q347" s="84">
        <v>1.4265645981449082E-2</v>
      </c>
      <c r="R347" s="85">
        <v>0.20278053521096062</v>
      </c>
      <c r="S347" s="60">
        <v>1.7158595438889118E-2</v>
      </c>
    </row>
    <row r="348" spans="1:19" x14ac:dyDescent="0.25">
      <c r="A348" s="15" t="s">
        <v>765</v>
      </c>
      <c r="B348" s="15" t="s">
        <v>365</v>
      </c>
      <c r="C348" s="63">
        <v>29.053883365823999</v>
      </c>
      <c r="D348" s="63">
        <v>20.265076000000001</v>
      </c>
      <c r="E348" s="63">
        <v>0</v>
      </c>
      <c r="F348" s="63">
        <v>0</v>
      </c>
      <c r="G348" s="62">
        <v>49.318959365824</v>
      </c>
      <c r="H348" s="58">
        <v>27.406803335295997</v>
      </c>
      <c r="I348" s="56">
        <v>20.987261474378837</v>
      </c>
      <c r="J348" s="61">
        <v>0</v>
      </c>
      <c r="K348" s="64">
        <v>0</v>
      </c>
      <c r="L348" s="58">
        <v>0</v>
      </c>
      <c r="M348" s="56">
        <v>0</v>
      </c>
      <c r="N348" s="54">
        <v>0</v>
      </c>
      <c r="O348" s="54">
        <v>0</v>
      </c>
      <c r="P348" s="59">
        <v>48.39406480967483</v>
      </c>
      <c r="Q348" s="84">
        <v>-1.8753326672786272E-2</v>
      </c>
      <c r="R348" s="85">
        <v>0</v>
      </c>
      <c r="S348" s="60">
        <v>0</v>
      </c>
    </row>
    <row r="349" spans="1:19" x14ac:dyDescent="0.25">
      <c r="A349" s="15" t="s">
        <v>766</v>
      </c>
      <c r="B349" s="15" t="s">
        <v>366</v>
      </c>
      <c r="C349" s="63">
        <v>2.6415010753100003</v>
      </c>
      <c r="D349" s="63">
        <v>4.6533119999999997</v>
      </c>
      <c r="E349" s="63">
        <v>3.6029779183391288</v>
      </c>
      <c r="F349" s="63">
        <v>5.3478585432579967E-2</v>
      </c>
      <c r="G349" s="62">
        <v>10.951269579081709</v>
      </c>
      <c r="H349" s="58">
        <v>2.1047962916979999</v>
      </c>
      <c r="I349" s="56">
        <v>4.8380393998022564</v>
      </c>
      <c r="J349" s="61">
        <v>0</v>
      </c>
      <c r="K349" s="64">
        <v>0.11003140787707018</v>
      </c>
      <c r="L349" s="58">
        <v>0</v>
      </c>
      <c r="M349" s="56">
        <v>4.2829446623763054</v>
      </c>
      <c r="N349" s="54">
        <v>0.27774362111759276</v>
      </c>
      <c r="O349" s="54">
        <v>6.0579896075981236E-2</v>
      </c>
      <c r="P349" s="59">
        <v>11.674135278947206</v>
      </c>
      <c r="Q349" s="84">
        <v>6.6007479283156478E-2</v>
      </c>
      <c r="R349" s="85">
        <v>0.26916332709457436</v>
      </c>
      <c r="S349" s="60">
        <v>2.3600525124557743E-2</v>
      </c>
    </row>
    <row r="350" spans="1:19" x14ac:dyDescent="0.25">
      <c r="A350" s="15" t="s">
        <v>767</v>
      </c>
      <c r="B350" s="15" t="s">
        <v>367</v>
      </c>
      <c r="C350" s="63">
        <v>3.9504742554350001</v>
      </c>
      <c r="D350" s="63">
        <v>5.5501379999999996</v>
      </c>
      <c r="E350" s="63">
        <v>2.8301536586587996</v>
      </c>
      <c r="F350" s="63">
        <v>1.7417024095205463E-3</v>
      </c>
      <c r="G350" s="62">
        <v>12.332507616503319</v>
      </c>
      <c r="H350" s="58">
        <v>3.2514811500470002</v>
      </c>
      <c r="I350" s="56">
        <v>5.7191982930670751</v>
      </c>
      <c r="J350" s="61">
        <v>0</v>
      </c>
      <c r="K350" s="64">
        <v>0.16851915949373794</v>
      </c>
      <c r="L350" s="58">
        <v>0</v>
      </c>
      <c r="M350" s="56">
        <v>3.934437541475893</v>
      </c>
      <c r="N350" s="54">
        <v>9.0456157397680002E-3</v>
      </c>
      <c r="O350" s="54">
        <v>4.1861187606878257E-2</v>
      </c>
      <c r="P350" s="59">
        <v>13.124542947430353</v>
      </c>
      <c r="Q350" s="84">
        <v>6.4223380642160294E-2</v>
      </c>
      <c r="R350" s="85">
        <v>4.8424776770522371E-2</v>
      </c>
      <c r="S350" s="60">
        <v>3.7032991089953446E-3</v>
      </c>
    </row>
    <row r="351" spans="1:19" x14ac:dyDescent="0.25">
      <c r="A351" s="15" t="s">
        <v>768</v>
      </c>
      <c r="B351" s="15" t="s">
        <v>368</v>
      </c>
      <c r="C351" s="63">
        <v>123.92233744237501</v>
      </c>
      <c r="D351" s="63">
        <v>106.475256</v>
      </c>
      <c r="E351" s="63">
        <v>7.2203937523819004</v>
      </c>
      <c r="F351" s="63">
        <v>0</v>
      </c>
      <c r="G351" s="62">
        <v>237.61798719475692</v>
      </c>
      <c r="H351" s="58">
        <v>108.93195151443499</v>
      </c>
      <c r="I351" s="56">
        <v>109.28736789861624</v>
      </c>
      <c r="J351" s="61">
        <v>2.1576972931612284</v>
      </c>
      <c r="K351" s="64">
        <v>0</v>
      </c>
      <c r="L351" s="58">
        <v>0</v>
      </c>
      <c r="M351" s="56">
        <v>8.8009964779165557</v>
      </c>
      <c r="N351" s="54">
        <v>0</v>
      </c>
      <c r="O351" s="54">
        <v>0</v>
      </c>
      <c r="P351" s="59">
        <v>229.17801318412899</v>
      </c>
      <c r="Q351" s="84">
        <v>-3.5519087213336034E-2</v>
      </c>
      <c r="R351" s="85">
        <v>-7.0597568212349415E-3</v>
      </c>
      <c r="S351" s="60">
        <v>-3.0803737480118934E-5</v>
      </c>
    </row>
    <row r="352" spans="1:19" x14ac:dyDescent="0.25">
      <c r="A352" s="15" t="s">
        <v>769</v>
      </c>
      <c r="B352" s="15" t="s">
        <v>369</v>
      </c>
      <c r="C352" s="63">
        <v>128.638131614099</v>
      </c>
      <c r="D352" s="63">
        <v>93.702967000000001</v>
      </c>
      <c r="E352" s="63">
        <v>5.2396301667747398</v>
      </c>
      <c r="F352" s="63">
        <v>0</v>
      </c>
      <c r="G352" s="62">
        <v>227.58072878087373</v>
      </c>
      <c r="H352" s="58">
        <v>114.17981191202801</v>
      </c>
      <c r="I352" s="56">
        <v>98.366151744450946</v>
      </c>
      <c r="J352" s="61">
        <v>1.9420760462872833</v>
      </c>
      <c r="K352" s="64">
        <v>0</v>
      </c>
      <c r="L352" s="58">
        <v>0</v>
      </c>
      <c r="M352" s="56">
        <v>6.141752130091958</v>
      </c>
      <c r="N352" s="54">
        <v>0</v>
      </c>
      <c r="O352" s="54">
        <v>0</v>
      </c>
      <c r="P352" s="59">
        <v>220.62979183285819</v>
      </c>
      <c r="Q352" s="84">
        <v>-3.0542730859730454E-2</v>
      </c>
      <c r="R352" s="85">
        <v>-7.3168549268416427E-3</v>
      </c>
      <c r="S352" s="60">
        <v>-3.3162394895209759E-5</v>
      </c>
    </row>
    <row r="353" spans="1:19" x14ac:dyDescent="0.25">
      <c r="A353" s="15" t="s">
        <v>770</v>
      </c>
      <c r="B353" s="15" t="s">
        <v>370</v>
      </c>
      <c r="C353" s="63">
        <v>121.89907563227899</v>
      </c>
      <c r="D353" s="63">
        <v>78.956000000000003</v>
      </c>
      <c r="E353" s="63">
        <v>4.784719264482904</v>
      </c>
      <c r="F353" s="63">
        <v>0</v>
      </c>
      <c r="G353" s="62">
        <v>205.63979489676191</v>
      </c>
      <c r="H353" s="58">
        <v>108.68931740787301</v>
      </c>
      <c r="I353" s="56">
        <v>84.134908844659094</v>
      </c>
      <c r="J353" s="61">
        <v>1.6611038271403462</v>
      </c>
      <c r="K353" s="64">
        <v>0</v>
      </c>
      <c r="L353" s="58">
        <v>0</v>
      </c>
      <c r="M353" s="56">
        <v>6.1347176363577756</v>
      </c>
      <c r="N353" s="54">
        <v>0</v>
      </c>
      <c r="O353" s="54">
        <v>0</v>
      </c>
      <c r="P353" s="59">
        <v>200.62004771603023</v>
      </c>
      <c r="Q353" s="84">
        <v>-2.4410387995435254E-2</v>
      </c>
      <c r="R353" s="85">
        <v>-6.906837778302588E-3</v>
      </c>
      <c r="S353" s="60">
        <v>-3.4426270356659185E-5</v>
      </c>
    </row>
    <row r="354" spans="1:19" x14ac:dyDescent="0.25">
      <c r="A354" s="15" t="s">
        <v>771</v>
      </c>
      <c r="B354" s="15" t="s">
        <v>371</v>
      </c>
      <c r="C354" s="63">
        <v>126.212840510977</v>
      </c>
      <c r="D354" s="63">
        <v>46.846234000000003</v>
      </c>
      <c r="E354" s="63">
        <v>9.2709700678947033</v>
      </c>
      <c r="F354" s="63">
        <v>0</v>
      </c>
      <c r="G354" s="62">
        <v>182.33004457887171</v>
      </c>
      <c r="H354" s="58">
        <v>114.59909698686499</v>
      </c>
      <c r="I354" s="56">
        <v>48.625558292426255</v>
      </c>
      <c r="J354" s="61">
        <v>0.96003076589192449</v>
      </c>
      <c r="K354" s="64">
        <v>0</v>
      </c>
      <c r="L354" s="58">
        <v>0</v>
      </c>
      <c r="M354" s="56">
        <v>13.112362609236113</v>
      </c>
      <c r="N354" s="54">
        <v>0</v>
      </c>
      <c r="O354" s="54">
        <v>0</v>
      </c>
      <c r="P354" s="59">
        <v>177.29704865441929</v>
      </c>
      <c r="Q354" s="84">
        <v>-2.7603766214598088E-2</v>
      </c>
      <c r="R354" s="85">
        <v>-7.2335871615507585E-3</v>
      </c>
      <c r="S354" s="60">
        <v>-4.0797588586692131E-5</v>
      </c>
    </row>
    <row r="355" spans="1:19" x14ac:dyDescent="0.25">
      <c r="A355" s="15" t="s">
        <v>772</v>
      </c>
      <c r="B355" s="15" t="s">
        <v>372</v>
      </c>
      <c r="C355" s="63">
        <v>54.495112392766998</v>
      </c>
      <c r="D355" s="63">
        <v>77.345788999999996</v>
      </c>
      <c r="E355" s="63">
        <v>4.5766729492109519</v>
      </c>
      <c r="F355" s="63">
        <v>0</v>
      </c>
      <c r="G355" s="62">
        <v>136.41757434197794</v>
      </c>
      <c r="H355" s="58">
        <v>45.865132860298999</v>
      </c>
      <c r="I355" s="56">
        <v>79.977353748046113</v>
      </c>
      <c r="J355" s="61">
        <v>1.579019817335561</v>
      </c>
      <c r="K355" s="64">
        <v>0</v>
      </c>
      <c r="L355" s="58">
        <v>0</v>
      </c>
      <c r="M355" s="56">
        <v>5.5752100655678172</v>
      </c>
      <c r="N355" s="54">
        <v>0</v>
      </c>
      <c r="O355" s="54">
        <v>0.65674577634177689</v>
      </c>
      <c r="P355" s="59">
        <v>133.65346226759027</v>
      </c>
      <c r="Q355" s="84">
        <v>-2.0262140620228762E-2</v>
      </c>
      <c r="R355" s="85">
        <v>0.6536795226795391</v>
      </c>
      <c r="S355" s="60">
        <v>4.9148916576298111E-3</v>
      </c>
    </row>
    <row r="356" spans="1:19" x14ac:dyDescent="0.25">
      <c r="A356" s="15" t="s">
        <v>773</v>
      </c>
      <c r="B356" s="15" t="s">
        <v>373</v>
      </c>
      <c r="C356" s="63">
        <v>5.710694549296</v>
      </c>
      <c r="D356" s="63">
        <v>7.4658819999999997</v>
      </c>
      <c r="E356" s="63">
        <v>1.6331407339876198</v>
      </c>
      <c r="F356" s="63">
        <v>0</v>
      </c>
      <c r="G356" s="62">
        <v>14.80971728328362</v>
      </c>
      <c r="H356" s="58">
        <v>4.7412479585970004</v>
      </c>
      <c r="I356" s="56">
        <v>7.7405622553933568</v>
      </c>
      <c r="J356" s="61">
        <v>0</v>
      </c>
      <c r="K356" s="64">
        <v>0.160817480006376</v>
      </c>
      <c r="L356" s="58">
        <v>0</v>
      </c>
      <c r="M356" s="56">
        <v>2.2648227729956947</v>
      </c>
      <c r="N356" s="54">
        <v>0</v>
      </c>
      <c r="O356" s="54">
        <v>3.9596759249428765E-2</v>
      </c>
      <c r="P356" s="59">
        <v>14.947047226241857</v>
      </c>
      <c r="Q356" s="84">
        <v>9.2729618217119811E-3</v>
      </c>
      <c r="R356" s="85">
        <v>0.20007336818668975</v>
      </c>
      <c r="S356" s="60">
        <v>1.3567079599683745E-2</v>
      </c>
    </row>
    <row r="357" spans="1:19" x14ac:dyDescent="0.25">
      <c r="A357" s="15" t="s">
        <v>774</v>
      </c>
      <c r="B357" s="15" t="s">
        <v>374</v>
      </c>
      <c r="C357" s="63">
        <v>117.342950185503</v>
      </c>
      <c r="D357" s="63">
        <v>227.399933</v>
      </c>
      <c r="E357" s="63">
        <v>2.3127722467251886</v>
      </c>
      <c r="F357" s="63">
        <v>0</v>
      </c>
      <c r="G357" s="62">
        <v>347.05565543222815</v>
      </c>
      <c r="H357" s="58">
        <v>96.162112635992003</v>
      </c>
      <c r="I357" s="56">
        <v>235.16299698049647</v>
      </c>
      <c r="J357" s="61">
        <v>4.6429022108686269</v>
      </c>
      <c r="K357" s="64">
        <v>0</v>
      </c>
      <c r="L357" s="58">
        <v>0</v>
      </c>
      <c r="M357" s="56">
        <v>3.0134942449656688</v>
      </c>
      <c r="N357" s="54">
        <v>0</v>
      </c>
      <c r="O357" s="54">
        <v>2.9897054036438675</v>
      </c>
      <c r="P357" s="59">
        <v>341.97121147596664</v>
      </c>
      <c r="Q357" s="84">
        <v>-1.4650226488685998E-2</v>
      </c>
      <c r="R357" s="85">
        <v>2.9833273041746224</v>
      </c>
      <c r="S357" s="60">
        <v>8.8006900643762664E-3</v>
      </c>
    </row>
    <row r="358" spans="1:19" x14ac:dyDescent="0.25">
      <c r="A358" s="15" t="s">
        <v>775</v>
      </c>
      <c r="B358" s="15" t="s">
        <v>375</v>
      </c>
      <c r="C358" s="63">
        <v>4.8313180501610002</v>
      </c>
      <c r="D358" s="63">
        <v>7.6962200000000003</v>
      </c>
      <c r="E358" s="63">
        <v>3.2884010894230489</v>
      </c>
      <c r="F358" s="63">
        <v>0</v>
      </c>
      <c r="G358" s="62">
        <v>15.815939139584049</v>
      </c>
      <c r="H358" s="58">
        <v>3.9096234804719998</v>
      </c>
      <c r="I358" s="56">
        <v>7.9778251713618431</v>
      </c>
      <c r="J358" s="61">
        <v>0</v>
      </c>
      <c r="K358" s="64">
        <v>5.5228981004861614E-2</v>
      </c>
      <c r="L358" s="58">
        <v>0</v>
      </c>
      <c r="M358" s="56">
        <v>3.5153983669206945</v>
      </c>
      <c r="N358" s="54">
        <v>0</v>
      </c>
      <c r="O358" s="54">
        <v>9.2587237842543954E-2</v>
      </c>
      <c r="P358" s="59">
        <v>15.550663237601942</v>
      </c>
      <c r="Q358" s="84">
        <v>-1.6772693650431193E-2</v>
      </c>
      <c r="R358" s="85">
        <v>0.14753467115139074</v>
      </c>
      <c r="S358" s="60">
        <v>9.5782275993420585E-3</v>
      </c>
    </row>
    <row r="359" spans="1:19" x14ac:dyDescent="0.25">
      <c r="A359" s="15" t="s">
        <v>776</v>
      </c>
      <c r="B359" s="15" t="s">
        <v>376</v>
      </c>
      <c r="C359" s="63">
        <v>6.5807982941429994</v>
      </c>
      <c r="D359" s="63">
        <v>5.1293405500000002</v>
      </c>
      <c r="E359" s="63">
        <v>1.5437857102113812</v>
      </c>
      <c r="F359" s="63">
        <v>0</v>
      </c>
      <c r="G359" s="62">
        <v>13.253924554354381</v>
      </c>
      <c r="H359" s="58">
        <v>5.7192425954499999</v>
      </c>
      <c r="I359" s="56">
        <v>5.2454033657243437</v>
      </c>
      <c r="J359" s="61">
        <v>0</v>
      </c>
      <c r="K359" s="64">
        <v>0.10820136792912984</v>
      </c>
      <c r="L359" s="58">
        <v>0</v>
      </c>
      <c r="M359" s="56">
        <v>1.7085562343451479</v>
      </c>
      <c r="N359" s="54">
        <v>0</v>
      </c>
      <c r="O359" s="54">
        <v>0</v>
      </c>
      <c r="P359" s="59">
        <v>12.781403563448622</v>
      </c>
      <c r="Q359" s="84">
        <v>-3.5651401889904288E-2</v>
      </c>
      <c r="R359" s="85">
        <v>0.10780295626291725</v>
      </c>
      <c r="S359" s="60">
        <v>8.5061033248747722E-3</v>
      </c>
    </row>
    <row r="360" spans="1:19" x14ac:dyDescent="0.25">
      <c r="A360" s="15" t="s">
        <v>777</v>
      </c>
      <c r="B360" s="15" t="s">
        <v>377</v>
      </c>
      <c r="C360" s="63">
        <v>3.4831425254719997</v>
      </c>
      <c r="D360" s="63">
        <v>8.5539000000000005</v>
      </c>
      <c r="E360" s="63">
        <v>1.6683735783757259</v>
      </c>
      <c r="F360" s="63">
        <v>0</v>
      </c>
      <c r="G360" s="62">
        <v>13.705416103847725</v>
      </c>
      <c r="H360" s="58">
        <v>2.5975354184400001</v>
      </c>
      <c r="I360" s="56">
        <v>8.7734285852404845</v>
      </c>
      <c r="J360" s="61">
        <v>0</v>
      </c>
      <c r="K360" s="64">
        <v>0.15486750336619415</v>
      </c>
      <c r="L360" s="58">
        <v>0</v>
      </c>
      <c r="M360" s="56">
        <v>2.2337799564568384</v>
      </c>
      <c r="N360" s="54">
        <v>0</v>
      </c>
      <c r="O360" s="54">
        <v>0.15262374292273226</v>
      </c>
      <c r="P360" s="59">
        <v>13.912235206426249</v>
      </c>
      <c r="Q360" s="84">
        <v>1.5090319112636153E-2</v>
      </c>
      <c r="R360" s="85">
        <v>0.30729126745866964</v>
      </c>
      <c r="S360" s="60">
        <v>2.2586735295433244E-2</v>
      </c>
    </row>
    <row r="361" spans="1:19" x14ac:dyDescent="0.25">
      <c r="A361" s="15" t="s">
        <v>778</v>
      </c>
      <c r="B361" s="15" t="s">
        <v>378</v>
      </c>
      <c r="C361" s="63">
        <v>5.0727572885149996</v>
      </c>
      <c r="D361" s="63">
        <v>10.6532</v>
      </c>
      <c r="E361" s="63">
        <v>4.3393192176822231</v>
      </c>
      <c r="F361" s="63">
        <v>3.9528063917873293E-2</v>
      </c>
      <c r="G361" s="62">
        <v>20.104804570115096</v>
      </c>
      <c r="H361" s="58">
        <v>3.9157438850880002</v>
      </c>
      <c r="I361" s="56">
        <v>10.978420433397366</v>
      </c>
      <c r="J361" s="61">
        <v>0</v>
      </c>
      <c r="K361" s="64">
        <v>0.17042807502640339</v>
      </c>
      <c r="L361" s="58">
        <v>0</v>
      </c>
      <c r="M361" s="56">
        <v>5.0862641920835907</v>
      </c>
      <c r="N361" s="54">
        <v>0.20529091260572907</v>
      </c>
      <c r="O361" s="54">
        <v>0.16679735217435304</v>
      </c>
      <c r="P361" s="59">
        <v>20.522944850375442</v>
      </c>
      <c r="Q361" s="84">
        <v>2.079802759594554E-2</v>
      </c>
      <c r="R361" s="85">
        <v>0.49121735897562147</v>
      </c>
      <c r="S361" s="60">
        <v>2.4521966924046599E-2</v>
      </c>
    </row>
    <row r="362" spans="1:19" x14ac:dyDescent="0.25">
      <c r="A362" s="15" t="s">
        <v>779</v>
      </c>
      <c r="B362" s="15" t="s">
        <v>379</v>
      </c>
      <c r="C362" s="63">
        <v>3.9697925125819999</v>
      </c>
      <c r="D362" s="63">
        <v>3.0429349999999999</v>
      </c>
      <c r="E362" s="63">
        <v>1.0081524546559564</v>
      </c>
      <c r="F362" s="63">
        <v>0</v>
      </c>
      <c r="G362" s="62">
        <v>8.0208799672379563</v>
      </c>
      <c r="H362" s="58">
        <v>3.4538417454659998</v>
      </c>
      <c r="I362" s="56">
        <v>3.1904483049445456</v>
      </c>
      <c r="J362" s="61">
        <v>0</v>
      </c>
      <c r="K362" s="64">
        <v>7.9065001943565485E-2</v>
      </c>
      <c r="L362" s="58">
        <v>0</v>
      </c>
      <c r="M362" s="56">
        <v>1.4624410918373039</v>
      </c>
      <c r="N362" s="54">
        <v>0</v>
      </c>
      <c r="O362" s="54">
        <v>0</v>
      </c>
      <c r="P362" s="59">
        <v>8.1857961441914142</v>
      </c>
      <c r="Q362" s="84">
        <v>2.0560858363056635E-2</v>
      </c>
      <c r="R362" s="85">
        <v>-2.3831605942348233E-4</v>
      </c>
      <c r="S362" s="60">
        <v>-2.9112516027226664E-5</v>
      </c>
    </row>
    <row r="363" spans="1:19" x14ac:dyDescent="0.25">
      <c r="A363" s="15" t="s">
        <v>780</v>
      </c>
      <c r="B363" s="15" t="s">
        <v>380</v>
      </c>
      <c r="C363" s="63">
        <v>4.8948909036090003</v>
      </c>
      <c r="D363" s="63">
        <v>7.662344</v>
      </c>
      <c r="E363" s="63">
        <v>1.7350919696662215</v>
      </c>
      <c r="F363" s="63">
        <v>0</v>
      </c>
      <c r="G363" s="62">
        <v>14.292326873275222</v>
      </c>
      <c r="H363" s="58">
        <v>3.971011433068</v>
      </c>
      <c r="I363" s="56">
        <v>7.8999145321598618</v>
      </c>
      <c r="J363" s="61">
        <v>0</v>
      </c>
      <c r="K363" s="64">
        <v>9.6944011009393205E-2</v>
      </c>
      <c r="L363" s="58">
        <v>0</v>
      </c>
      <c r="M363" s="56">
        <v>2.249326803141138</v>
      </c>
      <c r="N363" s="54">
        <v>0</v>
      </c>
      <c r="O363" s="54">
        <v>7.8241716802356601E-2</v>
      </c>
      <c r="P363" s="59">
        <v>14.295438496180751</v>
      </c>
      <c r="Q363" s="84">
        <v>2.1771282822721498E-4</v>
      </c>
      <c r="R363" s="85">
        <v>0.17489722656448237</v>
      </c>
      <c r="S363" s="60">
        <v>1.2386014333658421E-2</v>
      </c>
    </row>
    <row r="364" spans="1:19" x14ac:dyDescent="0.25">
      <c r="A364" s="15" t="s">
        <v>781</v>
      </c>
      <c r="B364" s="15" t="s">
        <v>381</v>
      </c>
      <c r="C364" s="63">
        <v>33.534843543019001</v>
      </c>
      <c r="D364" s="63">
        <v>78.438209999999998</v>
      </c>
      <c r="E364" s="63">
        <v>3.115569118255316</v>
      </c>
      <c r="F364" s="63">
        <v>0</v>
      </c>
      <c r="G364" s="62">
        <v>115.08862266127433</v>
      </c>
      <c r="H364" s="58">
        <v>26.094750398473998</v>
      </c>
      <c r="I364" s="56">
        <v>80.90363470737617</v>
      </c>
      <c r="J364" s="61">
        <v>1.5973076941239088</v>
      </c>
      <c r="K364" s="64">
        <v>0</v>
      </c>
      <c r="L364" s="58">
        <v>0</v>
      </c>
      <c r="M364" s="56">
        <v>3.9918757677924082</v>
      </c>
      <c r="N364" s="54">
        <v>0</v>
      </c>
      <c r="O364" s="54">
        <v>1.3895324628828214</v>
      </c>
      <c r="P364" s="59">
        <v>113.97710103064929</v>
      </c>
      <c r="Q364" s="84">
        <v>-9.6579627501185289E-3</v>
      </c>
      <c r="R364" s="85">
        <v>1.3877600345516328</v>
      </c>
      <c r="S364" s="60">
        <v>1.2325856269109276E-2</v>
      </c>
    </row>
    <row r="365" spans="1:19" x14ac:dyDescent="0.25">
      <c r="A365" s="15" t="s">
        <v>782</v>
      </c>
      <c r="B365" s="15" t="s">
        <v>382</v>
      </c>
      <c r="C365" s="63">
        <v>2.6228734660850002</v>
      </c>
      <c r="D365" s="63">
        <v>4.0546439999999997</v>
      </c>
      <c r="E365" s="63">
        <v>1.5026811903118626</v>
      </c>
      <c r="F365" s="63">
        <v>8.8859931393869829E-2</v>
      </c>
      <c r="G365" s="62">
        <v>8.2690585877907328</v>
      </c>
      <c r="H365" s="58">
        <v>2.1315852686079997</v>
      </c>
      <c r="I365" s="56">
        <v>4.1651475496898032</v>
      </c>
      <c r="J365" s="61">
        <v>0</v>
      </c>
      <c r="K365" s="64">
        <v>4.5201816739462636E-2</v>
      </c>
      <c r="L365" s="58">
        <v>0</v>
      </c>
      <c r="M365" s="56">
        <v>1.7487730724014499</v>
      </c>
      <c r="N365" s="54">
        <v>0.46149835336816275</v>
      </c>
      <c r="O365" s="54">
        <v>3.0803292576005201E-2</v>
      </c>
      <c r="P365" s="59">
        <v>8.5830093533828844</v>
      </c>
      <c r="Q365" s="84">
        <v>3.7966929640056005E-2</v>
      </c>
      <c r="R365" s="85">
        <v>0.4226821639607703</v>
      </c>
      <c r="S365" s="60">
        <v>5.1797207899785605E-2</v>
      </c>
    </row>
    <row r="366" spans="1:19" x14ac:dyDescent="0.25">
      <c r="A366" s="15" t="s">
        <v>783</v>
      </c>
      <c r="B366" s="15" t="s">
        <v>383</v>
      </c>
      <c r="C366" s="63">
        <v>4.6972264941589996</v>
      </c>
      <c r="D366" s="63">
        <v>5.2590173099999999</v>
      </c>
      <c r="E366" s="63">
        <v>1.9460391943673983</v>
      </c>
      <c r="F366" s="63">
        <v>9.2244185966084802E-2</v>
      </c>
      <c r="G366" s="62">
        <v>11.994527184492481</v>
      </c>
      <c r="H366" s="58">
        <v>3.964711012959</v>
      </c>
      <c r="I366" s="56">
        <v>5.3650055256839355</v>
      </c>
      <c r="J366" s="61">
        <v>0</v>
      </c>
      <c r="K366" s="64">
        <v>0.13524074931837829</v>
      </c>
      <c r="L366" s="58">
        <v>0</v>
      </c>
      <c r="M366" s="56">
        <v>2.2899901135238308</v>
      </c>
      <c r="N366" s="54">
        <v>0.47907464324321464</v>
      </c>
      <c r="O366" s="54">
        <v>0</v>
      </c>
      <c r="P366" s="59">
        <v>12.234022044728359</v>
      </c>
      <c r="Q366" s="84">
        <v>1.9967011333761997E-2</v>
      </c>
      <c r="R366" s="85">
        <v>0.35975905587429935</v>
      </c>
      <c r="S366" s="60">
        <v>3.0297379821551215E-2</v>
      </c>
    </row>
    <row r="367" spans="1:19" x14ac:dyDescent="0.25">
      <c r="A367" s="15" t="s">
        <v>784</v>
      </c>
      <c r="B367" s="15" t="s">
        <v>384</v>
      </c>
      <c r="C367" s="63">
        <v>5.464865161184</v>
      </c>
      <c r="D367" s="63">
        <v>6.1650024800000001</v>
      </c>
      <c r="E367" s="63">
        <v>1.3786526033800386</v>
      </c>
      <c r="F367" s="63">
        <v>0</v>
      </c>
      <c r="G367" s="62">
        <v>13.008520244564037</v>
      </c>
      <c r="H367" s="58">
        <v>4.6092153626570003</v>
      </c>
      <c r="I367" s="56">
        <v>6.3082799003750472</v>
      </c>
      <c r="J367" s="61">
        <v>0</v>
      </c>
      <c r="K367" s="64">
        <v>8.8680428295387428E-2</v>
      </c>
      <c r="L367" s="58">
        <v>0</v>
      </c>
      <c r="M367" s="56">
        <v>1.721183243589024</v>
      </c>
      <c r="N367" s="54">
        <v>0</v>
      </c>
      <c r="O367" s="54">
        <v>7.2245413866106802E-3</v>
      </c>
      <c r="P367" s="59">
        <v>12.734583476303071</v>
      </c>
      <c r="Q367" s="84">
        <v>-2.1058257442881614E-2</v>
      </c>
      <c r="R367" s="85">
        <v>9.5577424036203951E-2</v>
      </c>
      <c r="S367" s="60">
        <v>7.5620997126638525E-3</v>
      </c>
    </row>
    <row r="368" spans="1:19" x14ac:dyDescent="0.25">
      <c r="A368" s="15" t="s">
        <v>785</v>
      </c>
      <c r="B368" s="15" t="s">
        <v>385</v>
      </c>
      <c r="C368" s="63">
        <v>4.9124143396479996</v>
      </c>
      <c r="D368" s="63">
        <v>5.4004000000000003</v>
      </c>
      <c r="E368" s="63">
        <v>1.9953886515756958</v>
      </c>
      <c r="F368" s="63">
        <v>9.0751463886061992E-2</v>
      </c>
      <c r="G368" s="62">
        <v>12.398954455109756</v>
      </c>
      <c r="H368" s="58">
        <v>4.1536647004939997</v>
      </c>
      <c r="I368" s="56">
        <v>5.5264665324872624</v>
      </c>
      <c r="J368" s="61">
        <v>0</v>
      </c>
      <c r="K368" s="64">
        <v>7.1639447505398982E-2</v>
      </c>
      <c r="L368" s="58">
        <v>0</v>
      </c>
      <c r="M368" s="56">
        <v>2.4869285304122664</v>
      </c>
      <c r="N368" s="54">
        <v>0.47132211889212844</v>
      </c>
      <c r="O368" s="54">
        <v>0</v>
      </c>
      <c r="P368" s="59">
        <v>12.710021329791056</v>
      </c>
      <c r="Q368" s="84">
        <v>2.5088153667110681E-2</v>
      </c>
      <c r="R368" s="85">
        <v>0.42556492695840475</v>
      </c>
      <c r="S368" s="60">
        <v>3.464255258867413E-2</v>
      </c>
    </row>
    <row r="369" spans="1:19" x14ac:dyDescent="0.25">
      <c r="A369" s="15" t="s">
        <v>786</v>
      </c>
      <c r="B369" s="15" t="s">
        <v>386</v>
      </c>
      <c r="C369" s="63">
        <v>61.943468096314994</v>
      </c>
      <c r="D369" s="63">
        <v>36.211269999999999</v>
      </c>
      <c r="E369" s="63">
        <v>0</v>
      </c>
      <c r="F369" s="63">
        <v>0</v>
      </c>
      <c r="G369" s="62">
        <v>98.154738096314986</v>
      </c>
      <c r="H369" s="58">
        <v>58.665444571508999</v>
      </c>
      <c r="I369" s="56">
        <v>37.385245942746529</v>
      </c>
      <c r="J369" s="61">
        <v>0</v>
      </c>
      <c r="K369" s="64">
        <v>0</v>
      </c>
      <c r="L369" s="58">
        <v>0</v>
      </c>
      <c r="M369" s="56">
        <v>0</v>
      </c>
      <c r="N369" s="54">
        <v>0</v>
      </c>
      <c r="O369" s="54">
        <v>0</v>
      </c>
      <c r="P369" s="59">
        <v>96.050690514255535</v>
      </c>
      <c r="Q369" s="84">
        <v>-2.1436026654106502E-2</v>
      </c>
      <c r="R369" s="85">
        <v>0</v>
      </c>
      <c r="S369" s="60">
        <v>0</v>
      </c>
    </row>
    <row r="370" spans="1:19" x14ac:dyDescent="0.25">
      <c r="A370" s="15" t="s">
        <v>787</v>
      </c>
      <c r="B370" s="15" t="s">
        <v>387</v>
      </c>
      <c r="C370" s="63">
        <v>3.5283820310120002</v>
      </c>
      <c r="D370" s="63">
        <v>3.3611810000000002</v>
      </c>
      <c r="E370" s="63">
        <v>1.8378186809385721</v>
      </c>
      <c r="F370" s="63">
        <v>2.4294041584600638E-2</v>
      </c>
      <c r="G370" s="62">
        <v>8.7516757535351744</v>
      </c>
      <c r="H370" s="58">
        <v>3.0214929034120002</v>
      </c>
      <c r="I370" s="56">
        <v>3.4529599929716923</v>
      </c>
      <c r="J370" s="61">
        <v>0</v>
      </c>
      <c r="K370" s="64">
        <v>0.16447403102938593</v>
      </c>
      <c r="L370" s="58">
        <v>0</v>
      </c>
      <c r="M370" s="56">
        <v>2.2450575359016773</v>
      </c>
      <c r="N370" s="54">
        <v>0.1261722804877646</v>
      </c>
      <c r="O370" s="54">
        <v>0</v>
      </c>
      <c r="P370" s="59">
        <v>9.0101567438025203</v>
      </c>
      <c r="Q370" s="84">
        <v>2.9535028210218424E-2</v>
      </c>
      <c r="R370" s="85">
        <v>9.4612755773063384E-2</v>
      </c>
      <c r="S370" s="60">
        <v>1.0612112497016013E-2</v>
      </c>
    </row>
    <row r="371" spans="1:19" x14ac:dyDescent="0.25">
      <c r="A371" s="15" t="s">
        <v>788</v>
      </c>
      <c r="B371" s="15" t="s">
        <v>388</v>
      </c>
      <c r="C371" s="63">
        <v>1.9318780451219999</v>
      </c>
      <c r="D371" s="63">
        <v>1.8855839999999999</v>
      </c>
      <c r="E371" s="63">
        <v>0.57458719744891729</v>
      </c>
      <c r="F371" s="63">
        <v>4.0903224484256366E-2</v>
      </c>
      <c r="G371" s="62">
        <v>4.4329524670551734</v>
      </c>
      <c r="H371" s="58">
        <v>1.651014077845</v>
      </c>
      <c r="I371" s="56">
        <v>1.9507275661459584</v>
      </c>
      <c r="J371" s="61">
        <v>0</v>
      </c>
      <c r="K371" s="64">
        <v>4.3466750426461254E-2</v>
      </c>
      <c r="L371" s="58">
        <v>0</v>
      </c>
      <c r="M371" s="56">
        <v>0.71605968563254585</v>
      </c>
      <c r="N371" s="54">
        <v>0.21243287554726695</v>
      </c>
      <c r="O371" s="54">
        <v>0</v>
      </c>
      <c r="P371" s="59">
        <v>4.5737009555972321</v>
      </c>
      <c r="Q371" s="84">
        <v>3.175050704650538E-2</v>
      </c>
      <c r="R371" s="85">
        <v>0.15953577767369342</v>
      </c>
      <c r="S371" s="60">
        <v>3.6141777945142603E-2</v>
      </c>
    </row>
    <row r="372" spans="1:19" x14ac:dyDescent="0.25">
      <c r="A372" s="15" t="s">
        <v>789</v>
      </c>
      <c r="B372" s="15" t="s">
        <v>389</v>
      </c>
      <c r="C372" s="63">
        <v>157.320748456183</v>
      </c>
      <c r="D372" s="63">
        <v>360.78638999999998</v>
      </c>
      <c r="E372" s="63">
        <v>4.0471007967031341</v>
      </c>
      <c r="F372" s="63">
        <v>0</v>
      </c>
      <c r="G372" s="62">
        <v>522.1542392528861</v>
      </c>
      <c r="H372" s="58">
        <v>125.614422868811</v>
      </c>
      <c r="I372" s="56">
        <v>371.4152480316647</v>
      </c>
      <c r="J372" s="61">
        <v>7.3329762691345213</v>
      </c>
      <c r="K372" s="64">
        <v>0</v>
      </c>
      <c r="L372" s="58">
        <v>0</v>
      </c>
      <c r="M372" s="56">
        <v>5.3575072203645764</v>
      </c>
      <c r="N372" s="54">
        <v>0</v>
      </c>
      <c r="O372" s="54">
        <v>6.1737849730193695</v>
      </c>
      <c r="P372" s="59">
        <v>515.89393936299416</v>
      </c>
      <c r="Q372" s="84">
        <v>-1.1989369077706549E-2</v>
      </c>
      <c r="R372" s="85">
        <v>6.1688210737173677</v>
      </c>
      <c r="S372" s="60">
        <v>1.2102250511846402E-2</v>
      </c>
    </row>
    <row r="373" spans="1:19" x14ac:dyDescent="0.25">
      <c r="A373" s="15" t="s">
        <v>790</v>
      </c>
      <c r="B373" s="15" t="s">
        <v>390</v>
      </c>
      <c r="C373" s="63">
        <v>45.849531066388003</v>
      </c>
      <c r="D373" s="63">
        <v>35.438406999999998</v>
      </c>
      <c r="E373" s="63">
        <v>0</v>
      </c>
      <c r="F373" s="63">
        <v>0</v>
      </c>
      <c r="G373" s="62">
        <v>81.287938066387994</v>
      </c>
      <c r="H373" s="58">
        <v>43.134799424976002</v>
      </c>
      <c r="I373" s="56">
        <v>36.445922243530745</v>
      </c>
      <c r="J373" s="61">
        <v>0</v>
      </c>
      <c r="K373" s="64">
        <v>0</v>
      </c>
      <c r="L373" s="58">
        <v>0</v>
      </c>
      <c r="M373" s="56">
        <v>0</v>
      </c>
      <c r="N373" s="54">
        <v>0</v>
      </c>
      <c r="O373" s="54">
        <v>0</v>
      </c>
      <c r="P373" s="59">
        <v>79.580721668506754</v>
      </c>
      <c r="Q373" s="84">
        <v>-2.1002087621990771E-2</v>
      </c>
      <c r="R373" s="85">
        <v>0</v>
      </c>
      <c r="S373" s="60">
        <v>0</v>
      </c>
    </row>
    <row r="374" spans="1:19" x14ac:dyDescent="0.25">
      <c r="A374" s="15" t="s">
        <v>791</v>
      </c>
      <c r="B374" s="15" t="s">
        <v>391</v>
      </c>
      <c r="C374" s="63">
        <v>154.11065587198399</v>
      </c>
      <c r="D374" s="63">
        <v>46.075541600000001</v>
      </c>
      <c r="E374" s="63">
        <v>10.757235584879741</v>
      </c>
      <c r="F374" s="63">
        <v>0</v>
      </c>
      <c r="G374" s="62">
        <v>210.94343305686374</v>
      </c>
      <c r="H374" s="58">
        <v>140.567887932384</v>
      </c>
      <c r="I374" s="56">
        <v>47.398682055029163</v>
      </c>
      <c r="J374" s="61">
        <v>0.9358081353411376</v>
      </c>
      <c r="K374" s="64">
        <v>0</v>
      </c>
      <c r="L374" s="58">
        <v>0</v>
      </c>
      <c r="M374" s="56">
        <v>13.370817485888054</v>
      </c>
      <c r="N374" s="54">
        <v>0</v>
      </c>
      <c r="O374" s="54">
        <v>0</v>
      </c>
      <c r="P374" s="59">
        <v>202.27319560864234</v>
      </c>
      <c r="Q374" s="84">
        <v>-4.110219181786131E-2</v>
      </c>
      <c r="R374" s="85">
        <v>-8.867678977480864E-3</v>
      </c>
      <c r="S374" s="60">
        <v>-4.383818729825853E-5</v>
      </c>
    </row>
    <row r="375" spans="1:19" x14ac:dyDescent="0.25">
      <c r="A375" s="15" t="s">
        <v>792</v>
      </c>
      <c r="B375" s="15" t="s">
        <v>392</v>
      </c>
      <c r="C375" s="63">
        <v>3.2752058316859998</v>
      </c>
      <c r="D375" s="63">
        <v>5.7846770000000003</v>
      </c>
      <c r="E375" s="63">
        <v>1.0453410496870916</v>
      </c>
      <c r="F375" s="63">
        <v>0</v>
      </c>
      <c r="G375" s="62">
        <v>10.105223881373092</v>
      </c>
      <c r="H375" s="58">
        <v>2.6086387237239999</v>
      </c>
      <c r="I375" s="56">
        <v>5.9127324890962649</v>
      </c>
      <c r="J375" s="61">
        <v>0</v>
      </c>
      <c r="K375" s="64">
        <v>4.0857973764732519E-2</v>
      </c>
      <c r="L375" s="58">
        <v>0</v>
      </c>
      <c r="M375" s="56">
        <v>1.2193876627884765</v>
      </c>
      <c r="N375" s="54">
        <v>0</v>
      </c>
      <c r="O375" s="54">
        <v>6.5867918040506568E-2</v>
      </c>
      <c r="P375" s="59">
        <v>9.8474847674139809</v>
      </c>
      <c r="Q375" s="84">
        <v>-2.5505532285553873E-2</v>
      </c>
      <c r="R375" s="85">
        <v>0.10652631593179684</v>
      </c>
      <c r="S375" s="60">
        <v>1.0935917288055758E-2</v>
      </c>
    </row>
    <row r="376" spans="1:19" x14ac:dyDescent="0.25">
      <c r="A376" s="15" t="s">
        <v>793</v>
      </c>
      <c r="B376" s="15" t="s">
        <v>393</v>
      </c>
      <c r="C376" s="63">
        <v>123.25199324769301</v>
      </c>
      <c r="D376" s="63">
        <v>101.602515</v>
      </c>
      <c r="E376" s="63">
        <v>4.164735365923673</v>
      </c>
      <c r="F376" s="63">
        <v>0</v>
      </c>
      <c r="G376" s="62">
        <v>229.01924361361665</v>
      </c>
      <c r="H376" s="58">
        <v>108.59322070082099</v>
      </c>
      <c r="I376" s="56">
        <v>104.75987142606265</v>
      </c>
      <c r="J376" s="61">
        <v>2.0683094062401204</v>
      </c>
      <c r="K376" s="64">
        <v>0</v>
      </c>
      <c r="L376" s="58">
        <v>0</v>
      </c>
      <c r="M376" s="56">
        <v>4.8790725936206965</v>
      </c>
      <c r="N376" s="54">
        <v>0</v>
      </c>
      <c r="O376" s="54">
        <v>0</v>
      </c>
      <c r="P376" s="59">
        <v>220.30047412674446</v>
      </c>
      <c r="Q376" s="84">
        <v>-3.807003005206766E-2</v>
      </c>
      <c r="R376" s="85">
        <v>-6.9088948282569618E-3</v>
      </c>
      <c r="S376" s="60">
        <v>-3.136025099794515E-5</v>
      </c>
    </row>
    <row r="377" spans="1:19" x14ac:dyDescent="0.25">
      <c r="A377" s="15" t="s">
        <v>794</v>
      </c>
      <c r="B377" s="15" t="s">
        <v>394</v>
      </c>
      <c r="C377" s="63">
        <v>108.55219807197399</v>
      </c>
      <c r="D377" s="63">
        <v>208.842985</v>
      </c>
      <c r="E377" s="63">
        <v>14.451387975809094</v>
      </c>
      <c r="F377" s="63">
        <v>0.63455819637987598</v>
      </c>
      <c r="G377" s="62">
        <v>332.48112924416296</v>
      </c>
      <c r="H377" s="58">
        <v>87.705226814116998</v>
      </c>
      <c r="I377" s="56">
        <v>215.54829817451076</v>
      </c>
      <c r="J377" s="61">
        <v>4.2556426095658537</v>
      </c>
      <c r="K377" s="64">
        <v>0</v>
      </c>
      <c r="L377" s="58">
        <v>0</v>
      </c>
      <c r="M377" s="56">
        <v>18.003555878290459</v>
      </c>
      <c r="N377" s="54">
        <v>3.2956086973277432</v>
      </c>
      <c r="O377" s="54">
        <v>3.0174475100978491</v>
      </c>
      <c r="P377" s="59">
        <v>331.82577968390967</v>
      </c>
      <c r="Q377" s="84">
        <v>-1.9710879884915758E-3</v>
      </c>
      <c r="R377" s="85">
        <v>5.488490342830687</v>
      </c>
      <c r="S377" s="60">
        <v>1.6818459067036821E-2</v>
      </c>
    </row>
    <row r="378" spans="1:19" x14ac:dyDescent="0.25">
      <c r="A378" s="15" t="s">
        <v>795</v>
      </c>
      <c r="B378" s="15" t="s">
        <v>395</v>
      </c>
      <c r="C378" s="63">
        <v>3.8155641745130002</v>
      </c>
      <c r="D378" s="63">
        <v>6.6725880000000002</v>
      </c>
      <c r="E378" s="63">
        <v>2.8368278849083253</v>
      </c>
      <c r="F378" s="63">
        <v>8.8615675510868661E-3</v>
      </c>
      <c r="G378" s="62">
        <v>13.333841626972413</v>
      </c>
      <c r="H378" s="58">
        <v>3.0439143206779997</v>
      </c>
      <c r="I378" s="56">
        <v>6.8376253074624129</v>
      </c>
      <c r="J378" s="61">
        <v>0</v>
      </c>
      <c r="K378" s="64">
        <v>0.14719336517298398</v>
      </c>
      <c r="L378" s="58">
        <v>0</v>
      </c>
      <c r="M378" s="56">
        <v>3.28832933324875</v>
      </c>
      <c r="N378" s="54">
        <v>4.602297986209631E-2</v>
      </c>
      <c r="O378" s="54">
        <v>9.2100317195127165E-2</v>
      </c>
      <c r="P378" s="59">
        <v>13.45518562361937</v>
      </c>
      <c r="Q378" s="84">
        <v>9.1004528208506186E-3</v>
      </c>
      <c r="R378" s="85">
        <v>0.12646721971960773</v>
      </c>
      <c r="S378" s="60">
        <v>9.488325575443584E-3</v>
      </c>
    </row>
    <row r="379" spans="1:19" x14ac:dyDescent="0.25">
      <c r="A379" s="15" t="s">
        <v>796</v>
      </c>
      <c r="B379" s="15" t="s">
        <v>396</v>
      </c>
      <c r="C379" s="63">
        <v>24.890048185929</v>
      </c>
      <c r="D379" s="63">
        <v>58.142079000000003</v>
      </c>
      <c r="E379" s="63">
        <v>3.012596669028238</v>
      </c>
      <c r="F379" s="63">
        <v>0</v>
      </c>
      <c r="G379" s="62">
        <v>86.04472385495724</v>
      </c>
      <c r="H379" s="58">
        <v>19.269360909427999</v>
      </c>
      <c r="I379" s="56">
        <v>59.970390183779855</v>
      </c>
      <c r="J379" s="61">
        <v>1.1840156008643583</v>
      </c>
      <c r="K379" s="64">
        <v>0</v>
      </c>
      <c r="L379" s="58">
        <v>0</v>
      </c>
      <c r="M379" s="56">
        <v>4.0530904867034678</v>
      </c>
      <c r="N379" s="54">
        <v>0</v>
      </c>
      <c r="O379" s="54">
        <v>1.27798248767987</v>
      </c>
      <c r="P379" s="59">
        <v>85.75483966845556</v>
      </c>
      <c r="Q379" s="84">
        <v>-3.3689943266054152E-3</v>
      </c>
      <c r="R379" s="85">
        <v>1.276708466903429</v>
      </c>
      <c r="S379" s="60">
        <v>1.5112887190382972E-2</v>
      </c>
    </row>
    <row r="380" spans="1:19" x14ac:dyDescent="0.25">
      <c r="A380" s="15" t="s">
        <v>797</v>
      </c>
      <c r="B380" s="15" t="s">
        <v>397</v>
      </c>
      <c r="C380" s="63">
        <v>141.92335525505501</v>
      </c>
      <c r="D380" s="63">
        <v>114.20595</v>
      </c>
      <c r="E380" s="63">
        <v>2.8373880856056202</v>
      </c>
      <c r="F380" s="63">
        <v>0</v>
      </c>
      <c r="G380" s="62">
        <v>258.96669334066058</v>
      </c>
      <c r="H380" s="58">
        <v>125.263411656005</v>
      </c>
      <c r="I380" s="56">
        <v>117.16107147193851</v>
      </c>
      <c r="J380" s="61">
        <v>2.3131504732860475</v>
      </c>
      <c r="K380" s="64">
        <v>0</v>
      </c>
      <c r="L380" s="58">
        <v>0</v>
      </c>
      <c r="M380" s="56">
        <v>3.3476214386815104</v>
      </c>
      <c r="N380" s="54">
        <v>0</v>
      </c>
      <c r="O380" s="54">
        <v>0</v>
      </c>
      <c r="P380" s="59">
        <v>248.08525503991109</v>
      </c>
      <c r="Q380" s="84">
        <v>-4.2018678774398938E-2</v>
      </c>
      <c r="R380" s="85">
        <v>-7.9724161182070929E-3</v>
      </c>
      <c r="S380" s="60">
        <v>-3.2134759178865864E-5</v>
      </c>
    </row>
    <row r="381" spans="1:19" x14ac:dyDescent="0.25">
      <c r="A381" s="15" t="s">
        <v>798</v>
      </c>
      <c r="B381" s="15" t="s">
        <v>398</v>
      </c>
      <c r="C381" s="63">
        <v>3.4206428934380004</v>
      </c>
      <c r="D381" s="63">
        <v>8.5326769999999996</v>
      </c>
      <c r="E381" s="63">
        <v>1.5347980047180763</v>
      </c>
      <c r="F381" s="63">
        <v>0</v>
      </c>
      <c r="G381" s="62">
        <v>13.488117898156077</v>
      </c>
      <c r="H381" s="58">
        <v>2.5411955517969997</v>
      </c>
      <c r="I381" s="56">
        <v>8.7128842546029848</v>
      </c>
      <c r="J381" s="61">
        <v>0</v>
      </c>
      <c r="K381" s="64">
        <v>8.6541104723001749E-2</v>
      </c>
      <c r="L381" s="58">
        <v>0</v>
      </c>
      <c r="M381" s="56">
        <v>2.0475411963864825</v>
      </c>
      <c r="N381" s="54">
        <v>0</v>
      </c>
      <c r="O381" s="54">
        <v>0.13741658034068951</v>
      </c>
      <c r="P381" s="59">
        <v>13.525578687850158</v>
      </c>
      <c r="Q381" s="84">
        <v>2.7773177827280938E-3</v>
      </c>
      <c r="R381" s="85">
        <v>0.22374877157231765</v>
      </c>
      <c r="S381" s="60">
        <v>1.6820901558702812E-2</v>
      </c>
    </row>
    <row r="382" spans="1:19" x14ac:dyDescent="0.25">
      <c r="A382" s="15" t="s">
        <v>799</v>
      </c>
      <c r="B382" s="15" t="s">
        <v>399</v>
      </c>
      <c r="C382" s="63">
        <v>26.722062959306999</v>
      </c>
      <c r="D382" s="63">
        <v>81.199554000000006</v>
      </c>
      <c r="E382" s="63">
        <v>3.4678994156668685</v>
      </c>
      <c r="F382" s="63">
        <v>0</v>
      </c>
      <c r="G382" s="62">
        <v>111.38951637497387</v>
      </c>
      <c r="H382" s="58">
        <v>19.069046949643003</v>
      </c>
      <c r="I382" s="56">
        <v>83.363325767993288</v>
      </c>
      <c r="J382" s="61">
        <v>1.6458702027244418</v>
      </c>
      <c r="K382" s="64">
        <v>0</v>
      </c>
      <c r="L382" s="58">
        <v>0</v>
      </c>
      <c r="M382" s="56">
        <v>4.7935871984468772</v>
      </c>
      <c r="N382" s="54">
        <v>0</v>
      </c>
      <c r="O382" s="54">
        <v>2.1094352415434119</v>
      </c>
      <c r="P382" s="59">
        <v>110.98126536035103</v>
      </c>
      <c r="Q382" s="84">
        <v>-3.665075744188769E-3</v>
      </c>
      <c r="R382" s="85">
        <v>2.1080531988298645</v>
      </c>
      <c r="S382" s="60">
        <v>1.9362459846435115E-2</v>
      </c>
    </row>
    <row r="383" spans="1:19" x14ac:dyDescent="0.25">
      <c r="A383" s="15" t="s">
        <v>800</v>
      </c>
      <c r="B383" s="15" t="s">
        <v>400</v>
      </c>
      <c r="C383" s="63">
        <v>137.38981634190199</v>
      </c>
      <c r="D383" s="63">
        <v>80.951370999999995</v>
      </c>
      <c r="E383" s="63">
        <v>3.439116716679171</v>
      </c>
      <c r="F383" s="63">
        <v>0</v>
      </c>
      <c r="G383" s="62">
        <v>221.78030405858115</v>
      </c>
      <c r="H383" s="58">
        <v>123.200313284277</v>
      </c>
      <c r="I383" s="56">
        <v>84.497799502891496</v>
      </c>
      <c r="J383" s="61">
        <v>1.6682684995635002</v>
      </c>
      <c r="K383" s="64">
        <v>0</v>
      </c>
      <c r="L383" s="58">
        <v>0</v>
      </c>
      <c r="M383" s="56">
        <v>4.1237092835024951</v>
      </c>
      <c r="N383" s="54">
        <v>0</v>
      </c>
      <c r="O383" s="54">
        <v>0</v>
      </c>
      <c r="P383" s="59">
        <v>213.49009057023449</v>
      </c>
      <c r="Q383" s="84">
        <v>-3.7380296341179536E-2</v>
      </c>
      <c r="R383" s="85">
        <v>-7.8402372780885798E-3</v>
      </c>
      <c r="S383" s="60">
        <v>-3.6722778756845433E-5</v>
      </c>
    </row>
    <row r="384" spans="1:19" x14ac:dyDescent="0.25">
      <c r="A384" s="15" t="s">
        <v>801</v>
      </c>
      <c r="B384" s="15" t="s">
        <v>401</v>
      </c>
      <c r="C384" s="63">
        <v>4.2870353494279998</v>
      </c>
      <c r="D384" s="63">
        <v>4.9610010000000004</v>
      </c>
      <c r="E384" s="63">
        <v>1.7740962419069355</v>
      </c>
      <c r="F384" s="63">
        <v>0</v>
      </c>
      <c r="G384" s="62">
        <v>11.022132591334936</v>
      </c>
      <c r="H384" s="58">
        <v>3.6066251323990004</v>
      </c>
      <c r="I384" s="56">
        <v>5.1149522643962584</v>
      </c>
      <c r="J384" s="61">
        <v>0</v>
      </c>
      <c r="K384" s="64">
        <v>8.7146149104168888E-2</v>
      </c>
      <c r="L384" s="58">
        <v>0</v>
      </c>
      <c r="M384" s="56">
        <v>2.3826336036930158</v>
      </c>
      <c r="N384" s="54">
        <v>0</v>
      </c>
      <c r="O384" s="54">
        <v>1.3343928262634665E-2</v>
      </c>
      <c r="P384" s="59">
        <v>11.204701077855077</v>
      </c>
      <c r="Q384" s="84">
        <v>1.6563807866335031E-2</v>
      </c>
      <c r="R384" s="85">
        <v>0.10023172487774445</v>
      </c>
      <c r="S384" s="60">
        <v>9.0262507546900739E-3</v>
      </c>
    </row>
    <row r="385" spans="1:19" x14ac:dyDescent="0.25">
      <c r="A385" s="15" t="s">
        <v>802</v>
      </c>
      <c r="B385" s="15" t="s">
        <v>402</v>
      </c>
      <c r="C385" s="63">
        <v>115.303689702247</v>
      </c>
      <c r="D385" s="63">
        <v>212.08354700000001</v>
      </c>
      <c r="E385" s="63">
        <v>2.7259691981053673</v>
      </c>
      <c r="F385" s="63">
        <v>0</v>
      </c>
      <c r="G385" s="62">
        <v>330.1132059003524</v>
      </c>
      <c r="H385" s="58">
        <v>94.450161756625988</v>
      </c>
      <c r="I385" s="56">
        <v>219.57079913651091</v>
      </c>
      <c r="J385" s="61">
        <v>4.3350602001285257</v>
      </c>
      <c r="K385" s="64">
        <v>0</v>
      </c>
      <c r="L385" s="58">
        <v>0</v>
      </c>
      <c r="M385" s="56">
        <v>3.5382707347141422</v>
      </c>
      <c r="N385" s="54">
        <v>0</v>
      </c>
      <c r="O385" s="54">
        <v>2.5166311962690844</v>
      </c>
      <c r="P385" s="59">
        <v>324.41092302424869</v>
      </c>
      <c r="Q385" s="84">
        <v>-1.7273719361063651E-2</v>
      </c>
      <c r="R385" s="85">
        <v>2.5103189880937293</v>
      </c>
      <c r="S385" s="60">
        <v>7.7984289455131865E-3</v>
      </c>
    </row>
    <row r="386" spans="1:19" x14ac:dyDescent="0.25">
      <c r="A386" s="15" t="s">
        <v>803</v>
      </c>
      <c r="B386" s="15" t="s">
        <v>403</v>
      </c>
      <c r="C386" s="63">
        <v>4.5752504792320003</v>
      </c>
      <c r="D386" s="63">
        <v>7.8979100000000004</v>
      </c>
      <c r="E386" s="63">
        <v>1.0889054884848888</v>
      </c>
      <c r="F386" s="63">
        <v>0</v>
      </c>
      <c r="G386" s="62">
        <v>13.562065967716888</v>
      </c>
      <c r="H386" s="58">
        <v>3.657556656668</v>
      </c>
      <c r="I386" s="56">
        <v>8.144523099017718</v>
      </c>
      <c r="J386" s="61">
        <v>0</v>
      </c>
      <c r="K386" s="64">
        <v>8.1591142156808225E-2</v>
      </c>
      <c r="L386" s="58">
        <v>0</v>
      </c>
      <c r="M386" s="56">
        <v>1.6051324302548264</v>
      </c>
      <c r="N386" s="54">
        <v>0</v>
      </c>
      <c r="O386" s="54">
        <v>9.9863499601022615E-2</v>
      </c>
      <c r="P386" s="59">
        <v>13.588666827698376</v>
      </c>
      <c r="Q386" s="84">
        <v>1.9614165013507323E-3</v>
      </c>
      <c r="R386" s="85">
        <v>0.18118724069378622</v>
      </c>
      <c r="S386" s="60">
        <v>1.3513892713243793E-2</v>
      </c>
    </row>
    <row r="387" spans="1:19" x14ac:dyDescent="0.25">
      <c r="A387" s="15" t="s">
        <v>804</v>
      </c>
      <c r="B387" s="15" t="s">
        <v>404</v>
      </c>
      <c r="C387" s="63">
        <v>4.2675118464059993</v>
      </c>
      <c r="D387" s="63">
        <v>5.2311629999999996</v>
      </c>
      <c r="E387" s="63">
        <v>2.9161888653389805</v>
      </c>
      <c r="F387" s="63">
        <v>1.0556134113034802E-2</v>
      </c>
      <c r="G387" s="62">
        <v>12.425419845858015</v>
      </c>
      <c r="H387" s="58">
        <v>3.5686612829430002</v>
      </c>
      <c r="I387" s="56">
        <v>5.4398807967786826</v>
      </c>
      <c r="J387" s="61">
        <v>0</v>
      </c>
      <c r="K387" s="64">
        <v>0.16569781385592172</v>
      </c>
      <c r="L387" s="58">
        <v>0</v>
      </c>
      <c r="M387" s="56">
        <v>4.0815444779081398</v>
      </c>
      <c r="N387" s="54">
        <v>5.4823793296729144E-2</v>
      </c>
      <c r="O387" s="54">
        <v>1.3143096949433119E-2</v>
      </c>
      <c r="P387" s="59">
        <v>13.323751261731907</v>
      </c>
      <c r="Q387" s="84">
        <v>7.2297872186053269E-2</v>
      </c>
      <c r="R387" s="85">
        <v>5.4083949628941141E-2</v>
      </c>
      <c r="S387" s="60">
        <v>4.0757577682156649E-3</v>
      </c>
    </row>
    <row r="388" spans="1:19" x14ac:dyDescent="0.25">
      <c r="A388" s="15" t="s">
        <v>805</v>
      </c>
      <c r="B388" s="15" t="s">
        <v>405</v>
      </c>
      <c r="C388" s="63">
        <v>5.6068142549599997</v>
      </c>
      <c r="D388" s="63">
        <v>8.7212150000000008</v>
      </c>
      <c r="E388" s="63">
        <v>3.2704266902836858</v>
      </c>
      <c r="F388" s="63">
        <v>0</v>
      </c>
      <c r="G388" s="62">
        <v>17.598455945243686</v>
      </c>
      <c r="H388" s="58">
        <v>4.5526512816959999</v>
      </c>
      <c r="I388" s="56">
        <v>8.9694349019044743</v>
      </c>
      <c r="J388" s="61">
        <v>0</v>
      </c>
      <c r="K388" s="64">
        <v>0.21854089902921039</v>
      </c>
      <c r="L388" s="58">
        <v>0</v>
      </c>
      <c r="M388" s="56">
        <v>3.6721485010406592</v>
      </c>
      <c r="N388" s="54">
        <v>0</v>
      </c>
      <c r="O388" s="54">
        <v>8.4542407206573925E-2</v>
      </c>
      <c r="P388" s="59">
        <v>17.497317990876919</v>
      </c>
      <c r="Q388" s="84">
        <v>-5.7469788645918667E-3</v>
      </c>
      <c r="R388" s="85">
        <v>8.4210766712885743E-2</v>
      </c>
      <c r="S388" s="60">
        <v>4.8360562895993159E-3</v>
      </c>
    </row>
    <row r="389" spans="1:19" x14ac:dyDescent="0.25">
      <c r="A389" s="15" t="s">
        <v>806</v>
      </c>
      <c r="B389" s="15" t="s">
        <v>406</v>
      </c>
      <c r="C389" s="63">
        <v>5.6235899540540002</v>
      </c>
      <c r="D389" s="63">
        <v>6.2315360000000002</v>
      </c>
      <c r="E389" s="63">
        <v>1.8238211875805748</v>
      </c>
      <c r="F389" s="63">
        <v>0</v>
      </c>
      <c r="G389" s="62">
        <v>13.678947141634573</v>
      </c>
      <c r="H389" s="58">
        <v>4.7513670822440002</v>
      </c>
      <c r="I389" s="56">
        <v>6.3910292090217862</v>
      </c>
      <c r="J389" s="61">
        <v>0</v>
      </c>
      <c r="K389" s="64">
        <v>9.3077538377882074E-2</v>
      </c>
      <c r="L389" s="58">
        <v>0</v>
      </c>
      <c r="M389" s="56">
        <v>2.3031276950535071</v>
      </c>
      <c r="N389" s="54">
        <v>0</v>
      </c>
      <c r="O389" s="54">
        <v>5.1423734973591265E-3</v>
      </c>
      <c r="P389" s="59">
        <v>13.543743898194535</v>
      </c>
      <c r="Q389" s="84">
        <v>-9.8840387377856585E-3</v>
      </c>
      <c r="R389" s="85">
        <v>9.7883061980533981E-2</v>
      </c>
      <c r="S389" s="60">
        <v>7.2797913925230894E-3</v>
      </c>
    </row>
    <row r="390" spans="1:19" x14ac:dyDescent="0.25">
      <c r="A390" s="15" t="s">
        <v>807</v>
      </c>
      <c r="B390" s="15" t="s">
        <v>407</v>
      </c>
      <c r="C390" s="63">
        <v>4.6002615079659996</v>
      </c>
      <c r="D390" s="63">
        <v>6.5333199999999998</v>
      </c>
      <c r="E390" s="63">
        <v>1.6152998994276142</v>
      </c>
      <c r="F390" s="63">
        <v>0</v>
      </c>
      <c r="G390" s="62">
        <v>12.748881407393613</v>
      </c>
      <c r="H390" s="58">
        <v>3.7811251720009995</v>
      </c>
      <c r="I390" s="56">
        <v>6.8019665134953353</v>
      </c>
      <c r="J390" s="61">
        <v>0</v>
      </c>
      <c r="K390" s="64">
        <v>7.6194697822583021E-2</v>
      </c>
      <c r="L390" s="58">
        <v>0</v>
      </c>
      <c r="M390" s="56">
        <v>2.3564500819795482</v>
      </c>
      <c r="N390" s="54">
        <v>0</v>
      </c>
      <c r="O390" s="54">
        <v>4.3235366331933416E-2</v>
      </c>
      <c r="P390" s="59">
        <v>13.0589718316304</v>
      </c>
      <c r="Q390" s="84">
        <v>2.4322951506706485E-2</v>
      </c>
      <c r="R390" s="85">
        <v>0.11914869476436607</v>
      </c>
      <c r="S390" s="60">
        <v>9.2079075196095286E-3</v>
      </c>
    </row>
    <row r="391" spans="1:19" x14ac:dyDescent="0.25">
      <c r="A391" s="15" t="s">
        <v>808</v>
      </c>
      <c r="B391" s="15" t="s">
        <v>408</v>
      </c>
      <c r="C391" s="63">
        <v>47.090181412090999</v>
      </c>
      <c r="D391" s="63">
        <v>72.736339999999998</v>
      </c>
      <c r="E391" s="63">
        <v>3.6970553527923085</v>
      </c>
      <c r="F391" s="63">
        <v>0</v>
      </c>
      <c r="G391" s="62">
        <v>123.5235767648833</v>
      </c>
      <c r="H391" s="58">
        <v>39.194778569133</v>
      </c>
      <c r="I391" s="56">
        <v>74.559363914063809</v>
      </c>
      <c r="J391" s="61">
        <v>1.472050620218426</v>
      </c>
      <c r="K391" s="64">
        <v>0</v>
      </c>
      <c r="L391" s="58">
        <v>0</v>
      </c>
      <c r="M391" s="56">
        <v>4.7034191444110478</v>
      </c>
      <c r="N391" s="54">
        <v>0</v>
      </c>
      <c r="O391" s="54">
        <v>0.78073092283749601</v>
      </c>
      <c r="P391" s="59">
        <v>120.71034317066378</v>
      </c>
      <c r="Q391" s="84">
        <v>-2.277487155002221E-2</v>
      </c>
      <c r="R391" s="85">
        <v>0.77813201112560648</v>
      </c>
      <c r="S391" s="60">
        <v>6.4880985983866105E-3</v>
      </c>
    </row>
    <row r="392" spans="1:19" x14ac:dyDescent="0.25">
      <c r="A392" s="22"/>
      <c r="B392" s="22"/>
      <c r="C392" s="22"/>
      <c r="D392" s="22"/>
      <c r="E392" s="22"/>
      <c r="F392" s="22"/>
      <c r="G392" s="143"/>
      <c r="H392" s="144"/>
      <c r="I392" s="145"/>
      <c r="J392" s="146"/>
      <c r="K392" s="145"/>
      <c r="L392" s="144"/>
      <c r="M392" s="145"/>
      <c r="N392" s="143"/>
      <c r="O392" s="143"/>
    </row>
    <row r="393" spans="1:19" x14ac:dyDescent="0.25">
      <c r="A393" s="22"/>
      <c r="B393" s="22"/>
      <c r="C393" s="22"/>
      <c r="D393" s="22"/>
      <c r="E393" s="22"/>
      <c r="F393" s="22"/>
      <c r="G393" s="143"/>
      <c r="H393" s="144"/>
      <c r="I393" s="145"/>
      <c r="J393" s="146"/>
      <c r="K393" s="145"/>
      <c r="L393" s="144"/>
      <c r="M393" s="145"/>
      <c r="N393" s="143"/>
      <c r="O393" s="143"/>
    </row>
    <row r="394" spans="1:19" x14ac:dyDescent="0.25">
      <c r="A394" s="22"/>
      <c r="B394" s="22"/>
      <c r="C394" s="22"/>
      <c r="D394" s="22"/>
      <c r="E394" s="22"/>
      <c r="F394" s="22"/>
      <c r="G394" s="143"/>
      <c r="H394" s="144"/>
      <c r="I394" s="145"/>
      <c r="J394" s="146"/>
      <c r="K394" s="145"/>
      <c r="L394" s="144"/>
      <c r="M394" s="145"/>
      <c r="N394" s="143"/>
      <c r="O394" s="143"/>
    </row>
  </sheetData>
  <pageMargins left="0.70866141732283472" right="0.70866141732283472" top="0.74803149606299213" bottom="0.74803149606299213" header="0.31496062992125984" footer="0.31496062992125984"/>
  <pageSetup paperSize="8" scale="54" fitToHeight="0" orientation="landscape" r:id="rId1"/>
  <rowBreaks count="1" manualBreakCount="1">
    <brk id="9"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4"/>
  <sheetViews>
    <sheetView workbookViewId="0">
      <selection activeCell="C18" sqref="C18"/>
    </sheetView>
  </sheetViews>
  <sheetFormatPr defaultRowHeight="15" x14ac:dyDescent="0.25"/>
  <cols>
    <col min="1" max="1" width="8" style="15" customWidth="1"/>
    <col min="2" max="2" width="48.7109375" style="15" customWidth="1"/>
    <col min="3" max="3" width="13.85546875" style="19" customWidth="1"/>
    <col min="4" max="4" width="13.85546875" style="20" customWidth="1"/>
    <col min="5" max="5" width="13.85546875" style="21" customWidth="1"/>
    <col min="6" max="6" width="13.85546875" style="22" customWidth="1"/>
    <col min="7" max="7" width="19.42578125" style="21" customWidth="1"/>
    <col min="8" max="8" width="13.85546875" style="20" customWidth="1"/>
    <col min="9" max="9" width="13.85546875" style="21" customWidth="1"/>
    <col min="10" max="11" width="13.85546875" style="19" customWidth="1"/>
    <col min="12" max="12" width="15.7109375" style="23" customWidth="1"/>
    <col min="13" max="13" width="17.85546875" style="23" bestFit="1" customWidth="1"/>
    <col min="14" max="15" width="15.7109375" style="23" bestFit="1" customWidth="1"/>
    <col min="16" max="16384" width="9.140625" style="23"/>
  </cols>
  <sheetData>
    <row r="1" spans="1:19" ht="15.75" x14ac:dyDescent="0.25">
      <c r="A1" s="17">
        <v>0</v>
      </c>
      <c r="B1" s="18" t="s">
        <v>813</v>
      </c>
    </row>
    <row r="2" spans="1:19" ht="15.75" thickBot="1" x14ac:dyDescent="0.3">
      <c r="A2" s="24"/>
      <c r="B2" s="24"/>
      <c r="C2" s="25"/>
      <c r="D2" s="26"/>
      <c r="E2" s="26"/>
      <c r="F2" s="27"/>
      <c r="G2" s="26"/>
      <c r="H2" s="26"/>
      <c r="I2" s="26"/>
      <c r="J2" s="26"/>
      <c r="K2" s="26"/>
      <c r="L2" s="28"/>
      <c r="M2" s="28"/>
      <c r="N2" s="28"/>
      <c r="O2" s="28"/>
    </row>
    <row r="3" spans="1:19" ht="78" thickBot="1" x14ac:dyDescent="0.3">
      <c r="A3" s="29" t="s">
        <v>410</v>
      </c>
      <c r="B3" s="30" t="s">
        <v>411</v>
      </c>
      <c r="C3" s="37" t="s">
        <v>422</v>
      </c>
      <c r="D3" s="35" t="s">
        <v>416</v>
      </c>
      <c r="E3" s="32" t="s">
        <v>417</v>
      </c>
      <c r="F3" s="36" t="s">
        <v>418</v>
      </c>
      <c r="G3" s="36" t="s">
        <v>419</v>
      </c>
      <c r="H3" s="33" t="s">
        <v>420</v>
      </c>
      <c r="I3" s="33" t="s">
        <v>421</v>
      </c>
      <c r="J3" s="33" t="s">
        <v>414</v>
      </c>
      <c r="K3" s="33" t="s">
        <v>19</v>
      </c>
      <c r="L3" s="37" t="s">
        <v>422</v>
      </c>
      <c r="M3" s="38" t="s">
        <v>814</v>
      </c>
      <c r="N3" s="77" t="s">
        <v>811</v>
      </c>
      <c r="O3" s="38" t="s">
        <v>812</v>
      </c>
      <c r="S3" s="103"/>
    </row>
    <row r="4" spans="1:19" ht="15.75" thickBot="1" x14ac:dyDescent="0.3">
      <c r="A4" s="29"/>
      <c r="B4" s="30"/>
      <c r="C4" s="42" t="s">
        <v>10</v>
      </c>
      <c r="D4" s="39" t="s">
        <v>10</v>
      </c>
      <c r="E4" s="39" t="s">
        <v>10</v>
      </c>
      <c r="F4" s="41" t="s">
        <v>10</v>
      </c>
      <c r="G4" s="41" t="s">
        <v>10</v>
      </c>
      <c r="H4" s="39" t="s">
        <v>10</v>
      </c>
      <c r="I4" s="39" t="s">
        <v>10</v>
      </c>
      <c r="J4" s="39" t="s">
        <v>10</v>
      </c>
      <c r="K4" s="39" t="s">
        <v>10</v>
      </c>
      <c r="L4" s="42" t="s">
        <v>10</v>
      </c>
      <c r="M4" s="88" t="s">
        <v>424</v>
      </c>
      <c r="N4" s="39" t="s">
        <v>10</v>
      </c>
      <c r="O4" s="43" t="s">
        <v>424</v>
      </c>
      <c r="S4" s="103"/>
    </row>
    <row r="5" spans="1:19" ht="15.75" thickBot="1" x14ac:dyDescent="0.3">
      <c r="A5" s="29"/>
      <c r="B5" s="30"/>
      <c r="C5" s="89" t="s">
        <v>5</v>
      </c>
      <c r="D5" s="44" t="s">
        <v>6</v>
      </c>
      <c r="E5" s="45" t="s">
        <v>6</v>
      </c>
      <c r="F5" s="45" t="s">
        <v>6</v>
      </c>
      <c r="G5" s="45" t="s">
        <v>6</v>
      </c>
      <c r="H5" s="44" t="s">
        <v>6</v>
      </c>
      <c r="I5" s="46" t="s">
        <v>6</v>
      </c>
      <c r="J5" s="46" t="s">
        <v>6</v>
      </c>
      <c r="K5" s="46" t="s">
        <v>6</v>
      </c>
      <c r="L5" s="79" t="s">
        <v>6</v>
      </c>
      <c r="M5" s="90"/>
      <c r="N5" s="91"/>
      <c r="O5" s="90"/>
      <c r="S5" s="103"/>
    </row>
    <row r="6" spans="1:19" x14ac:dyDescent="0.25">
      <c r="C6" s="92"/>
      <c r="J6" s="51"/>
      <c r="K6" s="51"/>
      <c r="L6" s="52"/>
      <c r="M6" s="93"/>
      <c r="N6" s="94"/>
      <c r="O6" s="93"/>
      <c r="S6" s="103"/>
    </row>
    <row r="7" spans="1:19" x14ac:dyDescent="0.25">
      <c r="A7" s="15" t="s">
        <v>425</v>
      </c>
      <c r="B7" s="15" t="s">
        <v>2</v>
      </c>
      <c r="C7" s="95">
        <v>43479.539900010393</v>
      </c>
      <c r="D7" s="56">
        <v>16623.890854490255</v>
      </c>
      <c r="E7" s="56">
        <v>23601.841327389953</v>
      </c>
      <c r="F7" s="57">
        <v>820.8697502838229</v>
      </c>
      <c r="G7" s="56">
        <v>36.575697117960416</v>
      </c>
      <c r="H7" s="58">
        <v>105.00000000000004</v>
      </c>
      <c r="I7" s="56">
        <v>1493</v>
      </c>
      <c r="J7" s="54">
        <v>65</v>
      </c>
      <c r="K7" s="54">
        <v>149.99999999999994</v>
      </c>
      <c r="L7" s="59">
        <v>42896.17762928197</v>
      </c>
      <c r="M7" s="96">
        <v>-1.3416937531307307E-2</v>
      </c>
      <c r="N7" s="85">
        <v>206.03937752493874</v>
      </c>
      <c r="O7" s="60">
        <v>4.8032106567996698E-3</v>
      </c>
      <c r="S7" s="103"/>
    </row>
    <row r="8" spans="1:19" x14ac:dyDescent="0.25">
      <c r="B8" s="16"/>
      <c r="C8" s="97"/>
      <c r="D8" s="57"/>
      <c r="E8" s="56"/>
      <c r="F8" s="57"/>
      <c r="G8" s="57"/>
      <c r="H8" s="57"/>
      <c r="I8" s="56"/>
      <c r="J8" s="57"/>
      <c r="K8" s="57"/>
      <c r="L8" s="59"/>
      <c r="M8" s="96"/>
      <c r="N8" s="86"/>
      <c r="O8" s="60"/>
      <c r="S8" s="103"/>
    </row>
    <row r="9" spans="1:19" x14ac:dyDescent="0.25">
      <c r="A9" s="15" t="s">
        <v>426</v>
      </c>
      <c r="B9" s="15" t="s">
        <v>26</v>
      </c>
      <c r="C9" s="95">
        <v>8.883820729559968</v>
      </c>
      <c r="D9" s="58">
        <v>1.9202734343990002</v>
      </c>
      <c r="E9" s="56">
        <v>5.7799750476002956</v>
      </c>
      <c r="F9" s="61">
        <v>0</v>
      </c>
      <c r="G9" s="64">
        <v>5.1374616514104264E-2</v>
      </c>
      <c r="H9" s="58">
        <v>0</v>
      </c>
      <c r="I9" s="56">
        <v>0.77453418746247416</v>
      </c>
      <c r="J9" s="54">
        <v>0</v>
      </c>
      <c r="K9" s="54">
        <v>7.2714120177550051E-2</v>
      </c>
      <c r="L9" s="59">
        <v>8.5988714061534246</v>
      </c>
      <c r="M9" s="96">
        <v>-3.2075087069058594E-2</v>
      </c>
      <c r="N9" s="85">
        <v>0.12391200952275305</v>
      </c>
      <c r="O9" s="60">
        <v>1.4620956127768103E-2</v>
      </c>
      <c r="S9" s="103"/>
    </row>
    <row r="10" spans="1:19" x14ac:dyDescent="0.25">
      <c r="A10" s="15" t="s">
        <v>427</v>
      </c>
      <c r="B10" s="15" t="s">
        <v>27</v>
      </c>
      <c r="C10" s="95">
        <v>11.629498228021058</v>
      </c>
      <c r="D10" s="58">
        <v>4.4721283060279999</v>
      </c>
      <c r="E10" s="56">
        <v>4.7693519468278343</v>
      </c>
      <c r="F10" s="61">
        <v>0</v>
      </c>
      <c r="G10" s="64">
        <v>0.1501817224526163</v>
      </c>
      <c r="H10" s="58">
        <v>0</v>
      </c>
      <c r="I10" s="56">
        <v>1.5414108249060714</v>
      </c>
      <c r="J10" s="54">
        <v>0.26124866013632819</v>
      </c>
      <c r="K10" s="54">
        <v>0</v>
      </c>
      <c r="L10" s="59">
        <v>11.194321460350849</v>
      </c>
      <c r="M10" s="96">
        <v>-3.7420081170970731E-2</v>
      </c>
      <c r="N10" s="85">
        <v>0.27039678502129938</v>
      </c>
      <c r="O10" s="60">
        <v>2.4752714162517064E-2</v>
      </c>
      <c r="S10" s="103"/>
    </row>
    <row r="11" spans="1:19" x14ac:dyDescent="0.25">
      <c r="A11" s="15" t="s">
        <v>428</v>
      </c>
      <c r="B11" s="15" t="s">
        <v>28</v>
      </c>
      <c r="C11" s="95">
        <v>12.22686940814425</v>
      </c>
      <c r="D11" s="58">
        <v>3.889224227932</v>
      </c>
      <c r="E11" s="56">
        <v>5.9776457777083705</v>
      </c>
      <c r="F11" s="61">
        <v>0</v>
      </c>
      <c r="G11" s="64">
        <v>0.20053001965635808</v>
      </c>
      <c r="H11" s="58">
        <v>0</v>
      </c>
      <c r="I11" s="56">
        <v>1.8294725529158118</v>
      </c>
      <c r="J11" s="54">
        <v>0</v>
      </c>
      <c r="K11" s="54">
        <v>0</v>
      </c>
      <c r="L11" s="59">
        <v>11.896872578212541</v>
      </c>
      <c r="M11" s="96">
        <v>-2.6989478575104364E-2</v>
      </c>
      <c r="N11" s="85">
        <v>0.20021012769506541</v>
      </c>
      <c r="O11" s="60">
        <v>1.7116859492359537E-2</v>
      </c>
      <c r="S11" s="103"/>
    </row>
    <row r="12" spans="1:19" x14ac:dyDescent="0.25">
      <c r="A12" s="15" t="s">
        <v>429</v>
      </c>
      <c r="B12" s="15" t="s">
        <v>29</v>
      </c>
      <c r="C12" s="95">
        <v>18.708843754826123</v>
      </c>
      <c r="D12" s="58">
        <v>4.1738151287400003</v>
      </c>
      <c r="E12" s="56">
        <v>9.7246929829039157</v>
      </c>
      <c r="F12" s="61">
        <v>0</v>
      </c>
      <c r="G12" s="64">
        <v>0.28983936088177231</v>
      </c>
      <c r="H12" s="58">
        <v>0</v>
      </c>
      <c r="I12" s="56">
        <v>4.0438727599015634</v>
      </c>
      <c r="J12" s="54">
        <v>0</v>
      </c>
      <c r="K12" s="54">
        <v>8.13115567195144E-2</v>
      </c>
      <c r="L12" s="59">
        <v>18.313531789146765</v>
      </c>
      <c r="M12" s="96">
        <v>-2.1129684488245482E-2</v>
      </c>
      <c r="N12" s="85">
        <v>0.37078534567591959</v>
      </c>
      <c r="O12" s="60">
        <v>2.0664915866926488E-2</v>
      </c>
      <c r="S12" s="103"/>
    </row>
    <row r="13" spans="1:19" x14ac:dyDescent="0.25">
      <c r="A13" s="15" t="s">
        <v>430</v>
      </c>
      <c r="B13" s="15" t="s">
        <v>30</v>
      </c>
      <c r="C13" s="95">
        <v>14.066843123714806</v>
      </c>
      <c r="D13" s="58">
        <v>4.7738244144060005</v>
      </c>
      <c r="E13" s="56">
        <v>5.6744643569411402</v>
      </c>
      <c r="F13" s="61">
        <v>0</v>
      </c>
      <c r="G13" s="64">
        <v>0.15094055926748204</v>
      </c>
      <c r="H13" s="58">
        <v>0</v>
      </c>
      <c r="I13" s="56">
        <v>3.1132852407822402</v>
      </c>
      <c r="J13" s="54">
        <v>0</v>
      </c>
      <c r="K13" s="54">
        <v>0</v>
      </c>
      <c r="L13" s="59">
        <v>13.712514571396863</v>
      </c>
      <c r="M13" s="96">
        <v>-2.5188917598760519E-2</v>
      </c>
      <c r="N13" s="85">
        <v>0.1505555152115754</v>
      </c>
      <c r="O13" s="60">
        <v>1.1101310259664189E-2</v>
      </c>
      <c r="S13" s="103"/>
    </row>
    <row r="14" spans="1:19" x14ac:dyDescent="0.25">
      <c r="A14" s="15" t="s">
        <v>431</v>
      </c>
      <c r="B14" s="15" t="s">
        <v>31</v>
      </c>
      <c r="C14" s="95">
        <v>14.268524017285092</v>
      </c>
      <c r="D14" s="58">
        <v>3.300712617916</v>
      </c>
      <c r="E14" s="56">
        <v>6.5373092232628602</v>
      </c>
      <c r="F14" s="61">
        <v>0</v>
      </c>
      <c r="G14" s="64">
        <v>0.23783907266356152</v>
      </c>
      <c r="H14" s="58">
        <v>0</v>
      </c>
      <c r="I14" s="56">
        <v>3.8092378650438561</v>
      </c>
      <c r="J14" s="54">
        <v>6.667353130071188E-2</v>
      </c>
      <c r="K14" s="54">
        <v>2.868153224161692E-2</v>
      </c>
      <c r="L14" s="59">
        <v>13.980453842428608</v>
      </c>
      <c r="M14" s="96">
        <v>-2.0189206291240214E-2</v>
      </c>
      <c r="N14" s="85">
        <v>0.19467971592577449</v>
      </c>
      <c r="O14" s="60">
        <v>1.4121783378962173E-2</v>
      </c>
      <c r="S14" s="103"/>
    </row>
    <row r="15" spans="1:19" x14ac:dyDescent="0.25">
      <c r="A15" s="15" t="s">
        <v>432</v>
      </c>
      <c r="B15" s="15" t="s">
        <v>32</v>
      </c>
      <c r="C15" s="95">
        <v>42.335741993125581</v>
      </c>
      <c r="D15" s="58">
        <v>16.888031814986</v>
      </c>
      <c r="E15" s="56">
        <v>24.738688917042101</v>
      </c>
      <c r="F15" s="61">
        <v>0</v>
      </c>
      <c r="G15" s="64">
        <v>0</v>
      </c>
      <c r="H15" s="58">
        <v>0</v>
      </c>
      <c r="I15" s="56">
        <v>0</v>
      </c>
      <c r="J15" s="54">
        <v>0</v>
      </c>
      <c r="K15" s="54">
        <v>0</v>
      </c>
      <c r="L15" s="59">
        <v>41.626720732028105</v>
      </c>
      <c r="M15" s="96">
        <v>-1.6747580831643516E-2</v>
      </c>
      <c r="N15" s="85">
        <v>0</v>
      </c>
      <c r="O15" s="60">
        <v>0</v>
      </c>
      <c r="S15" s="103"/>
    </row>
    <row r="16" spans="1:19" x14ac:dyDescent="0.25">
      <c r="A16" s="15" t="s">
        <v>433</v>
      </c>
      <c r="B16" s="15" t="s">
        <v>33</v>
      </c>
      <c r="C16" s="95">
        <v>24.404385975870525</v>
      </c>
      <c r="D16" s="58">
        <v>4.300002151218</v>
      </c>
      <c r="E16" s="56">
        <v>11.249019278431275</v>
      </c>
      <c r="F16" s="61">
        <v>0</v>
      </c>
      <c r="G16" s="64">
        <v>0.39574066530010843</v>
      </c>
      <c r="H16" s="58">
        <v>0</v>
      </c>
      <c r="I16" s="56">
        <v>8.3253224381058661</v>
      </c>
      <c r="J16" s="54">
        <v>0</v>
      </c>
      <c r="K16" s="54">
        <v>8.0916561679838989E-2</v>
      </c>
      <c r="L16" s="59">
        <v>24.351001094735089</v>
      </c>
      <c r="M16" s="96">
        <v>-2.1875117525276266E-3</v>
      </c>
      <c r="N16" s="85">
        <v>0.47626524748659804</v>
      </c>
      <c r="O16" s="60">
        <v>1.9948503327272896E-2</v>
      </c>
      <c r="S16" s="103"/>
    </row>
    <row r="17" spans="1:19" x14ac:dyDescent="0.25">
      <c r="A17" s="15" t="s">
        <v>434</v>
      </c>
      <c r="B17" s="15" t="s">
        <v>34</v>
      </c>
      <c r="C17" s="95">
        <v>9.7892849180484198</v>
      </c>
      <c r="D17" s="58">
        <v>2.4996709590070001</v>
      </c>
      <c r="E17" s="56">
        <v>4.8932631405214071</v>
      </c>
      <c r="F17" s="61">
        <v>0</v>
      </c>
      <c r="G17" s="64">
        <v>0.1816313772282841</v>
      </c>
      <c r="H17" s="58">
        <v>0</v>
      </c>
      <c r="I17" s="56">
        <v>1.7931809971799033</v>
      </c>
      <c r="J17" s="54">
        <v>0.18196993715724821</v>
      </c>
      <c r="K17" s="54">
        <v>2.2409631862152911E-2</v>
      </c>
      <c r="L17" s="59">
        <v>9.5721260429559951</v>
      </c>
      <c r="M17" s="96">
        <v>-2.2183323594152538E-2</v>
      </c>
      <c r="N17" s="85">
        <v>0.18272186410278302</v>
      </c>
      <c r="O17" s="60">
        <v>1.9460432272615194E-2</v>
      </c>
      <c r="S17" s="103"/>
    </row>
    <row r="18" spans="1:19" x14ac:dyDescent="0.25">
      <c r="A18" s="15" t="s">
        <v>435</v>
      </c>
      <c r="B18" s="15" t="s">
        <v>35</v>
      </c>
      <c r="C18" s="95">
        <v>142.69826437977682</v>
      </c>
      <c r="D18" s="58">
        <v>82.603636902325007</v>
      </c>
      <c r="E18" s="56">
        <v>48.611797622206247</v>
      </c>
      <c r="F18" s="61">
        <v>1.9336600019616335</v>
      </c>
      <c r="G18" s="64">
        <v>0</v>
      </c>
      <c r="H18" s="58">
        <v>1.0443480000000001</v>
      </c>
      <c r="I18" s="56">
        <v>6.0907006107037045</v>
      </c>
      <c r="J18" s="54">
        <v>0</v>
      </c>
      <c r="K18" s="54">
        <v>0</v>
      </c>
      <c r="L18" s="59">
        <v>140.28414313719659</v>
      </c>
      <c r="M18" s="96">
        <v>-1.6917663666569105E-2</v>
      </c>
      <c r="N18" s="85">
        <v>-5.7016594462311332E-3</v>
      </c>
      <c r="O18" s="60">
        <v>-4.0641996963472117E-5</v>
      </c>
      <c r="S18" s="103"/>
    </row>
    <row r="19" spans="1:19" x14ac:dyDescent="0.25">
      <c r="A19" s="15" t="s">
        <v>436</v>
      </c>
      <c r="B19" s="15" t="s">
        <v>36</v>
      </c>
      <c r="C19" s="95">
        <v>258.95952918296143</v>
      </c>
      <c r="D19" s="58">
        <v>78.219659765860001</v>
      </c>
      <c r="E19" s="56">
        <v>158.40797315057586</v>
      </c>
      <c r="F19" s="61">
        <v>6.3010869100869895</v>
      </c>
      <c r="G19" s="64">
        <v>0</v>
      </c>
      <c r="H19" s="58">
        <v>0</v>
      </c>
      <c r="I19" s="56">
        <v>12.498399813604053</v>
      </c>
      <c r="J19" s="54">
        <v>0</v>
      </c>
      <c r="K19" s="54">
        <v>1.4265716536772117</v>
      </c>
      <c r="L19" s="59">
        <v>256.8536912938041</v>
      </c>
      <c r="M19" s="96">
        <v>-8.1319188979120938E-3</v>
      </c>
      <c r="N19" s="85">
        <v>1.4207206009612037</v>
      </c>
      <c r="O19" s="60">
        <v>5.5620094661531158E-3</v>
      </c>
      <c r="S19" s="103"/>
    </row>
    <row r="20" spans="1:19" x14ac:dyDescent="0.25">
      <c r="A20" s="15" t="s">
        <v>437</v>
      </c>
      <c r="B20" s="15" t="s">
        <v>37</v>
      </c>
      <c r="C20" s="95">
        <v>172.24985514797982</v>
      </c>
      <c r="D20" s="58">
        <v>78.391238480157</v>
      </c>
      <c r="E20" s="56">
        <v>80.042291175636606</v>
      </c>
      <c r="F20" s="61">
        <v>3.1838891890925018</v>
      </c>
      <c r="G20" s="64">
        <v>0</v>
      </c>
      <c r="H20" s="58">
        <v>1.0475449999999999</v>
      </c>
      <c r="I20" s="56">
        <v>6.7423846508393908</v>
      </c>
      <c r="J20" s="54">
        <v>0</v>
      </c>
      <c r="K20" s="54">
        <v>0</v>
      </c>
      <c r="L20" s="59">
        <v>169.4073484957255</v>
      </c>
      <c r="M20" s="96">
        <v>-1.6502229565373616E-2</v>
      </c>
      <c r="N20" s="85">
        <v>-5.6405676138524541E-3</v>
      </c>
      <c r="O20" s="60">
        <v>-3.3294776540089166E-5</v>
      </c>
      <c r="S20" s="103"/>
    </row>
    <row r="21" spans="1:19" x14ac:dyDescent="0.25">
      <c r="A21" s="15" t="s">
        <v>438</v>
      </c>
      <c r="B21" s="15" t="s">
        <v>38</v>
      </c>
      <c r="C21" s="95">
        <v>10.109453745224053</v>
      </c>
      <c r="D21" s="58">
        <v>4.9995750286780005</v>
      </c>
      <c r="E21" s="56">
        <v>4.1621102543506012</v>
      </c>
      <c r="F21" s="61">
        <v>0</v>
      </c>
      <c r="G21" s="64">
        <v>5.9982517789591273E-2</v>
      </c>
      <c r="H21" s="58">
        <v>0</v>
      </c>
      <c r="I21" s="56">
        <v>0.47600336408561916</v>
      </c>
      <c r="J21" s="54">
        <v>0</v>
      </c>
      <c r="K21" s="54">
        <v>0</v>
      </c>
      <c r="L21" s="59">
        <v>9.697671164903813</v>
      </c>
      <c r="M21" s="96">
        <v>-4.0732426370195918E-2</v>
      </c>
      <c r="N21" s="85">
        <v>5.9674589467975991E-2</v>
      </c>
      <c r="O21" s="60">
        <v>6.191596873988044E-3</v>
      </c>
      <c r="S21" s="103"/>
    </row>
    <row r="22" spans="1:19" x14ac:dyDescent="0.25">
      <c r="A22" s="15" t="s">
        <v>439</v>
      </c>
      <c r="B22" s="15" t="s">
        <v>39</v>
      </c>
      <c r="C22" s="95">
        <v>26.950236386132062</v>
      </c>
      <c r="D22" s="58">
        <v>6.4763091808739999</v>
      </c>
      <c r="E22" s="56">
        <v>15.782820174382119</v>
      </c>
      <c r="F22" s="61">
        <v>0</v>
      </c>
      <c r="G22" s="64">
        <v>0.14028370837112344</v>
      </c>
      <c r="H22" s="58">
        <v>0</v>
      </c>
      <c r="I22" s="56">
        <v>3.8210405032956491</v>
      </c>
      <c r="J22" s="54">
        <v>0</v>
      </c>
      <c r="K22" s="54">
        <v>0.13800438587065283</v>
      </c>
      <c r="L22" s="59">
        <v>26.358457952793543</v>
      </c>
      <c r="M22" s="96">
        <v>-2.1958190824739265E-2</v>
      </c>
      <c r="N22" s="85">
        <v>0.27771981833228665</v>
      </c>
      <c r="O22" s="60">
        <v>1.0648464660029205E-2</v>
      </c>
      <c r="S22" s="103"/>
    </row>
    <row r="23" spans="1:19" x14ac:dyDescent="0.25">
      <c r="A23" s="15" t="s">
        <v>440</v>
      </c>
      <c r="B23" s="15" t="s">
        <v>40</v>
      </c>
      <c r="C23" s="95">
        <v>16.361935728051822</v>
      </c>
      <c r="D23" s="58">
        <v>3.5791519488990002</v>
      </c>
      <c r="E23" s="56">
        <v>6.7905758078601481</v>
      </c>
      <c r="F23" s="61">
        <v>0</v>
      </c>
      <c r="G23" s="64">
        <v>0.42482340221574499</v>
      </c>
      <c r="H23" s="58">
        <v>0</v>
      </c>
      <c r="I23" s="56">
        <v>5.3188256370051104</v>
      </c>
      <c r="J23" s="54">
        <v>0</v>
      </c>
      <c r="K23" s="54">
        <v>3.1996429019070627E-2</v>
      </c>
      <c r="L23" s="59">
        <v>16.145373224999076</v>
      </c>
      <c r="M23" s="96">
        <v>-1.3235750748089026E-2</v>
      </c>
      <c r="N23" s="85">
        <v>3.1692999079027118E-2</v>
      </c>
      <c r="O23" s="60">
        <v>1.9668380304610107E-3</v>
      </c>
      <c r="S23" s="103"/>
    </row>
    <row r="24" spans="1:19" x14ac:dyDescent="0.25">
      <c r="A24" s="15" t="s">
        <v>441</v>
      </c>
      <c r="B24" s="15" t="s">
        <v>41</v>
      </c>
      <c r="C24" s="95">
        <v>13.05291279439898</v>
      </c>
      <c r="D24" s="58">
        <v>4.9759101142629998</v>
      </c>
      <c r="E24" s="56">
        <v>5.475029418994505</v>
      </c>
      <c r="F24" s="61">
        <v>0</v>
      </c>
      <c r="G24" s="64">
        <v>0.17139303407556195</v>
      </c>
      <c r="H24" s="58">
        <v>0</v>
      </c>
      <c r="I24" s="56">
        <v>2.0096439251116975</v>
      </c>
      <c r="J24" s="54">
        <v>4.3114348700298163E-2</v>
      </c>
      <c r="K24" s="54">
        <v>0</v>
      </c>
      <c r="L24" s="59">
        <v>12.675090841145062</v>
      </c>
      <c r="M24" s="96">
        <v>-2.8945413120054053E-2</v>
      </c>
      <c r="N24" s="85">
        <v>0.190890314482278</v>
      </c>
      <c r="O24" s="60">
        <v>1.5290551771784608E-2</v>
      </c>
      <c r="S24" s="103"/>
    </row>
    <row r="25" spans="1:19" x14ac:dyDescent="0.25">
      <c r="A25" s="15" t="s">
        <v>442</v>
      </c>
      <c r="B25" s="15" t="s">
        <v>42</v>
      </c>
      <c r="C25" s="95">
        <v>120.86036834208667</v>
      </c>
      <c r="D25" s="58">
        <v>30.364912641951999</v>
      </c>
      <c r="E25" s="56">
        <v>80.131481001049679</v>
      </c>
      <c r="F25" s="61">
        <v>3.187436945119217</v>
      </c>
      <c r="G25" s="64">
        <v>0</v>
      </c>
      <c r="H25" s="58">
        <v>0</v>
      </c>
      <c r="I25" s="56">
        <v>5.2776672728353589</v>
      </c>
      <c r="J25" s="54">
        <v>0</v>
      </c>
      <c r="K25" s="54">
        <v>0.93007430706400906</v>
      </c>
      <c r="L25" s="59">
        <v>119.89157216802026</v>
      </c>
      <c r="M25" s="96">
        <v>-8.0158300637004354E-3</v>
      </c>
      <c r="N25" s="85">
        <v>0.92770787380229081</v>
      </c>
      <c r="O25" s="60">
        <v>7.7982325078808021E-3</v>
      </c>
      <c r="S25" s="103"/>
    </row>
    <row r="26" spans="1:19" x14ac:dyDescent="0.25">
      <c r="A26" s="15" t="s">
        <v>443</v>
      </c>
      <c r="B26" s="15" t="s">
        <v>43</v>
      </c>
      <c r="C26" s="95">
        <v>133.76932846280479</v>
      </c>
      <c r="D26" s="58">
        <v>44.587096609865</v>
      </c>
      <c r="E26" s="56">
        <v>75.7689652168648</v>
      </c>
      <c r="F26" s="61">
        <v>3.0139065946194528</v>
      </c>
      <c r="G26" s="64">
        <v>0</v>
      </c>
      <c r="H26" s="58">
        <v>0</v>
      </c>
      <c r="I26" s="56">
        <v>8.3971545837330588</v>
      </c>
      <c r="J26" s="54">
        <v>0</v>
      </c>
      <c r="K26" s="54">
        <v>0.71588578361064692</v>
      </c>
      <c r="L26" s="59">
        <v>132.48300878869296</v>
      </c>
      <c r="M26" s="96">
        <v>-9.6159537383750937E-3</v>
      </c>
      <c r="N26" s="85">
        <v>0.71268968931360632</v>
      </c>
      <c r="O26" s="60">
        <v>5.4085752708552346E-3</v>
      </c>
      <c r="S26" s="103"/>
    </row>
    <row r="27" spans="1:19" x14ac:dyDescent="0.25">
      <c r="A27" s="15" t="s">
        <v>444</v>
      </c>
      <c r="B27" s="15" t="s">
        <v>44</v>
      </c>
      <c r="C27" s="95">
        <v>28.1216037893278</v>
      </c>
      <c r="D27" s="58">
        <v>9.053885747951</v>
      </c>
      <c r="E27" s="56">
        <v>18.539478800911038</v>
      </c>
      <c r="F27" s="61">
        <v>0</v>
      </c>
      <c r="G27" s="64">
        <v>0</v>
      </c>
      <c r="H27" s="58">
        <v>0</v>
      </c>
      <c r="I27" s="56">
        <v>0</v>
      </c>
      <c r="J27" s="54">
        <v>0</v>
      </c>
      <c r="K27" s="54">
        <v>8.4599329613123317E-2</v>
      </c>
      <c r="L27" s="59">
        <v>27.677963878475161</v>
      </c>
      <c r="M27" s="96">
        <v>-1.5775768486610997E-2</v>
      </c>
      <c r="N27" s="85">
        <v>8.4599329613123331E-2</v>
      </c>
      <c r="O27" s="60">
        <v>3.065930197215194E-3</v>
      </c>
      <c r="S27" s="103"/>
    </row>
    <row r="28" spans="1:19" x14ac:dyDescent="0.25">
      <c r="A28" s="15" t="s">
        <v>445</v>
      </c>
      <c r="B28" s="16" t="s">
        <v>45</v>
      </c>
      <c r="C28" s="95">
        <v>32.523276922760374</v>
      </c>
      <c r="D28" s="58">
        <v>10.89309104819</v>
      </c>
      <c r="E28" s="56">
        <v>21.013082428144365</v>
      </c>
      <c r="F28" s="61">
        <v>0</v>
      </c>
      <c r="G28" s="64">
        <v>0</v>
      </c>
      <c r="H28" s="58">
        <v>0</v>
      </c>
      <c r="I28" s="56">
        <v>0</v>
      </c>
      <c r="J28" s="54">
        <v>0</v>
      </c>
      <c r="K28" s="54">
        <v>8.0820060377976996E-2</v>
      </c>
      <c r="L28" s="59">
        <v>31.986993536712344</v>
      </c>
      <c r="M28" s="96">
        <v>-1.6489217470971651E-2</v>
      </c>
      <c r="N28" s="85">
        <v>8.082006037796674E-2</v>
      </c>
      <c r="O28" s="60">
        <v>2.533054000910296E-3</v>
      </c>
      <c r="S28" s="103"/>
    </row>
    <row r="29" spans="1:19" x14ac:dyDescent="0.25">
      <c r="A29" s="15" t="s">
        <v>446</v>
      </c>
      <c r="B29" s="15" t="s">
        <v>46</v>
      </c>
      <c r="C29" s="95">
        <v>154.7763954477131</v>
      </c>
      <c r="D29" s="58">
        <v>47.953516171532996</v>
      </c>
      <c r="E29" s="56">
        <v>96.731426698014786</v>
      </c>
      <c r="F29" s="61">
        <v>3.8477427268229873</v>
      </c>
      <c r="G29" s="64">
        <v>0</v>
      </c>
      <c r="H29" s="58">
        <v>0</v>
      </c>
      <c r="I29" s="56">
        <v>4.2607327456679815</v>
      </c>
      <c r="J29" s="54">
        <v>0</v>
      </c>
      <c r="K29" s="54">
        <v>0.7133739290658706</v>
      </c>
      <c r="L29" s="59">
        <v>153.50679227110464</v>
      </c>
      <c r="M29" s="96">
        <v>-8.2028217089301636E-3</v>
      </c>
      <c r="N29" s="85">
        <v>0.70972438936703952</v>
      </c>
      <c r="O29" s="60">
        <v>4.6448822559628858E-3</v>
      </c>
      <c r="S29" s="103"/>
    </row>
    <row r="30" spans="1:19" x14ac:dyDescent="0.25">
      <c r="A30" s="15" t="s">
        <v>447</v>
      </c>
      <c r="B30" s="15" t="s">
        <v>47</v>
      </c>
      <c r="C30" s="95">
        <v>859.4332580562035</v>
      </c>
      <c r="D30" s="58">
        <v>512.03043752501208</v>
      </c>
      <c r="E30" s="56">
        <v>285.82890154428344</v>
      </c>
      <c r="F30" s="61">
        <v>11.369583956062854</v>
      </c>
      <c r="G30" s="64">
        <v>0</v>
      </c>
      <c r="H30" s="58">
        <v>6.7280360000000003</v>
      </c>
      <c r="I30" s="56">
        <v>21.929318167529114</v>
      </c>
      <c r="J30" s="54">
        <v>0</v>
      </c>
      <c r="K30" s="54">
        <v>0</v>
      </c>
      <c r="L30" s="59">
        <v>837.88627719288752</v>
      </c>
      <c r="M30" s="96">
        <v>-2.507115085591316E-2</v>
      </c>
      <c r="N30" s="85">
        <v>0.83551522337666029</v>
      </c>
      <c r="O30" s="60">
        <v>9.9816553707061028E-4</v>
      </c>
      <c r="S30" s="103"/>
    </row>
    <row r="31" spans="1:19" x14ac:dyDescent="0.25">
      <c r="A31" s="15" t="s">
        <v>448</v>
      </c>
      <c r="B31" s="15" t="s">
        <v>48</v>
      </c>
      <c r="C31" s="95">
        <v>9.7821233597053343</v>
      </c>
      <c r="D31" s="58">
        <v>2.548380791249</v>
      </c>
      <c r="E31" s="56">
        <v>4.8255345426635428</v>
      </c>
      <c r="F31" s="61">
        <v>0</v>
      </c>
      <c r="G31" s="64">
        <v>0.18034294384399693</v>
      </c>
      <c r="H31" s="58">
        <v>0</v>
      </c>
      <c r="I31" s="56">
        <v>2.0729295950245672</v>
      </c>
      <c r="J31" s="54">
        <v>0</v>
      </c>
      <c r="K31" s="54">
        <v>1.1109975449296403E-2</v>
      </c>
      <c r="L31" s="59">
        <v>9.6382978482304029</v>
      </c>
      <c r="M31" s="96">
        <v>-1.4702892836884418E-2</v>
      </c>
      <c r="N31" s="85">
        <v>8.6970557086210931E-2</v>
      </c>
      <c r="O31" s="60">
        <v>9.1055990895473077E-3</v>
      </c>
      <c r="S31" s="103"/>
    </row>
    <row r="32" spans="1:19" x14ac:dyDescent="0.25">
      <c r="A32" s="15" t="s">
        <v>449</v>
      </c>
      <c r="B32" s="15" t="s">
        <v>49</v>
      </c>
      <c r="C32" s="95">
        <v>116.36993554158299</v>
      </c>
      <c r="D32" s="58">
        <v>63.889688535649</v>
      </c>
      <c r="E32" s="56">
        <v>46.703368846107502</v>
      </c>
      <c r="F32" s="61">
        <v>1.8577473105690256</v>
      </c>
      <c r="G32" s="64">
        <v>0</v>
      </c>
      <c r="H32" s="58">
        <v>0.71730099999999997</v>
      </c>
      <c r="I32" s="56">
        <v>1.7549925963241069</v>
      </c>
      <c r="J32" s="54">
        <v>0</v>
      </c>
      <c r="K32" s="54">
        <v>0</v>
      </c>
      <c r="L32" s="59">
        <v>114.92309828864963</v>
      </c>
      <c r="M32" s="96">
        <v>-1.2433084595259269E-2</v>
      </c>
      <c r="N32" s="85">
        <v>-4.4072619890727083E-3</v>
      </c>
      <c r="O32" s="60">
        <v>-3.834819147911294E-5</v>
      </c>
      <c r="S32" s="103"/>
    </row>
    <row r="33" spans="1:19" x14ac:dyDescent="0.25">
      <c r="A33" s="15" t="s">
        <v>450</v>
      </c>
      <c r="B33" s="15" t="s">
        <v>50</v>
      </c>
      <c r="C33" s="95">
        <v>124.96334683920128</v>
      </c>
      <c r="D33" s="58">
        <v>69.613353559210992</v>
      </c>
      <c r="E33" s="56">
        <v>47.532407368592054</v>
      </c>
      <c r="F33" s="61">
        <v>1.8907244624010175</v>
      </c>
      <c r="G33" s="64">
        <v>0</v>
      </c>
      <c r="H33" s="58">
        <v>1.048794</v>
      </c>
      <c r="I33" s="56">
        <v>1.8029813619947452</v>
      </c>
      <c r="J33" s="54">
        <v>0</v>
      </c>
      <c r="K33" s="54">
        <v>0</v>
      </c>
      <c r="L33" s="59">
        <v>121.88826075219882</v>
      </c>
      <c r="M33" s="96">
        <v>-2.460790435582183E-2</v>
      </c>
      <c r="N33" s="85">
        <v>-4.7800806351290248E-3</v>
      </c>
      <c r="O33" s="60">
        <v>-3.9215369495002625E-5</v>
      </c>
      <c r="S33" s="103"/>
    </row>
    <row r="34" spans="1:19" x14ac:dyDescent="0.25">
      <c r="A34" s="15" t="s">
        <v>451</v>
      </c>
      <c r="B34" s="15" t="s">
        <v>51</v>
      </c>
      <c r="C34" s="95">
        <v>9.8130505763788438</v>
      </c>
      <c r="D34" s="58">
        <v>4.6366898426569998</v>
      </c>
      <c r="E34" s="56">
        <v>3.42239199027166</v>
      </c>
      <c r="F34" s="61">
        <v>0</v>
      </c>
      <c r="G34" s="64">
        <v>0.10618991612919423</v>
      </c>
      <c r="H34" s="58">
        <v>0</v>
      </c>
      <c r="I34" s="56">
        <v>1.3287557156628442</v>
      </c>
      <c r="J34" s="54">
        <v>0</v>
      </c>
      <c r="K34" s="54">
        <v>0</v>
      </c>
      <c r="L34" s="59">
        <v>9.4940274647206984</v>
      </c>
      <c r="M34" s="96">
        <v>-3.251008533738442E-2</v>
      </c>
      <c r="N34" s="85">
        <v>0.10590034641054835</v>
      </c>
      <c r="O34" s="60">
        <v>1.1280242062765152E-2</v>
      </c>
      <c r="S34" s="103"/>
    </row>
    <row r="35" spans="1:19" x14ac:dyDescent="0.25">
      <c r="A35" s="15" t="s">
        <v>452</v>
      </c>
      <c r="B35" s="15" t="s">
        <v>52</v>
      </c>
      <c r="C35" s="95">
        <v>202.33827956589013</v>
      </c>
      <c r="D35" s="58">
        <v>94.416620892680996</v>
      </c>
      <c r="E35" s="56">
        <v>93.884332785323451</v>
      </c>
      <c r="F35" s="61">
        <v>3.734492201434374</v>
      </c>
      <c r="G35" s="64">
        <v>0</v>
      </c>
      <c r="H35" s="58">
        <v>1.070309</v>
      </c>
      <c r="I35" s="56">
        <v>4.688827480413277</v>
      </c>
      <c r="J35" s="54">
        <v>0</v>
      </c>
      <c r="K35" s="54">
        <v>0</v>
      </c>
      <c r="L35" s="59">
        <v>197.79458235985209</v>
      </c>
      <c r="M35" s="96">
        <v>-2.2455944647678083E-2</v>
      </c>
      <c r="N35" s="85">
        <v>-6.7065187166690521E-3</v>
      </c>
      <c r="O35" s="60">
        <v>-3.3905333755364039E-5</v>
      </c>
      <c r="S35" s="103"/>
    </row>
    <row r="36" spans="1:19" x14ac:dyDescent="0.25">
      <c r="A36" s="15" t="s">
        <v>453</v>
      </c>
      <c r="B36" s="15" t="s">
        <v>53</v>
      </c>
      <c r="C36" s="95">
        <v>8.3009692678739615</v>
      </c>
      <c r="D36" s="58">
        <v>3.4912851494039998</v>
      </c>
      <c r="E36" s="56">
        <v>3.1679864542862086</v>
      </c>
      <c r="F36" s="61">
        <v>0</v>
      </c>
      <c r="G36" s="64">
        <v>8.6483760227775014E-2</v>
      </c>
      <c r="H36" s="58">
        <v>0</v>
      </c>
      <c r="I36" s="56">
        <v>1.1962124197420483</v>
      </c>
      <c r="J36" s="54">
        <v>6.8407665701430295E-2</v>
      </c>
      <c r="K36" s="54">
        <v>0</v>
      </c>
      <c r="L36" s="59">
        <v>8.0103754493614616</v>
      </c>
      <c r="M36" s="96">
        <v>-3.5007215318474061E-2</v>
      </c>
      <c r="N36" s="85">
        <v>0.11778859634951466</v>
      </c>
      <c r="O36" s="60">
        <v>1.4923953140226069E-2</v>
      </c>
      <c r="S36" s="103"/>
    </row>
    <row r="37" spans="1:19" x14ac:dyDescent="0.25">
      <c r="A37" s="15" t="s">
        <v>454</v>
      </c>
      <c r="B37" s="15" t="s">
        <v>54</v>
      </c>
      <c r="C37" s="95">
        <v>131.39453237583274</v>
      </c>
      <c r="D37" s="58">
        <v>41.338896971385005</v>
      </c>
      <c r="E37" s="56">
        <v>79.928766464817485</v>
      </c>
      <c r="F37" s="61">
        <v>3.1793734500480295</v>
      </c>
      <c r="G37" s="64">
        <v>0</v>
      </c>
      <c r="H37" s="58">
        <v>0.15157200000000001</v>
      </c>
      <c r="I37" s="56">
        <v>5.161363032998076</v>
      </c>
      <c r="J37" s="54">
        <v>0</v>
      </c>
      <c r="K37" s="54">
        <v>0.29226408260915315</v>
      </c>
      <c r="L37" s="59">
        <v>130.05223600185775</v>
      </c>
      <c r="M37" s="96">
        <v>-1.0215770395495372E-2</v>
      </c>
      <c r="N37" s="85">
        <v>0.2891180845262511</v>
      </c>
      <c r="O37" s="60">
        <v>2.2280451423064623E-3</v>
      </c>
      <c r="S37" s="103"/>
    </row>
    <row r="38" spans="1:19" x14ac:dyDescent="0.25">
      <c r="A38" s="15" t="s">
        <v>455</v>
      </c>
      <c r="B38" s="15" t="s">
        <v>55</v>
      </c>
      <c r="C38" s="95">
        <v>80.718256471335295</v>
      </c>
      <c r="D38" s="58">
        <v>22.788195748101998</v>
      </c>
      <c r="E38" s="56">
        <v>50.009858504532147</v>
      </c>
      <c r="F38" s="61">
        <v>1.9892714901330992</v>
      </c>
      <c r="G38" s="64">
        <v>0</v>
      </c>
      <c r="H38" s="58">
        <v>0</v>
      </c>
      <c r="I38" s="56">
        <v>3.9554216875474291</v>
      </c>
      <c r="J38" s="54">
        <v>0</v>
      </c>
      <c r="K38" s="54">
        <v>0.91377497668943264</v>
      </c>
      <c r="L38" s="59">
        <v>79.656522407004104</v>
      </c>
      <c r="M38" s="96">
        <v>-1.3153580252420749E-2</v>
      </c>
      <c r="N38" s="85">
        <v>0.91209638428377104</v>
      </c>
      <c r="O38" s="60">
        <v>1.1582996160523176E-2</v>
      </c>
      <c r="S38" s="103"/>
    </row>
    <row r="39" spans="1:19" x14ac:dyDescent="0.25">
      <c r="A39" s="15" t="s">
        <v>456</v>
      </c>
      <c r="B39" s="15" t="s">
        <v>56</v>
      </c>
      <c r="C39" s="95">
        <v>381.9021912056055</v>
      </c>
      <c r="D39" s="58">
        <v>192.80193344081198</v>
      </c>
      <c r="E39" s="56">
        <v>162.90382459986995</v>
      </c>
      <c r="F39" s="61">
        <v>6.4799210315861107</v>
      </c>
      <c r="G39" s="64">
        <v>0</v>
      </c>
      <c r="H39" s="58">
        <v>1.5659460000000001</v>
      </c>
      <c r="I39" s="56">
        <v>11.5060744909802</v>
      </c>
      <c r="J39" s="54">
        <v>0</v>
      </c>
      <c r="K39" s="54">
        <v>0</v>
      </c>
      <c r="L39" s="59">
        <v>375.25769956324825</v>
      </c>
      <c r="M39" s="96">
        <v>-1.7398411937312064E-2</v>
      </c>
      <c r="N39" s="85">
        <v>-1.3702414462557044E-2</v>
      </c>
      <c r="O39" s="60">
        <v>-3.6513345782130496E-5</v>
      </c>
      <c r="S39" s="103"/>
    </row>
    <row r="40" spans="1:19" x14ac:dyDescent="0.25">
      <c r="A40" s="15" t="s">
        <v>457</v>
      </c>
      <c r="B40" s="15" t="s">
        <v>57</v>
      </c>
      <c r="C40" s="95">
        <v>15.940083410535873</v>
      </c>
      <c r="D40" s="58">
        <v>4.0312917843419998</v>
      </c>
      <c r="E40" s="56">
        <v>8.3784439424030506</v>
      </c>
      <c r="F40" s="61">
        <v>0</v>
      </c>
      <c r="G40" s="64">
        <v>0.25539454422067476</v>
      </c>
      <c r="H40" s="58">
        <v>0</v>
      </c>
      <c r="I40" s="56">
        <v>2.804517588651164</v>
      </c>
      <c r="J40" s="54">
        <v>1.7754313213171967E-2</v>
      </c>
      <c r="K40" s="54">
        <v>5.2661223605996683E-2</v>
      </c>
      <c r="L40" s="59">
        <v>15.540063396436059</v>
      </c>
      <c r="M40" s="96">
        <v>-2.5095227157683087E-2</v>
      </c>
      <c r="N40" s="85">
        <v>0.3159027789797797</v>
      </c>
      <c r="O40" s="60">
        <v>2.0750094991612233E-2</v>
      </c>
      <c r="S40" s="103"/>
    </row>
    <row r="41" spans="1:19" x14ac:dyDescent="0.25">
      <c r="A41" s="15" t="s">
        <v>458</v>
      </c>
      <c r="B41" s="15" t="s">
        <v>58</v>
      </c>
      <c r="C41" s="95">
        <v>12.209286775032972</v>
      </c>
      <c r="D41" s="58">
        <v>5.1460605603060001</v>
      </c>
      <c r="E41" s="56">
        <v>3.0415799394767609</v>
      </c>
      <c r="F41" s="61">
        <v>0</v>
      </c>
      <c r="G41" s="64">
        <v>0.32647681577162507</v>
      </c>
      <c r="H41" s="58">
        <v>0</v>
      </c>
      <c r="I41" s="56">
        <v>3.0297538866781668</v>
      </c>
      <c r="J41" s="54">
        <v>0.37911753748887755</v>
      </c>
      <c r="K41" s="54">
        <v>0</v>
      </c>
      <c r="L41" s="59">
        <v>11.922988739721429</v>
      </c>
      <c r="M41" s="96">
        <v>-2.3449202282396997E-2</v>
      </c>
      <c r="N41" s="85">
        <v>0.17458551987331994</v>
      </c>
      <c r="O41" s="60">
        <v>1.4860361583297538E-2</v>
      </c>
      <c r="S41" s="103"/>
    </row>
    <row r="42" spans="1:19" x14ac:dyDescent="0.25">
      <c r="A42" s="15" t="s">
        <v>459</v>
      </c>
      <c r="B42" s="15" t="s">
        <v>59</v>
      </c>
      <c r="C42" s="95">
        <v>241.96689749342539</v>
      </c>
      <c r="D42" s="58">
        <v>125.121087142542</v>
      </c>
      <c r="E42" s="56">
        <v>96.986679982743183</v>
      </c>
      <c r="F42" s="61">
        <v>3.8578960865255891</v>
      </c>
      <c r="G42" s="64">
        <v>0</v>
      </c>
      <c r="H42" s="58">
        <v>0.86983600000000005</v>
      </c>
      <c r="I42" s="56">
        <v>11.392953989037702</v>
      </c>
      <c r="J42" s="54">
        <v>0</v>
      </c>
      <c r="K42" s="54">
        <v>0</v>
      </c>
      <c r="L42" s="59">
        <v>238.22845320084849</v>
      </c>
      <c r="M42" s="96">
        <v>-1.5450230305484203E-2</v>
      </c>
      <c r="N42" s="85">
        <v>-8.7370461412490386E-3</v>
      </c>
      <c r="O42" s="60">
        <v>-3.6673728951348881E-5</v>
      </c>
      <c r="S42" s="103"/>
    </row>
    <row r="43" spans="1:19" x14ac:dyDescent="0.25">
      <c r="A43" s="15" t="s">
        <v>460</v>
      </c>
      <c r="B43" s="15" t="s">
        <v>60</v>
      </c>
      <c r="C43" s="95">
        <v>9.3457940760587874</v>
      </c>
      <c r="D43" s="58">
        <v>1.7814980244409999</v>
      </c>
      <c r="E43" s="56">
        <v>5.4561659598689447</v>
      </c>
      <c r="F43" s="61">
        <v>0</v>
      </c>
      <c r="G43" s="64">
        <v>0.1494165998506502</v>
      </c>
      <c r="H43" s="58">
        <v>0</v>
      </c>
      <c r="I43" s="56">
        <v>1.6339668910785918</v>
      </c>
      <c r="J43" s="54">
        <v>0</v>
      </c>
      <c r="K43" s="54">
        <v>7.0471217720309995E-2</v>
      </c>
      <c r="L43" s="59">
        <v>9.0915186929594967</v>
      </c>
      <c r="M43" s="96">
        <v>-2.7207466912915423E-2</v>
      </c>
      <c r="N43" s="85">
        <v>0.21972200297168598</v>
      </c>
      <c r="O43" s="60">
        <v>2.4766347860479196E-2</v>
      </c>
      <c r="S43" s="103"/>
    </row>
    <row r="44" spans="1:19" x14ac:dyDescent="0.25">
      <c r="A44" s="15" t="s">
        <v>461</v>
      </c>
      <c r="B44" s="15" t="s">
        <v>61</v>
      </c>
      <c r="C44" s="95">
        <v>210.86345969307627</v>
      </c>
      <c r="D44" s="58">
        <v>76.802353287808003</v>
      </c>
      <c r="E44" s="56">
        <v>121.05994061022415</v>
      </c>
      <c r="F44" s="61">
        <v>4.8154723019522283</v>
      </c>
      <c r="G44" s="64">
        <v>0</v>
      </c>
      <c r="H44" s="58">
        <v>0</v>
      </c>
      <c r="I44" s="56">
        <v>5.1648576367762065</v>
      </c>
      <c r="J44" s="54">
        <v>0</v>
      </c>
      <c r="K44" s="54">
        <v>4.7271584854684121E-2</v>
      </c>
      <c r="L44" s="59">
        <v>207.88989542161525</v>
      </c>
      <c r="M44" s="96">
        <v>-1.4101847118458632E-2</v>
      </c>
      <c r="N44" s="85">
        <v>4.1452906678557611E-2</v>
      </c>
      <c r="O44" s="60">
        <v>1.9943813952600899E-4</v>
      </c>
      <c r="S44" s="103"/>
    </row>
    <row r="45" spans="1:19" x14ac:dyDescent="0.25">
      <c r="A45" s="15" t="s">
        <v>462</v>
      </c>
      <c r="B45" s="15" t="s">
        <v>62</v>
      </c>
      <c r="C45" s="95">
        <v>346.65179384111804</v>
      </c>
      <c r="D45" s="58">
        <v>137.02704966449099</v>
      </c>
      <c r="E45" s="56">
        <v>183.57885556696209</v>
      </c>
      <c r="F45" s="61">
        <v>7.3023238715527059</v>
      </c>
      <c r="G45" s="64">
        <v>0</v>
      </c>
      <c r="H45" s="58">
        <v>0.34358499999999997</v>
      </c>
      <c r="I45" s="56">
        <v>13.822230122736862</v>
      </c>
      <c r="J45" s="54">
        <v>0</v>
      </c>
      <c r="K45" s="54">
        <v>0</v>
      </c>
      <c r="L45" s="59">
        <v>342.07404422574268</v>
      </c>
      <c r="M45" s="96">
        <v>-1.3205613519696624E-2</v>
      </c>
      <c r="N45" s="85">
        <v>-1.003627503359894E-2</v>
      </c>
      <c r="O45" s="60">
        <v>-2.9338620548804419E-5</v>
      </c>
      <c r="S45" s="103"/>
    </row>
    <row r="46" spans="1:19" x14ac:dyDescent="0.25">
      <c r="A46" s="15" t="s">
        <v>463</v>
      </c>
      <c r="B46" s="15" t="s">
        <v>63</v>
      </c>
      <c r="C46" s="95">
        <v>11.195451779966037</v>
      </c>
      <c r="D46" s="58">
        <v>3.4871555163279999</v>
      </c>
      <c r="E46" s="56">
        <v>5.1618896641176333</v>
      </c>
      <c r="F46" s="61">
        <v>0</v>
      </c>
      <c r="G46" s="64">
        <v>0.28650790215507488</v>
      </c>
      <c r="H46" s="58">
        <v>0</v>
      </c>
      <c r="I46" s="56">
        <v>2.0164161842326118</v>
      </c>
      <c r="J46" s="54">
        <v>0</v>
      </c>
      <c r="K46" s="54">
        <v>0</v>
      </c>
      <c r="L46" s="59">
        <v>10.95196926683332</v>
      </c>
      <c r="M46" s="96">
        <v>-2.1748341908668922E-2</v>
      </c>
      <c r="N46" s="85">
        <v>-2.8534429127802241E-4</v>
      </c>
      <c r="O46" s="60">
        <v>-2.6053474961053952E-5</v>
      </c>
      <c r="S46" s="103"/>
    </row>
    <row r="47" spans="1:19" x14ac:dyDescent="0.25">
      <c r="A47" s="15" t="s">
        <v>464</v>
      </c>
      <c r="B47" s="15" t="s">
        <v>64</v>
      </c>
      <c r="C47" s="95">
        <v>200.82783565195103</v>
      </c>
      <c r="D47" s="58">
        <v>46.757822110044998</v>
      </c>
      <c r="E47" s="56">
        <v>136.18160484091896</v>
      </c>
      <c r="F47" s="61">
        <v>5.4169756142393348</v>
      </c>
      <c r="G47" s="64">
        <v>0</v>
      </c>
      <c r="H47" s="58">
        <v>0</v>
      </c>
      <c r="I47" s="56">
        <v>7.5228225190585931</v>
      </c>
      <c r="J47" s="54">
        <v>0</v>
      </c>
      <c r="K47" s="54">
        <v>2.0519355201912406</v>
      </c>
      <c r="L47" s="59">
        <v>197.93116060445314</v>
      </c>
      <c r="M47" s="96">
        <v>-1.4423673083436728E-2</v>
      </c>
      <c r="N47" s="85">
        <v>2.048149886041017</v>
      </c>
      <c r="O47" s="60">
        <v>1.045598532782047E-2</v>
      </c>
      <c r="S47" s="103"/>
    </row>
    <row r="48" spans="1:19" x14ac:dyDescent="0.25">
      <c r="A48" s="15" t="s">
        <v>465</v>
      </c>
      <c r="B48" s="15" t="s">
        <v>65</v>
      </c>
      <c r="C48" s="95">
        <v>11.269442938487318</v>
      </c>
      <c r="D48" s="58">
        <v>1.629500734077</v>
      </c>
      <c r="E48" s="56">
        <v>7.4479289018205375</v>
      </c>
      <c r="F48" s="61">
        <v>0</v>
      </c>
      <c r="G48" s="64">
        <v>0.13510172632555395</v>
      </c>
      <c r="H48" s="58">
        <v>0</v>
      </c>
      <c r="I48" s="56">
        <v>1.7160538718408287</v>
      </c>
      <c r="J48" s="54">
        <v>0</v>
      </c>
      <c r="K48" s="54">
        <v>0.11422801235481159</v>
      </c>
      <c r="L48" s="59">
        <v>11.042813246418731</v>
      </c>
      <c r="M48" s="96">
        <v>-2.0110106001300365E-2</v>
      </c>
      <c r="N48" s="85">
        <v>0.26480895669522475</v>
      </c>
      <c r="O48" s="60">
        <v>2.456938683423163E-2</v>
      </c>
      <c r="S48" s="103"/>
    </row>
    <row r="49" spans="1:19" x14ac:dyDescent="0.25">
      <c r="A49" s="15" t="s">
        <v>466</v>
      </c>
      <c r="B49" s="15" t="s">
        <v>66</v>
      </c>
      <c r="C49" s="95">
        <v>8.9161750157877666</v>
      </c>
      <c r="D49" s="58">
        <v>2.8714904257859999</v>
      </c>
      <c r="E49" s="56">
        <v>4.0165453394468695</v>
      </c>
      <c r="F49" s="61">
        <v>0</v>
      </c>
      <c r="G49" s="64">
        <v>0.22229715319681875</v>
      </c>
      <c r="H49" s="58">
        <v>0</v>
      </c>
      <c r="I49" s="56">
        <v>1.6047383592086564</v>
      </c>
      <c r="J49" s="54">
        <v>0</v>
      </c>
      <c r="K49" s="54">
        <v>0</v>
      </c>
      <c r="L49" s="59">
        <v>8.7150712776383443</v>
      </c>
      <c r="M49" s="96">
        <v>-2.2554933903084051E-2</v>
      </c>
      <c r="N49" s="85">
        <v>-2.3354708968881255E-4</v>
      </c>
      <c r="O49" s="60">
        <v>-2.6797351829412403E-5</v>
      </c>
      <c r="S49" s="103"/>
    </row>
    <row r="50" spans="1:19" x14ac:dyDescent="0.25">
      <c r="A50" s="15" t="s">
        <v>467</v>
      </c>
      <c r="B50" s="15" t="s">
        <v>67</v>
      </c>
      <c r="C50" s="95">
        <v>10.372035560605541</v>
      </c>
      <c r="D50" s="58">
        <v>3.5062130978299999</v>
      </c>
      <c r="E50" s="56">
        <v>5.5174583446911223</v>
      </c>
      <c r="F50" s="61">
        <v>0</v>
      </c>
      <c r="G50" s="64">
        <v>0.16189638337757431</v>
      </c>
      <c r="H50" s="58">
        <v>0</v>
      </c>
      <c r="I50" s="56">
        <v>0.83302607987700683</v>
      </c>
      <c r="J50" s="54">
        <v>0</v>
      </c>
      <c r="K50" s="54">
        <v>5.5089227647334522E-3</v>
      </c>
      <c r="L50" s="59">
        <v>10.024102828540437</v>
      </c>
      <c r="M50" s="96">
        <v>-3.354526987803641E-2</v>
      </c>
      <c r="N50" s="85">
        <v>0.16711753699250131</v>
      </c>
      <c r="O50" s="60">
        <v>1.695422404006218E-2</v>
      </c>
      <c r="S50" s="103"/>
    </row>
    <row r="51" spans="1:19" x14ac:dyDescent="0.25">
      <c r="A51" s="15" t="s">
        <v>468</v>
      </c>
      <c r="B51" s="15" t="s">
        <v>68</v>
      </c>
      <c r="C51" s="95">
        <v>318.687139284279</v>
      </c>
      <c r="D51" s="58">
        <v>49.609743016612995</v>
      </c>
      <c r="E51" s="56">
        <v>251.16988795500691</v>
      </c>
      <c r="F51" s="61">
        <v>9.9909320328018669</v>
      </c>
      <c r="G51" s="64">
        <v>0</v>
      </c>
      <c r="H51" s="58">
        <v>0</v>
      </c>
      <c r="I51" s="56">
        <v>3.7308854248060843</v>
      </c>
      <c r="J51" s="54">
        <v>0</v>
      </c>
      <c r="K51" s="54">
        <v>4.5865464785620347</v>
      </c>
      <c r="L51" s="59">
        <v>319.08799490778989</v>
      </c>
      <c r="M51" s="96">
        <v>1.2578343274571857E-3</v>
      </c>
      <c r="N51" s="85">
        <v>4.582062655364382</v>
      </c>
      <c r="O51" s="60">
        <v>1.456908180570271E-2</v>
      </c>
      <c r="S51" s="103"/>
    </row>
    <row r="52" spans="1:19" x14ac:dyDescent="0.25">
      <c r="A52" s="15" t="s">
        <v>469</v>
      </c>
      <c r="B52" s="15" t="s">
        <v>69</v>
      </c>
      <c r="C52" s="95">
        <v>26.634345993173248</v>
      </c>
      <c r="D52" s="58">
        <v>8.0382297176899993</v>
      </c>
      <c r="E52" s="56">
        <v>18.146245249179412</v>
      </c>
      <c r="F52" s="61">
        <v>0</v>
      </c>
      <c r="G52" s="64">
        <v>0</v>
      </c>
      <c r="H52" s="58">
        <v>0</v>
      </c>
      <c r="I52" s="56">
        <v>0</v>
      </c>
      <c r="J52" s="54">
        <v>0</v>
      </c>
      <c r="K52" s="54">
        <v>0.11167940667793995</v>
      </c>
      <c r="L52" s="59">
        <v>26.296154373547349</v>
      </c>
      <c r="M52" s="96">
        <v>-1.2697575518189286E-2</v>
      </c>
      <c r="N52" s="85">
        <v>0.1116794066779434</v>
      </c>
      <c r="O52" s="60">
        <v>4.265100095352253E-3</v>
      </c>
      <c r="S52" s="103"/>
    </row>
    <row r="53" spans="1:19" x14ac:dyDescent="0.25">
      <c r="A53" s="15" t="s">
        <v>470</v>
      </c>
      <c r="B53" s="15" t="s">
        <v>70</v>
      </c>
      <c r="C53" s="95">
        <v>14.692115038759376</v>
      </c>
      <c r="D53" s="58">
        <v>6.7570320955759993</v>
      </c>
      <c r="E53" s="56">
        <v>6.2905877664113197</v>
      </c>
      <c r="F53" s="61">
        <v>0</v>
      </c>
      <c r="G53" s="64">
        <v>5.5913136559624106E-2</v>
      </c>
      <c r="H53" s="58">
        <v>0</v>
      </c>
      <c r="I53" s="56">
        <v>1.0175067779697273</v>
      </c>
      <c r="J53" s="54">
        <v>0</v>
      </c>
      <c r="K53" s="54">
        <v>0</v>
      </c>
      <c r="L53" s="59">
        <v>14.121039776516669</v>
      </c>
      <c r="M53" s="96">
        <v>-3.8869506584732538E-2</v>
      </c>
      <c r="N53" s="85">
        <v>7.219913687783297E-2</v>
      </c>
      <c r="O53" s="60">
        <v>5.1391526695891854E-3</v>
      </c>
      <c r="S53" s="103"/>
    </row>
    <row r="54" spans="1:19" x14ac:dyDescent="0.25">
      <c r="A54" s="15" t="s">
        <v>471</v>
      </c>
      <c r="B54" s="15" t="s">
        <v>71</v>
      </c>
      <c r="C54" s="95">
        <v>126.88540737872418</v>
      </c>
      <c r="D54" s="58">
        <v>48.914350301942001</v>
      </c>
      <c r="E54" s="56">
        <v>68.879197233737827</v>
      </c>
      <c r="F54" s="61">
        <v>2.739848250278726</v>
      </c>
      <c r="G54" s="64">
        <v>0</v>
      </c>
      <c r="H54" s="58">
        <v>0.27007100000000001</v>
      </c>
      <c r="I54" s="56">
        <v>2.6739241448660196</v>
      </c>
      <c r="J54" s="54">
        <v>0</v>
      </c>
      <c r="K54" s="54">
        <v>2.9993442982588714E-2</v>
      </c>
      <c r="L54" s="59">
        <v>123.50738437380717</v>
      </c>
      <c r="M54" s="96">
        <v>-2.6622628044487229E-2</v>
      </c>
      <c r="N54" s="85">
        <v>2.6450300965194629E-2</v>
      </c>
      <c r="O54" s="60">
        <v>2.1420554649830779E-4</v>
      </c>
      <c r="S54" s="103"/>
    </row>
    <row r="55" spans="1:19" x14ac:dyDescent="0.25">
      <c r="A55" s="15" t="s">
        <v>472</v>
      </c>
      <c r="B55" s="15" t="s">
        <v>72</v>
      </c>
      <c r="C55" s="95">
        <v>144.598614784245</v>
      </c>
      <c r="D55" s="58">
        <v>56.898567297005997</v>
      </c>
      <c r="E55" s="56">
        <v>77.365425835999559</v>
      </c>
      <c r="F55" s="61">
        <v>3.0774099455533026</v>
      </c>
      <c r="G55" s="64">
        <v>0</v>
      </c>
      <c r="H55" s="58">
        <v>0.31167099999999998</v>
      </c>
      <c r="I55" s="56">
        <v>4.2296699954032801</v>
      </c>
      <c r="J55" s="54">
        <v>0</v>
      </c>
      <c r="K55" s="54">
        <v>0</v>
      </c>
      <c r="L55" s="59">
        <v>141.88274407396213</v>
      </c>
      <c r="M55" s="96">
        <v>-1.8782135045589565E-2</v>
      </c>
      <c r="N55" s="85">
        <v>-4.1551252106160064E-3</v>
      </c>
      <c r="O55" s="60">
        <v>-2.9284770010959775E-5</v>
      </c>
      <c r="S55" s="103"/>
    </row>
    <row r="56" spans="1:19" x14ac:dyDescent="0.25">
      <c r="A56" s="15" t="s">
        <v>473</v>
      </c>
      <c r="B56" s="15" t="s">
        <v>73</v>
      </c>
      <c r="C56" s="95">
        <v>19.67751884546534</v>
      </c>
      <c r="D56" s="58">
        <v>5.0899303061180001</v>
      </c>
      <c r="E56" s="56">
        <v>7.7289121042338413</v>
      </c>
      <c r="F56" s="61">
        <v>0</v>
      </c>
      <c r="G56" s="64">
        <v>0.18994184279084364</v>
      </c>
      <c r="H56" s="58">
        <v>0</v>
      </c>
      <c r="I56" s="56">
        <v>6.3663089765895151</v>
      </c>
      <c r="J56" s="54">
        <v>0</v>
      </c>
      <c r="K56" s="54">
        <v>1.1870663688360692E-3</v>
      </c>
      <c r="L56" s="59">
        <v>19.376280296101037</v>
      </c>
      <c r="M56" s="96">
        <v>-1.5308766909590488E-2</v>
      </c>
      <c r="N56" s="85">
        <v>0.19070858232645804</v>
      </c>
      <c r="O56" s="60">
        <v>9.9402084635057224E-3</v>
      </c>
      <c r="S56" s="103"/>
    </row>
    <row r="57" spans="1:19" x14ac:dyDescent="0.25">
      <c r="A57" s="15" t="s">
        <v>474</v>
      </c>
      <c r="B57" s="15" t="s">
        <v>74</v>
      </c>
      <c r="C57" s="95">
        <v>358.87916059075047</v>
      </c>
      <c r="D57" s="58">
        <v>76.335444066679997</v>
      </c>
      <c r="E57" s="56">
        <v>261.56111438213765</v>
      </c>
      <c r="F57" s="61">
        <v>10.404269944508552</v>
      </c>
      <c r="G57" s="64">
        <v>0</v>
      </c>
      <c r="H57" s="58">
        <v>0</v>
      </c>
      <c r="I57" s="56">
        <v>5.3176294735403564</v>
      </c>
      <c r="J57" s="54">
        <v>0</v>
      </c>
      <c r="K57" s="54">
        <v>3.1702522606515178</v>
      </c>
      <c r="L57" s="59">
        <v>356.78871012751807</v>
      </c>
      <c r="M57" s="96">
        <v>-5.8249424675183015E-3</v>
      </c>
      <c r="N57" s="85">
        <v>3.1638164550046213</v>
      </c>
      <c r="O57" s="60">
        <v>8.9468148640423004E-3</v>
      </c>
      <c r="S57" s="103"/>
    </row>
    <row r="58" spans="1:19" x14ac:dyDescent="0.25">
      <c r="A58" s="15" t="s">
        <v>475</v>
      </c>
      <c r="B58" s="15" t="s">
        <v>75</v>
      </c>
      <c r="C58" s="95">
        <v>28.378268876529322</v>
      </c>
      <c r="D58" s="58">
        <v>9.5101222198690003</v>
      </c>
      <c r="E58" s="56">
        <v>18.303316631788142</v>
      </c>
      <c r="F58" s="61">
        <v>0</v>
      </c>
      <c r="G58" s="64">
        <v>0</v>
      </c>
      <c r="H58" s="58">
        <v>0</v>
      </c>
      <c r="I58" s="56">
        <v>0</v>
      </c>
      <c r="J58" s="54">
        <v>0</v>
      </c>
      <c r="K58" s="54">
        <v>7.7007299459252943E-2</v>
      </c>
      <c r="L58" s="59">
        <v>27.890446151116397</v>
      </c>
      <c r="M58" s="96">
        <v>-1.7190009987409272E-2</v>
      </c>
      <c r="N58" s="85">
        <v>7.7007299459250333E-2</v>
      </c>
      <c r="O58" s="60">
        <v>2.7687083165072982E-3</v>
      </c>
      <c r="S58" s="103"/>
    </row>
    <row r="59" spans="1:19" x14ac:dyDescent="0.25">
      <c r="A59" s="15" t="s">
        <v>476</v>
      </c>
      <c r="B59" s="15" t="s">
        <v>76</v>
      </c>
      <c r="C59" s="95">
        <v>241.34623699494762</v>
      </c>
      <c r="D59" s="58">
        <v>126.488243971099</v>
      </c>
      <c r="E59" s="56">
        <v>94.930618420708413</v>
      </c>
      <c r="F59" s="61">
        <v>3.7761109191681741</v>
      </c>
      <c r="G59" s="64">
        <v>0</v>
      </c>
      <c r="H59" s="58">
        <v>0.77835399999999999</v>
      </c>
      <c r="I59" s="56">
        <v>9.4831962922026669</v>
      </c>
      <c r="J59" s="54">
        <v>0</v>
      </c>
      <c r="K59" s="54">
        <v>0</v>
      </c>
      <c r="L59" s="59">
        <v>235.45652360317825</v>
      </c>
      <c r="M59" s="96">
        <v>-2.4403584928869848E-2</v>
      </c>
      <c r="N59" s="85">
        <v>-9.0478934917825882E-3</v>
      </c>
      <c r="O59" s="60">
        <v>-3.8425547455928374E-5</v>
      </c>
      <c r="S59" s="103"/>
    </row>
    <row r="60" spans="1:19" x14ac:dyDescent="0.25">
      <c r="A60" s="15" t="s">
        <v>477</v>
      </c>
      <c r="B60" s="15" t="s">
        <v>77</v>
      </c>
      <c r="C60" s="95">
        <v>11.216831301659562</v>
      </c>
      <c r="D60" s="58">
        <v>3.6181847179450002</v>
      </c>
      <c r="E60" s="56">
        <v>5.7237738645829523</v>
      </c>
      <c r="F60" s="61">
        <v>0</v>
      </c>
      <c r="G60" s="64">
        <v>0.1028470460205325</v>
      </c>
      <c r="H60" s="58">
        <v>0</v>
      </c>
      <c r="I60" s="56">
        <v>1.417308321311201</v>
      </c>
      <c r="J60" s="54">
        <v>0</v>
      </c>
      <c r="K60" s="54">
        <v>0</v>
      </c>
      <c r="L60" s="59">
        <v>10.862113949859687</v>
      </c>
      <c r="M60" s="96">
        <v>-3.162366824108287E-2</v>
      </c>
      <c r="N60" s="85">
        <v>0.10254737382882873</v>
      </c>
      <c r="O60" s="60">
        <v>9.5308089879079377E-3</v>
      </c>
      <c r="S60" s="103"/>
    </row>
    <row r="61" spans="1:19" x14ac:dyDescent="0.25">
      <c r="A61" s="15" t="s">
        <v>478</v>
      </c>
      <c r="B61" s="15" t="s">
        <v>78</v>
      </c>
      <c r="C61" s="95">
        <v>18.896537663349029</v>
      </c>
      <c r="D61" s="58">
        <v>5.3723085660800001</v>
      </c>
      <c r="E61" s="56">
        <v>9.4240136709977058</v>
      </c>
      <c r="F61" s="61">
        <v>0</v>
      </c>
      <c r="G61" s="64">
        <v>0.19716908341468045</v>
      </c>
      <c r="H61" s="58">
        <v>0</v>
      </c>
      <c r="I61" s="56">
        <v>3.3319936152175695</v>
      </c>
      <c r="J61" s="54">
        <v>0</v>
      </c>
      <c r="K61" s="54">
        <v>2.1067280544106493E-2</v>
      </c>
      <c r="L61" s="59">
        <v>18.346552216254064</v>
      </c>
      <c r="M61" s="96">
        <v>-2.910509093746283E-2</v>
      </c>
      <c r="N61" s="85">
        <v>0.21777514677701859</v>
      </c>
      <c r="O61" s="60">
        <v>1.2012677189554115E-2</v>
      </c>
      <c r="S61" s="103"/>
    </row>
    <row r="62" spans="1:19" x14ac:dyDescent="0.25">
      <c r="A62" s="15" t="s">
        <v>479</v>
      </c>
      <c r="B62" s="15" t="s">
        <v>79</v>
      </c>
      <c r="C62" s="95">
        <v>13.363654446768219</v>
      </c>
      <c r="D62" s="58">
        <v>3.9979883972819996</v>
      </c>
      <c r="E62" s="56">
        <v>6.4595767351973192</v>
      </c>
      <c r="F62" s="61">
        <v>0</v>
      </c>
      <c r="G62" s="64">
        <v>0.12818685550374403</v>
      </c>
      <c r="H62" s="58">
        <v>0</v>
      </c>
      <c r="I62" s="56">
        <v>2.1997838596760695</v>
      </c>
      <c r="J62" s="54">
        <v>0.14743681478628476</v>
      </c>
      <c r="K62" s="54">
        <v>4.9921305604689672E-3</v>
      </c>
      <c r="L62" s="59">
        <v>12.937964793005886</v>
      </c>
      <c r="M62" s="96">
        <v>-3.1854284728626725E-2</v>
      </c>
      <c r="N62" s="85">
        <v>0.20089460695321648</v>
      </c>
      <c r="O62" s="60">
        <v>1.5772434635180063E-2</v>
      </c>
      <c r="S62" s="103"/>
    </row>
    <row r="63" spans="1:19" x14ac:dyDescent="0.25">
      <c r="A63" s="15" t="s">
        <v>480</v>
      </c>
      <c r="B63" s="15" t="s">
        <v>80</v>
      </c>
      <c r="C63" s="95">
        <v>11.413660904893511</v>
      </c>
      <c r="D63" s="58">
        <v>2.3988891223590003</v>
      </c>
      <c r="E63" s="56">
        <v>7.3900841992904329</v>
      </c>
      <c r="F63" s="61">
        <v>0</v>
      </c>
      <c r="G63" s="64">
        <v>8.230164382407644E-2</v>
      </c>
      <c r="H63" s="58">
        <v>0</v>
      </c>
      <c r="I63" s="56">
        <v>1.1822465485607996</v>
      </c>
      <c r="J63" s="54">
        <v>0</v>
      </c>
      <c r="K63" s="54">
        <v>8.6320795610724865E-2</v>
      </c>
      <c r="L63" s="59">
        <v>11.139842309645033</v>
      </c>
      <c r="M63" s="96">
        <v>-2.399042669395246E-2</v>
      </c>
      <c r="N63" s="85">
        <v>0.16839974571061767</v>
      </c>
      <c r="O63" s="60">
        <v>1.5348915580544102E-2</v>
      </c>
      <c r="S63" s="103"/>
    </row>
    <row r="64" spans="1:19" x14ac:dyDescent="0.25">
      <c r="A64" s="15" t="s">
        <v>481</v>
      </c>
      <c r="B64" s="15" t="s">
        <v>81</v>
      </c>
      <c r="C64" s="95">
        <v>191.79829222511515</v>
      </c>
      <c r="D64" s="58">
        <v>40.622502455678003</v>
      </c>
      <c r="E64" s="56">
        <v>130.07651290021397</v>
      </c>
      <c r="F64" s="61">
        <v>5.1741297893269511</v>
      </c>
      <c r="G64" s="64">
        <v>0</v>
      </c>
      <c r="H64" s="58">
        <v>0</v>
      </c>
      <c r="I64" s="56">
        <v>11.788349638077925</v>
      </c>
      <c r="J64" s="54">
        <v>0</v>
      </c>
      <c r="K64" s="54">
        <v>2.2258117890870848</v>
      </c>
      <c r="L64" s="59">
        <v>189.88730657238392</v>
      </c>
      <c r="M64" s="96">
        <v>-9.9635175608774329E-3</v>
      </c>
      <c r="N64" s="85">
        <v>2.2225871245698841</v>
      </c>
      <c r="O64" s="60">
        <v>1.1843393532410566E-2</v>
      </c>
      <c r="S64" s="103"/>
    </row>
    <row r="65" spans="1:19" x14ac:dyDescent="0.25">
      <c r="A65" s="15" t="s">
        <v>482</v>
      </c>
      <c r="B65" s="15" t="s">
        <v>82</v>
      </c>
      <c r="C65" s="95">
        <v>17.395537780128478</v>
      </c>
      <c r="D65" s="58">
        <v>5.2706000429329993</v>
      </c>
      <c r="E65" s="56">
        <v>6.9562287271917098</v>
      </c>
      <c r="F65" s="61">
        <v>0</v>
      </c>
      <c r="G65" s="64">
        <v>0.33387581046396164</v>
      </c>
      <c r="H65" s="58">
        <v>0</v>
      </c>
      <c r="I65" s="56">
        <v>4.5239711470261668</v>
      </c>
      <c r="J65" s="54">
        <v>0</v>
      </c>
      <c r="K65" s="54">
        <v>0</v>
      </c>
      <c r="L65" s="59">
        <v>17.084675727614837</v>
      </c>
      <c r="M65" s="96">
        <v>-1.787021800893962E-2</v>
      </c>
      <c r="N65" s="85">
        <v>-4.2554951633633209E-4</v>
      </c>
      <c r="O65" s="60">
        <v>-2.490763791408954E-5</v>
      </c>
      <c r="S65" s="103"/>
    </row>
    <row r="66" spans="1:19" x14ac:dyDescent="0.25">
      <c r="A66" s="15" t="s">
        <v>483</v>
      </c>
      <c r="B66" s="15" t="s">
        <v>83</v>
      </c>
      <c r="C66" s="95">
        <v>18.176714247432034</v>
      </c>
      <c r="D66" s="58">
        <v>3.4301632751829998</v>
      </c>
      <c r="E66" s="56">
        <v>11.562707368411035</v>
      </c>
      <c r="F66" s="61">
        <v>0</v>
      </c>
      <c r="G66" s="64">
        <v>0.29444457284202064</v>
      </c>
      <c r="H66" s="58">
        <v>0</v>
      </c>
      <c r="I66" s="56">
        <v>2.3649273503857424</v>
      </c>
      <c r="J66" s="54">
        <v>0</v>
      </c>
      <c r="K66" s="54">
        <v>0.13735655554624146</v>
      </c>
      <c r="L66" s="59">
        <v>17.789599122368038</v>
      </c>
      <c r="M66" s="96">
        <v>-2.1297310382633494E-2</v>
      </c>
      <c r="N66" s="85">
        <v>0.43146578093334753</v>
      </c>
      <c r="O66" s="60">
        <v>2.4856692390040472E-2</v>
      </c>
      <c r="S66" s="103"/>
    </row>
    <row r="67" spans="1:19" x14ac:dyDescent="0.25">
      <c r="A67" s="15" t="s">
        <v>484</v>
      </c>
      <c r="B67" s="15" t="s">
        <v>84</v>
      </c>
      <c r="C67" s="95">
        <v>13.884150399724241</v>
      </c>
      <c r="D67" s="58">
        <v>3.1956148219610001</v>
      </c>
      <c r="E67" s="56">
        <v>7.9495073518182746</v>
      </c>
      <c r="F67" s="61">
        <v>0</v>
      </c>
      <c r="G67" s="64">
        <v>0.17119277601125618</v>
      </c>
      <c r="H67" s="58">
        <v>0</v>
      </c>
      <c r="I67" s="56">
        <v>2.1697837353215141</v>
      </c>
      <c r="J67" s="54">
        <v>0</v>
      </c>
      <c r="K67" s="54">
        <v>7.4196926980642799E-2</v>
      </c>
      <c r="L67" s="59">
        <v>13.560295612092688</v>
      </c>
      <c r="M67" s="96">
        <v>-2.3325502699681588E-2</v>
      </c>
      <c r="N67" s="85">
        <v>0.24510657990173712</v>
      </c>
      <c r="O67" s="60">
        <v>1.8408043574084057E-2</v>
      </c>
      <c r="S67" s="103"/>
    </row>
    <row r="68" spans="1:19" x14ac:dyDescent="0.25">
      <c r="A68" s="15" t="s">
        <v>485</v>
      </c>
      <c r="B68" s="15" t="s">
        <v>85</v>
      </c>
      <c r="C68" s="95">
        <v>15.509786072118807</v>
      </c>
      <c r="D68" s="58">
        <v>4.6691119429459995</v>
      </c>
      <c r="E68" s="56">
        <v>6.3535493619871577</v>
      </c>
      <c r="F68" s="61">
        <v>0</v>
      </c>
      <c r="G68" s="64">
        <v>0.30643935076352868</v>
      </c>
      <c r="H68" s="58">
        <v>0</v>
      </c>
      <c r="I68" s="56">
        <v>3.8797971715552624</v>
      </c>
      <c r="J68" s="54">
        <v>0</v>
      </c>
      <c r="K68" s="54">
        <v>0</v>
      </c>
      <c r="L68" s="59">
        <v>15.208897827251949</v>
      </c>
      <c r="M68" s="96">
        <v>-1.9399896521316351E-2</v>
      </c>
      <c r="N68" s="85">
        <v>-3.7859548726260073E-4</v>
      </c>
      <c r="O68" s="60">
        <v>-2.4892406235484486E-5</v>
      </c>
      <c r="S68" s="103"/>
    </row>
    <row r="69" spans="1:19" x14ac:dyDescent="0.25">
      <c r="A69" s="15" t="s">
        <v>486</v>
      </c>
      <c r="B69" s="15" t="s">
        <v>86</v>
      </c>
      <c r="C69" s="95">
        <v>252.93073029975324</v>
      </c>
      <c r="D69" s="58">
        <v>53.109548396785002</v>
      </c>
      <c r="E69" s="56">
        <v>176.14129710371881</v>
      </c>
      <c r="F69" s="61">
        <v>7.0064757438123229</v>
      </c>
      <c r="G69" s="64">
        <v>0</v>
      </c>
      <c r="H69" s="58">
        <v>0</v>
      </c>
      <c r="I69" s="56">
        <v>9.3442571063682927</v>
      </c>
      <c r="J69" s="54">
        <v>0</v>
      </c>
      <c r="K69" s="54">
        <v>2.974166328651676</v>
      </c>
      <c r="L69" s="59">
        <v>248.57574467933611</v>
      </c>
      <c r="M69" s="96">
        <v>-1.7218096097915581E-2</v>
      </c>
      <c r="N69" s="85">
        <v>2.9698996830257158</v>
      </c>
      <c r="O69" s="60">
        <v>1.209213764057745E-2</v>
      </c>
      <c r="S69" s="103"/>
    </row>
    <row r="70" spans="1:19" x14ac:dyDescent="0.25">
      <c r="A70" s="15" t="s">
        <v>487</v>
      </c>
      <c r="B70" s="15" t="s">
        <v>87</v>
      </c>
      <c r="C70" s="95">
        <v>41.229726790240662</v>
      </c>
      <c r="D70" s="58">
        <v>14.332711190504998</v>
      </c>
      <c r="E70" s="56">
        <v>25.892393096015006</v>
      </c>
      <c r="F70" s="61">
        <v>0</v>
      </c>
      <c r="G70" s="64">
        <v>0</v>
      </c>
      <c r="H70" s="58">
        <v>0</v>
      </c>
      <c r="I70" s="56">
        <v>0</v>
      </c>
      <c r="J70" s="54">
        <v>0</v>
      </c>
      <c r="K70" s="54">
        <v>7.8866506387901159E-2</v>
      </c>
      <c r="L70" s="59">
        <v>40.303970792907911</v>
      </c>
      <c r="M70" s="96">
        <v>-2.2453604944864258E-2</v>
      </c>
      <c r="N70" s="85">
        <v>7.8866506387903712E-2</v>
      </c>
      <c r="O70" s="60">
        <v>1.9606290098378438E-3</v>
      </c>
      <c r="S70" s="103"/>
    </row>
    <row r="71" spans="1:19" x14ac:dyDescent="0.25">
      <c r="A71" s="15" t="s">
        <v>488</v>
      </c>
      <c r="B71" s="15" t="s">
        <v>88</v>
      </c>
      <c r="C71" s="95">
        <v>240.60038811093941</v>
      </c>
      <c r="D71" s="58">
        <v>68.650309202650988</v>
      </c>
      <c r="E71" s="56">
        <v>152.6436347246738</v>
      </c>
      <c r="F71" s="61">
        <v>6.0717954377048615</v>
      </c>
      <c r="G71" s="64">
        <v>0</v>
      </c>
      <c r="H71" s="58">
        <v>0</v>
      </c>
      <c r="I71" s="56">
        <v>8.2259789462802324</v>
      </c>
      <c r="J71" s="54">
        <v>0</v>
      </c>
      <c r="K71" s="54">
        <v>1.4363462644546749</v>
      </c>
      <c r="L71" s="59">
        <v>237.02806457576455</v>
      </c>
      <c r="M71" s="96">
        <v>-1.4847538539828453E-2</v>
      </c>
      <c r="N71" s="85">
        <v>1.4311359170462481</v>
      </c>
      <c r="O71" s="60">
        <v>6.0745100761452082E-3</v>
      </c>
      <c r="S71" s="103"/>
    </row>
    <row r="72" spans="1:19" x14ac:dyDescent="0.25">
      <c r="A72" s="15" t="s">
        <v>489</v>
      </c>
      <c r="B72" s="15" t="s">
        <v>89</v>
      </c>
      <c r="C72" s="95">
        <v>10.044673114231674</v>
      </c>
      <c r="D72" s="58">
        <v>4.387578665275</v>
      </c>
      <c r="E72" s="56">
        <v>4.2469420027531974</v>
      </c>
      <c r="F72" s="61">
        <v>0</v>
      </c>
      <c r="G72" s="64">
        <v>0.15560573879347506</v>
      </c>
      <c r="H72" s="58">
        <v>0</v>
      </c>
      <c r="I72" s="56">
        <v>0.91407492998442164</v>
      </c>
      <c r="J72" s="54">
        <v>0</v>
      </c>
      <c r="K72" s="54">
        <v>0</v>
      </c>
      <c r="L72" s="59">
        <v>9.7042013368060953</v>
      </c>
      <c r="M72" s="96">
        <v>-3.3895754849720849E-2</v>
      </c>
      <c r="N72" s="85">
        <v>8.8248546965521868E-2</v>
      </c>
      <c r="O72" s="60">
        <v>9.1773065960513069E-3</v>
      </c>
      <c r="S72" s="103"/>
    </row>
    <row r="73" spans="1:19" x14ac:dyDescent="0.25">
      <c r="A73" s="15" t="s">
        <v>490</v>
      </c>
      <c r="B73" s="15" t="s">
        <v>90</v>
      </c>
      <c r="C73" s="95">
        <v>14.301534663891374</v>
      </c>
      <c r="D73" s="58">
        <v>2.2910352814620003</v>
      </c>
      <c r="E73" s="56">
        <v>7.5254935572869242</v>
      </c>
      <c r="F73" s="61">
        <v>0</v>
      </c>
      <c r="G73" s="64">
        <v>0.2903238771565711</v>
      </c>
      <c r="H73" s="58">
        <v>0</v>
      </c>
      <c r="I73" s="56">
        <v>3.6903817744811231</v>
      </c>
      <c r="J73" s="54">
        <v>0.1517220627408529</v>
      </c>
      <c r="K73" s="54">
        <v>9.2996090757095293E-2</v>
      </c>
      <c r="L73" s="59">
        <v>14.041952643884567</v>
      </c>
      <c r="M73" s="96">
        <v>-1.8150640900252535E-2</v>
      </c>
      <c r="N73" s="85">
        <v>0.16279912704407273</v>
      </c>
      <c r="O73" s="60">
        <v>1.1729759084121218E-2</v>
      </c>
      <c r="S73" s="103"/>
    </row>
    <row r="74" spans="1:19" x14ac:dyDescent="0.25">
      <c r="A74" s="15" t="s">
        <v>491</v>
      </c>
      <c r="B74" s="15" t="s">
        <v>91</v>
      </c>
      <c r="C74" s="95">
        <v>10.449816211689614</v>
      </c>
      <c r="D74" s="58">
        <v>1.3934331202849999</v>
      </c>
      <c r="E74" s="56">
        <v>7.633472946549797</v>
      </c>
      <c r="F74" s="61">
        <v>0</v>
      </c>
      <c r="G74" s="64">
        <v>0.21574051346012657</v>
      </c>
      <c r="H74" s="58">
        <v>0</v>
      </c>
      <c r="I74" s="56">
        <v>1.0556422187147045</v>
      </c>
      <c r="J74" s="54">
        <v>0</v>
      </c>
      <c r="K74" s="54">
        <v>0.10014964988970781</v>
      </c>
      <c r="L74" s="59">
        <v>10.398438448899336</v>
      </c>
      <c r="M74" s="96">
        <v>-4.9166187949606366E-3</v>
      </c>
      <c r="N74" s="85">
        <v>0.4701120602211617</v>
      </c>
      <c r="O74" s="60">
        <v>4.7350584762932128E-2</v>
      </c>
      <c r="S74" s="103"/>
    </row>
    <row r="75" spans="1:19" x14ac:dyDescent="0.25">
      <c r="A75" s="15" t="s">
        <v>492</v>
      </c>
      <c r="B75" s="15" t="s">
        <v>92</v>
      </c>
      <c r="C75" s="95">
        <v>15.010426314667331</v>
      </c>
      <c r="D75" s="58">
        <v>3.4519810516850002</v>
      </c>
      <c r="E75" s="56">
        <v>6.6506053093673163</v>
      </c>
      <c r="F75" s="61">
        <v>0</v>
      </c>
      <c r="G75" s="64">
        <v>0.16208451137578112</v>
      </c>
      <c r="H75" s="58">
        <v>0</v>
      </c>
      <c r="I75" s="56">
        <v>4.4854237682912723</v>
      </c>
      <c r="J75" s="54">
        <v>0</v>
      </c>
      <c r="K75" s="54">
        <v>2.6917893370390779E-2</v>
      </c>
      <c r="L75" s="59">
        <v>14.777012534089762</v>
      </c>
      <c r="M75" s="96">
        <v>-1.5550110015828844E-2</v>
      </c>
      <c r="N75" s="85">
        <v>0.1887100488595852</v>
      </c>
      <c r="O75" s="60">
        <v>1.2935709898437009E-2</v>
      </c>
      <c r="S75" s="103"/>
    </row>
    <row r="76" spans="1:19" x14ac:dyDescent="0.25">
      <c r="A76" s="15" t="s">
        <v>493</v>
      </c>
      <c r="B76" s="15" t="s">
        <v>93</v>
      </c>
      <c r="C76" s="95">
        <v>5.8151703624126823</v>
      </c>
      <c r="D76" s="58">
        <v>0.93733924964600002</v>
      </c>
      <c r="E76" s="56">
        <v>3.7499864315620348</v>
      </c>
      <c r="F76" s="61">
        <v>0</v>
      </c>
      <c r="G76" s="64">
        <v>8.2993627562428784E-2</v>
      </c>
      <c r="H76" s="58">
        <v>0</v>
      </c>
      <c r="I76" s="56">
        <v>0.84569845398548904</v>
      </c>
      <c r="J76" s="54">
        <v>0</v>
      </c>
      <c r="K76" s="54">
        <v>5.3807049499171429E-2</v>
      </c>
      <c r="L76" s="59">
        <v>5.6698248122551247</v>
      </c>
      <c r="M76" s="96">
        <v>-2.4994203281991978E-2</v>
      </c>
      <c r="N76" s="85">
        <v>0.13670272643820081</v>
      </c>
      <c r="O76" s="60">
        <v>2.4706255224082534E-2</v>
      </c>
      <c r="S76" s="103"/>
    </row>
    <row r="77" spans="1:19" x14ac:dyDescent="0.25">
      <c r="A77" s="15" t="s">
        <v>494</v>
      </c>
      <c r="B77" s="15" t="s">
        <v>94</v>
      </c>
      <c r="C77" s="95">
        <v>32.952607648275105</v>
      </c>
      <c r="D77" s="58">
        <v>24.393138803307998</v>
      </c>
      <c r="E77" s="56">
        <v>5.3992752415150562</v>
      </c>
      <c r="F77" s="61">
        <v>0.21477013985860441</v>
      </c>
      <c r="G77" s="64">
        <v>0</v>
      </c>
      <c r="H77" s="58">
        <v>0</v>
      </c>
      <c r="I77" s="56">
        <v>1.7725317206323934</v>
      </c>
      <c r="J77" s="54">
        <v>0</v>
      </c>
      <c r="K77" s="54">
        <v>0</v>
      </c>
      <c r="L77" s="59">
        <v>31.779715905314053</v>
      </c>
      <c r="M77" s="96">
        <v>-3.5593290688254453E-2</v>
      </c>
      <c r="N77" s="85">
        <v>-1.6428908837688994E-3</v>
      </c>
      <c r="O77" s="60">
        <v>-5.1693538161919224E-5</v>
      </c>
      <c r="S77" s="103"/>
    </row>
    <row r="78" spans="1:19" x14ac:dyDescent="0.25">
      <c r="A78" s="15" t="s">
        <v>495</v>
      </c>
      <c r="B78" s="15" t="s">
        <v>95</v>
      </c>
      <c r="C78" s="95">
        <v>26.666670092628848</v>
      </c>
      <c r="D78" s="58">
        <v>15.184270300500998</v>
      </c>
      <c r="E78" s="56">
        <v>10.776383006527436</v>
      </c>
      <c r="F78" s="61">
        <v>0</v>
      </c>
      <c r="G78" s="64">
        <v>0</v>
      </c>
      <c r="H78" s="58">
        <v>0</v>
      </c>
      <c r="I78" s="56">
        <v>0</v>
      </c>
      <c r="J78" s="54">
        <v>0</v>
      </c>
      <c r="K78" s="54">
        <v>0</v>
      </c>
      <c r="L78" s="59">
        <v>25.960653307028434</v>
      </c>
      <c r="M78" s="96">
        <v>-2.6475626058597101E-2</v>
      </c>
      <c r="N78" s="85">
        <v>0</v>
      </c>
      <c r="O78" s="60">
        <v>0</v>
      </c>
      <c r="S78" s="103"/>
    </row>
    <row r="79" spans="1:19" x14ac:dyDescent="0.25">
      <c r="A79" s="15" t="s">
        <v>496</v>
      </c>
      <c r="B79" s="15" t="s">
        <v>96</v>
      </c>
      <c r="C79" s="95">
        <v>22.889341956629636</v>
      </c>
      <c r="D79" s="58">
        <v>4.9579144384499996</v>
      </c>
      <c r="E79" s="56">
        <v>11.594047006734135</v>
      </c>
      <c r="F79" s="61">
        <v>0</v>
      </c>
      <c r="G79" s="64">
        <v>0.29044708951420634</v>
      </c>
      <c r="H79" s="58">
        <v>0</v>
      </c>
      <c r="I79" s="56">
        <v>5.7535475069728639</v>
      </c>
      <c r="J79" s="54">
        <v>0</v>
      </c>
      <c r="K79" s="54">
        <v>8.7736442908394677E-2</v>
      </c>
      <c r="L79" s="59">
        <v>22.683692484579598</v>
      </c>
      <c r="M79" s="96">
        <v>-8.9845078307493331E-3</v>
      </c>
      <c r="N79" s="85">
        <v>0.377752970010647</v>
      </c>
      <c r="O79" s="60">
        <v>1.6935084476666879E-2</v>
      </c>
      <c r="S79" s="103"/>
    </row>
    <row r="80" spans="1:19" x14ac:dyDescent="0.25">
      <c r="A80" s="15" t="s">
        <v>497</v>
      </c>
      <c r="B80" s="15" t="s">
        <v>97</v>
      </c>
      <c r="C80" s="95">
        <v>8.1329125965255784</v>
      </c>
      <c r="D80" s="58">
        <v>3.0326277701119997</v>
      </c>
      <c r="E80" s="56">
        <v>3.9688405315083335</v>
      </c>
      <c r="F80" s="61">
        <v>0</v>
      </c>
      <c r="G80" s="64">
        <v>8.1364767972884375E-2</v>
      </c>
      <c r="H80" s="58">
        <v>0</v>
      </c>
      <c r="I80" s="56">
        <v>0.70257530511789312</v>
      </c>
      <c r="J80" s="54">
        <v>3.8827211353431403E-2</v>
      </c>
      <c r="K80" s="54">
        <v>0</v>
      </c>
      <c r="L80" s="59">
        <v>7.8242355860645425</v>
      </c>
      <c r="M80" s="96">
        <v>-3.7954054810930171E-2</v>
      </c>
      <c r="N80" s="85">
        <v>9.9036645534249956E-2</v>
      </c>
      <c r="O80" s="60">
        <v>1.2819947589265791E-2</v>
      </c>
      <c r="S80" s="103"/>
    </row>
    <row r="81" spans="1:19" x14ac:dyDescent="0.25">
      <c r="A81" s="15" t="s">
        <v>498</v>
      </c>
      <c r="B81" s="15" t="s">
        <v>98</v>
      </c>
      <c r="C81" s="95">
        <v>9.3927552455799788</v>
      </c>
      <c r="D81" s="58">
        <v>2.6153096908939997</v>
      </c>
      <c r="E81" s="56">
        <v>3.406677313149002</v>
      </c>
      <c r="F81" s="61">
        <v>0</v>
      </c>
      <c r="G81" s="64">
        <v>8.4357406089605833E-2</v>
      </c>
      <c r="H81" s="58">
        <v>0</v>
      </c>
      <c r="I81" s="56">
        <v>3.1573544131737599</v>
      </c>
      <c r="J81" s="54">
        <v>0</v>
      </c>
      <c r="K81" s="54">
        <v>0</v>
      </c>
      <c r="L81" s="59">
        <v>9.2636988233063668</v>
      </c>
      <c r="M81" s="96">
        <v>-1.3739996294946932E-2</v>
      </c>
      <c r="N81" s="85">
        <v>8.4147842462215294E-2</v>
      </c>
      <c r="O81" s="60">
        <v>9.1668800181854936E-3</v>
      </c>
      <c r="S81" s="103"/>
    </row>
    <row r="82" spans="1:19" x14ac:dyDescent="0.25">
      <c r="A82" s="15" t="s">
        <v>499</v>
      </c>
      <c r="B82" s="15" t="s">
        <v>99</v>
      </c>
      <c r="C82" s="95">
        <v>435.85590560365773</v>
      </c>
      <c r="D82" s="58">
        <v>147.61994504662101</v>
      </c>
      <c r="E82" s="56">
        <v>247.66987948493099</v>
      </c>
      <c r="F82" s="61">
        <v>9.8517101418997637</v>
      </c>
      <c r="G82" s="64">
        <v>0</v>
      </c>
      <c r="H82" s="58">
        <v>0.60776699999999995</v>
      </c>
      <c r="I82" s="56">
        <v>19.913627720332229</v>
      </c>
      <c r="J82" s="54">
        <v>3.1641671584279059</v>
      </c>
      <c r="K82" s="54">
        <v>0</v>
      </c>
      <c r="L82" s="59">
        <v>428.82709655221186</v>
      </c>
      <c r="M82" s="96">
        <v>-1.6126451336505365E-2</v>
      </c>
      <c r="N82" s="85">
        <v>1.4492193531177691</v>
      </c>
      <c r="O82" s="60">
        <v>3.3909554762532775E-3</v>
      </c>
      <c r="S82" s="103"/>
    </row>
    <row r="83" spans="1:19" x14ac:dyDescent="0.25">
      <c r="A83" s="15" t="s">
        <v>500</v>
      </c>
      <c r="B83" s="15" t="s">
        <v>100</v>
      </c>
      <c r="C83" s="95">
        <v>11.436860512346742</v>
      </c>
      <c r="D83" s="58">
        <v>2.1391750968059999</v>
      </c>
      <c r="E83" s="56">
        <v>4.996390117301587</v>
      </c>
      <c r="F83" s="61">
        <v>0</v>
      </c>
      <c r="G83" s="64">
        <v>0.23198108222162372</v>
      </c>
      <c r="H83" s="58">
        <v>0</v>
      </c>
      <c r="I83" s="56">
        <v>3.2721738007617165</v>
      </c>
      <c r="J83" s="54">
        <v>0.48343429482166761</v>
      </c>
      <c r="K83" s="54">
        <v>4.2785414121571406E-2</v>
      </c>
      <c r="L83" s="59">
        <v>11.165939806034165</v>
      </c>
      <c r="M83" s="96">
        <v>-2.3688380742258985E-2</v>
      </c>
      <c r="N83" s="85">
        <v>0.26571890141903864</v>
      </c>
      <c r="O83" s="60">
        <v>2.437738682034727E-2</v>
      </c>
      <c r="S83" s="103"/>
    </row>
    <row r="84" spans="1:19" x14ac:dyDescent="0.25">
      <c r="A84" s="15" t="s">
        <v>501</v>
      </c>
      <c r="B84" s="15" t="s">
        <v>101</v>
      </c>
      <c r="C84" s="95">
        <v>239.27629942432657</v>
      </c>
      <c r="D84" s="58">
        <v>110.10578817440799</v>
      </c>
      <c r="E84" s="56">
        <v>110.46039400051566</v>
      </c>
      <c r="F84" s="61">
        <v>4.3938479160899968</v>
      </c>
      <c r="G84" s="64">
        <v>0</v>
      </c>
      <c r="H84" s="58">
        <v>1.045061</v>
      </c>
      <c r="I84" s="56">
        <v>9.6342268967600262</v>
      </c>
      <c r="J84" s="54">
        <v>0</v>
      </c>
      <c r="K84" s="54">
        <v>0</v>
      </c>
      <c r="L84" s="59">
        <v>235.63931798777367</v>
      </c>
      <c r="M84" s="96">
        <v>-1.5199923457956732E-2</v>
      </c>
      <c r="N84" s="85">
        <v>-8.0109515841684242E-3</v>
      </c>
      <c r="O84" s="60">
        <v>-3.3995511938223518E-5</v>
      </c>
      <c r="S84" s="103"/>
    </row>
    <row r="85" spans="1:19" x14ac:dyDescent="0.25">
      <c r="A85" s="15" t="s">
        <v>502</v>
      </c>
      <c r="B85" s="15" t="s">
        <v>102</v>
      </c>
      <c r="C85" s="95">
        <v>6.8531126819061612</v>
      </c>
      <c r="D85" s="58">
        <v>1.7389513455499999</v>
      </c>
      <c r="E85" s="56">
        <v>3.45055446080341</v>
      </c>
      <c r="F85" s="61">
        <v>0</v>
      </c>
      <c r="G85" s="64">
        <v>0.11532042593232623</v>
      </c>
      <c r="H85" s="58">
        <v>0</v>
      </c>
      <c r="I85" s="56">
        <v>1.0955207638558508</v>
      </c>
      <c r="J85" s="54">
        <v>0.22462248479354638</v>
      </c>
      <c r="K85" s="54">
        <v>2.1133946974309464E-2</v>
      </c>
      <c r="L85" s="59">
        <v>6.6461034279094422</v>
      </c>
      <c r="M85" s="96">
        <v>-3.0206602985424769E-2</v>
      </c>
      <c r="N85" s="85">
        <v>0.23997723222890155</v>
      </c>
      <c r="O85" s="60">
        <v>3.7460584587095863E-2</v>
      </c>
      <c r="S85" s="103"/>
    </row>
    <row r="86" spans="1:19" x14ac:dyDescent="0.25">
      <c r="A86" s="15" t="s">
        <v>503</v>
      </c>
      <c r="B86" s="15" t="s">
        <v>103</v>
      </c>
      <c r="C86" s="95">
        <v>13.39232017420521</v>
      </c>
      <c r="D86" s="58">
        <v>4.4359098870560008</v>
      </c>
      <c r="E86" s="56">
        <v>6.5141949397321532</v>
      </c>
      <c r="F86" s="61">
        <v>0</v>
      </c>
      <c r="G86" s="64">
        <v>0.13900722231369725</v>
      </c>
      <c r="H86" s="58">
        <v>0</v>
      </c>
      <c r="I86" s="56">
        <v>1.8983931483413625</v>
      </c>
      <c r="J86" s="54">
        <v>0</v>
      </c>
      <c r="K86" s="54">
        <v>0</v>
      </c>
      <c r="L86" s="59">
        <v>12.987505197443214</v>
      </c>
      <c r="M86" s="96">
        <v>-3.0227396858514832E-2</v>
      </c>
      <c r="N86" s="85">
        <v>0.15057820578407188</v>
      </c>
      <c r="O86" s="60">
        <v>1.1730081964469442E-2</v>
      </c>
      <c r="S86" s="103"/>
    </row>
    <row r="87" spans="1:19" x14ac:dyDescent="0.25">
      <c r="A87" s="15" t="s">
        <v>504</v>
      </c>
      <c r="B87" s="15" t="s">
        <v>104</v>
      </c>
      <c r="C87" s="95">
        <v>268.66441631235131</v>
      </c>
      <c r="D87" s="58">
        <v>101.67395925349001</v>
      </c>
      <c r="E87" s="56">
        <v>145.60299401466966</v>
      </c>
      <c r="F87" s="61">
        <v>5.7917357403671144</v>
      </c>
      <c r="G87" s="64">
        <v>0</v>
      </c>
      <c r="H87" s="58">
        <v>0</v>
      </c>
      <c r="I87" s="56">
        <v>11.969166349945111</v>
      </c>
      <c r="J87" s="54">
        <v>0</v>
      </c>
      <c r="K87" s="54">
        <v>0.41784208675196749</v>
      </c>
      <c r="L87" s="59">
        <v>265.45569744522385</v>
      </c>
      <c r="M87" s="96">
        <v>-1.1943222370754847E-2</v>
      </c>
      <c r="N87" s="85">
        <v>0.41055641773675688</v>
      </c>
      <c r="O87" s="60">
        <v>1.5490056378516257E-3</v>
      </c>
      <c r="S87" s="103"/>
    </row>
    <row r="88" spans="1:19" x14ac:dyDescent="0.25">
      <c r="A88" s="15" t="s">
        <v>505</v>
      </c>
      <c r="B88" s="15" t="s">
        <v>105</v>
      </c>
      <c r="C88" s="95">
        <v>348.70689772421127</v>
      </c>
      <c r="D88" s="58">
        <v>123.48476281100099</v>
      </c>
      <c r="E88" s="56">
        <v>201.83421663133302</v>
      </c>
      <c r="F88" s="61">
        <v>8.0284780818100572</v>
      </c>
      <c r="G88" s="64">
        <v>0</v>
      </c>
      <c r="H88" s="58">
        <v>1.080581</v>
      </c>
      <c r="I88" s="56">
        <v>1.8961951936397334</v>
      </c>
      <c r="J88" s="54">
        <v>4.659354211917563</v>
      </c>
      <c r="K88" s="54">
        <v>0.89328416002127509</v>
      </c>
      <c r="L88" s="59">
        <v>341.87687208972267</v>
      </c>
      <c r="M88" s="96">
        <v>-1.9586723632551761E-2</v>
      </c>
      <c r="N88" s="85">
        <v>3.0373445074735628</v>
      </c>
      <c r="O88" s="60">
        <v>8.9639615813012982E-3</v>
      </c>
      <c r="S88" s="103"/>
    </row>
    <row r="89" spans="1:19" x14ac:dyDescent="0.25">
      <c r="A89" s="15" t="s">
        <v>506</v>
      </c>
      <c r="B89" s="15" t="s">
        <v>106</v>
      </c>
      <c r="C89" s="95">
        <v>17.584630883700811</v>
      </c>
      <c r="D89" s="58">
        <v>2.9200896528960003</v>
      </c>
      <c r="E89" s="56">
        <v>10.39600863767766</v>
      </c>
      <c r="F89" s="61">
        <v>0</v>
      </c>
      <c r="G89" s="64">
        <v>0.24571832084575895</v>
      </c>
      <c r="H89" s="58">
        <v>0</v>
      </c>
      <c r="I89" s="56">
        <v>3.5165862020389356</v>
      </c>
      <c r="J89" s="54">
        <v>0</v>
      </c>
      <c r="K89" s="54">
        <v>0.12526983681997042</v>
      </c>
      <c r="L89" s="59">
        <v>17.203672650278325</v>
      </c>
      <c r="M89" s="96">
        <v>-2.166427239457136E-2</v>
      </c>
      <c r="N89" s="85">
        <v>0.37069128310150035</v>
      </c>
      <c r="O89" s="60">
        <v>2.2021724792277333E-2</v>
      </c>
      <c r="S89" s="103"/>
    </row>
    <row r="90" spans="1:19" x14ac:dyDescent="0.25">
      <c r="A90" s="15" t="s">
        <v>507</v>
      </c>
      <c r="B90" s="15" t="s">
        <v>107</v>
      </c>
      <c r="C90" s="95">
        <v>78.496858275868263</v>
      </c>
      <c r="D90" s="58">
        <v>30.470630220017</v>
      </c>
      <c r="E90" s="56">
        <v>42.46041452442325</v>
      </c>
      <c r="F90" s="61">
        <v>1.6889728265280648</v>
      </c>
      <c r="G90" s="64">
        <v>0</v>
      </c>
      <c r="H90" s="58">
        <v>0.16068299999999999</v>
      </c>
      <c r="I90" s="56">
        <v>2.7127832783339603</v>
      </c>
      <c r="J90" s="54">
        <v>0</v>
      </c>
      <c r="K90" s="54">
        <v>0</v>
      </c>
      <c r="L90" s="59">
        <v>77.493483849302265</v>
      </c>
      <c r="M90" s="96">
        <v>-1.2782351403667014E-2</v>
      </c>
      <c r="N90" s="85">
        <v>-2.2539453775181073E-3</v>
      </c>
      <c r="O90" s="60">
        <v>-2.9084765713048599E-5</v>
      </c>
      <c r="S90" s="103"/>
    </row>
    <row r="91" spans="1:19" x14ac:dyDescent="0.25">
      <c r="A91" s="15" t="s">
        <v>508</v>
      </c>
      <c r="B91" s="15" t="s">
        <v>108</v>
      </c>
      <c r="C91" s="95">
        <v>13.084838071429738</v>
      </c>
      <c r="D91" s="58">
        <v>3.2189215274939995</v>
      </c>
      <c r="E91" s="56">
        <v>5.889280984142375</v>
      </c>
      <c r="F91" s="61">
        <v>0</v>
      </c>
      <c r="G91" s="64">
        <v>0.17220298741877688</v>
      </c>
      <c r="H91" s="58">
        <v>0</v>
      </c>
      <c r="I91" s="56">
        <v>3.5849219956556664</v>
      </c>
      <c r="J91" s="54">
        <v>0</v>
      </c>
      <c r="K91" s="54">
        <v>1.9672624021859715E-2</v>
      </c>
      <c r="L91" s="59">
        <v>12.885000118732677</v>
      </c>
      <c r="M91" s="96">
        <v>-1.5272481906627444E-2</v>
      </c>
      <c r="N91" s="85">
        <v>0.19160577416861457</v>
      </c>
      <c r="O91" s="60">
        <v>1.5094920158268747E-2</v>
      </c>
      <c r="S91" s="103"/>
    </row>
    <row r="92" spans="1:19" x14ac:dyDescent="0.25">
      <c r="A92" s="15" t="s">
        <v>509</v>
      </c>
      <c r="B92" s="15" t="s">
        <v>109</v>
      </c>
      <c r="C92" s="95">
        <v>8.9664880562628149</v>
      </c>
      <c r="D92" s="58">
        <v>2.4106225757460003</v>
      </c>
      <c r="E92" s="56">
        <v>4.2995791367703342</v>
      </c>
      <c r="F92" s="61">
        <v>0</v>
      </c>
      <c r="G92" s="64">
        <v>0.16517993402714568</v>
      </c>
      <c r="H92" s="58">
        <v>0</v>
      </c>
      <c r="I92" s="56">
        <v>1.7431659523247958</v>
      </c>
      <c r="J92" s="54">
        <v>0.14899788861208385</v>
      </c>
      <c r="K92" s="54">
        <v>3.0354512465423961E-3</v>
      </c>
      <c r="L92" s="59">
        <v>8.7705809387269014</v>
      </c>
      <c r="M92" s="96">
        <v>-2.1848812635073767E-2</v>
      </c>
      <c r="N92" s="85">
        <v>7.1594312432841534E-2</v>
      </c>
      <c r="O92" s="60">
        <v>8.2301899644766016E-3</v>
      </c>
      <c r="S92" s="103"/>
    </row>
    <row r="93" spans="1:19" x14ac:dyDescent="0.25">
      <c r="A93" s="15" t="s">
        <v>510</v>
      </c>
      <c r="B93" s="15" t="s">
        <v>110</v>
      </c>
      <c r="C93" s="95">
        <v>170.90395651662038</v>
      </c>
      <c r="D93" s="58">
        <v>79.067200215132999</v>
      </c>
      <c r="E93" s="56">
        <v>79.578751179483348</v>
      </c>
      <c r="F93" s="61">
        <v>3.1654506866360159</v>
      </c>
      <c r="G93" s="64">
        <v>0</v>
      </c>
      <c r="H93" s="58">
        <v>0.83186099999999996</v>
      </c>
      <c r="I93" s="56">
        <v>4.8000176266883683</v>
      </c>
      <c r="J93" s="54">
        <v>0</v>
      </c>
      <c r="K93" s="54">
        <v>0</v>
      </c>
      <c r="L93" s="59">
        <v>167.44328070794074</v>
      </c>
      <c r="M93" s="96">
        <v>-2.0249243371630699E-2</v>
      </c>
      <c r="N93" s="85">
        <v>-5.6794737494954006E-3</v>
      </c>
      <c r="O93" s="60">
        <v>-3.3917641192473791E-5</v>
      </c>
      <c r="S93" s="103"/>
    </row>
    <row r="94" spans="1:19" x14ac:dyDescent="0.25">
      <c r="A94" s="15" t="s">
        <v>511</v>
      </c>
      <c r="B94" s="15" t="s">
        <v>111</v>
      </c>
      <c r="C94" s="95">
        <v>449.61582482191108</v>
      </c>
      <c r="D94" s="58">
        <v>149.38897010918998</v>
      </c>
      <c r="E94" s="56">
        <v>277.38812709382989</v>
      </c>
      <c r="F94" s="61">
        <v>11.033830317259609</v>
      </c>
      <c r="G94" s="64">
        <v>0</v>
      </c>
      <c r="H94" s="58">
        <v>1.9454469999999999</v>
      </c>
      <c r="I94" s="56">
        <v>3.1182546818436818</v>
      </c>
      <c r="J94" s="54">
        <v>0</v>
      </c>
      <c r="K94" s="54">
        <v>1.1244737422070519</v>
      </c>
      <c r="L94" s="59">
        <v>443.99910294433022</v>
      </c>
      <c r="M94" s="96">
        <v>-1.2492269105086717E-2</v>
      </c>
      <c r="N94" s="85">
        <v>1.1132407823834569</v>
      </c>
      <c r="O94" s="60">
        <v>2.513606501117858E-3</v>
      </c>
      <c r="S94" s="103"/>
    </row>
    <row r="95" spans="1:19" x14ac:dyDescent="0.25">
      <c r="A95" s="15" t="s">
        <v>512</v>
      </c>
      <c r="B95" s="15" t="s">
        <v>112</v>
      </c>
      <c r="C95" s="95">
        <v>9.252770898824048</v>
      </c>
      <c r="D95" s="58">
        <v>1.8148252908379998</v>
      </c>
      <c r="E95" s="56">
        <v>5.5661745322274614</v>
      </c>
      <c r="F95" s="61">
        <v>0</v>
      </c>
      <c r="G95" s="64">
        <v>0.11600455068846964</v>
      </c>
      <c r="H95" s="58">
        <v>0</v>
      </c>
      <c r="I95" s="56">
        <v>1.0114615138782366</v>
      </c>
      <c r="J95" s="54">
        <v>0.3219336685535385</v>
      </c>
      <c r="K95" s="54">
        <v>7.6941060170973408E-2</v>
      </c>
      <c r="L95" s="59">
        <v>8.9073406163566791</v>
      </c>
      <c r="M95" s="96">
        <v>-3.7332631083654144E-2</v>
      </c>
      <c r="N95" s="85">
        <v>0.34136127473766997</v>
      </c>
      <c r="O95" s="60">
        <v>3.9850816949688221E-2</v>
      </c>
      <c r="S95" s="103"/>
    </row>
    <row r="96" spans="1:19" x14ac:dyDescent="0.25">
      <c r="A96" s="15" t="s">
        <v>513</v>
      </c>
      <c r="B96" s="15" t="s">
        <v>113</v>
      </c>
      <c r="C96" s="95">
        <v>36.83245565971675</v>
      </c>
      <c r="D96" s="58">
        <v>13.987524442572999</v>
      </c>
      <c r="E96" s="56">
        <v>21.954807668204708</v>
      </c>
      <c r="F96" s="61">
        <v>0</v>
      </c>
      <c r="G96" s="64">
        <v>0</v>
      </c>
      <c r="H96" s="58">
        <v>0</v>
      </c>
      <c r="I96" s="56">
        <v>0</v>
      </c>
      <c r="J96" s="54">
        <v>0</v>
      </c>
      <c r="K96" s="54">
        <v>3.6456807964569363E-2</v>
      </c>
      <c r="L96" s="59">
        <v>35.978788918742275</v>
      </c>
      <c r="M96" s="96">
        <v>-2.3177024873422214E-2</v>
      </c>
      <c r="N96" s="85">
        <v>3.6456807964569293E-2</v>
      </c>
      <c r="O96" s="60">
        <v>1.0143139252123631E-3</v>
      </c>
      <c r="S96" s="103"/>
    </row>
    <row r="97" spans="1:19" x14ac:dyDescent="0.25">
      <c r="A97" s="15" t="s">
        <v>514</v>
      </c>
      <c r="B97" s="15" t="s">
        <v>114</v>
      </c>
      <c r="C97" s="95">
        <v>500.85013191189637</v>
      </c>
      <c r="D97" s="58">
        <v>128.23709053610099</v>
      </c>
      <c r="E97" s="56">
        <v>338.71820085756212</v>
      </c>
      <c r="F97" s="61">
        <v>13.473392653051794</v>
      </c>
      <c r="G97" s="64">
        <v>0</v>
      </c>
      <c r="H97" s="58">
        <v>0.21052299999999999</v>
      </c>
      <c r="I97" s="56">
        <v>5.6179326259611662</v>
      </c>
      <c r="J97" s="54">
        <v>5.9826577304437674</v>
      </c>
      <c r="K97" s="54">
        <v>2.8105457533520788</v>
      </c>
      <c r="L97" s="59">
        <v>495.05034315647191</v>
      </c>
      <c r="M97" s="96">
        <v>-1.1579888645102066E-2</v>
      </c>
      <c r="N97" s="85">
        <v>5.5614900385295414</v>
      </c>
      <c r="O97" s="60">
        <v>1.1361831843777452E-2</v>
      </c>
      <c r="S97" s="103"/>
    </row>
    <row r="98" spans="1:19" x14ac:dyDescent="0.25">
      <c r="A98" s="15" t="s">
        <v>515</v>
      </c>
      <c r="B98" s="15" t="s">
        <v>115</v>
      </c>
      <c r="C98" s="95">
        <v>73.332384824551823</v>
      </c>
      <c r="D98" s="58">
        <v>23.872324286982</v>
      </c>
      <c r="E98" s="56">
        <v>47.487626175936072</v>
      </c>
      <c r="F98" s="61">
        <v>0</v>
      </c>
      <c r="G98" s="64">
        <v>0</v>
      </c>
      <c r="H98" s="58">
        <v>0</v>
      </c>
      <c r="I98" s="56">
        <v>0</v>
      </c>
      <c r="J98" s="54">
        <v>0.34002467633648492</v>
      </c>
      <c r="K98" s="54">
        <v>0.18800716665411099</v>
      </c>
      <c r="L98" s="59">
        <v>71.887982305908679</v>
      </c>
      <c r="M98" s="96">
        <v>-1.9696652742153264E-2</v>
      </c>
      <c r="N98" s="85">
        <v>0.34494163265557631</v>
      </c>
      <c r="O98" s="60">
        <v>4.8214561389831349E-3</v>
      </c>
      <c r="S98" s="103"/>
    </row>
    <row r="99" spans="1:19" x14ac:dyDescent="0.25">
      <c r="A99" s="15" t="s">
        <v>516</v>
      </c>
      <c r="B99" s="15" t="s">
        <v>116</v>
      </c>
      <c r="C99" s="95">
        <v>215.65401941300462</v>
      </c>
      <c r="D99" s="58">
        <v>107.41418109482601</v>
      </c>
      <c r="E99" s="56">
        <v>95.440380995311131</v>
      </c>
      <c r="F99" s="61">
        <v>3.7963880442534683</v>
      </c>
      <c r="G99" s="64">
        <v>0</v>
      </c>
      <c r="H99" s="58">
        <v>1.333364</v>
      </c>
      <c r="I99" s="56">
        <v>5.2393405416972429</v>
      </c>
      <c r="J99" s="54">
        <v>0</v>
      </c>
      <c r="K99" s="54">
        <v>0</v>
      </c>
      <c r="L99" s="59">
        <v>213.22365467608785</v>
      </c>
      <c r="M99" s="96">
        <v>-1.1269740037918363E-2</v>
      </c>
      <c r="N99" s="85">
        <v>-7.5577892424973925E-3</v>
      </c>
      <c r="O99" s="60">
        <v>-3.5444103867890486E-5</v>
      </c>
      <c r="S99" s="103"/>
    </row>
    <row r="100" spans="1:19" x14ac:dyDescent="0.25">
      <c r="A100" s="15" t="s">
        <v>517</v>
      </c>
      <c r="B100" s="15" t="s">
        <v>117</v>
      </c>
      <c r="C100" s="95">
        <v>266.84384746552848</v>
      </c>
      <c r="D100" s="58">
        <v>43.556854646402996</v>
      </c>
      <c r="E100" s="56">
        <v>205.53130170767278</v>
      </c>
      <c r="F100" s="61">
        <v>8.1755392045343225</v>
      </c>
      <c r="G100" s="64">
        <v>0</v>
      </c>
      <c r="H100" s="58">
        <v>0</v>
      </c>
      <c r="I100" s="56">
        <v>2.1102802468550701</v>
      </c>
      <c r="J100" s="54">
        <v>1.2201239215191941</v>
      </c>
      <c r="K100" s="54">
        <v>2.9472783815881396</v>
      </c>
      <c r="L100" s="59">
        <v>263.54137810857253</v>
      </c>
      <c r="M100" s="96">
        <v>-1.2376037103057347E-2</v>
      </c>
      <c r="N100" s="85">
        <v>3.506368132789305</v>
      </c>
      <c r="O100" s="60">
        <v>1.3484215579724627E-2</v>
      </c>
      <c r="S100" s="103"/>
    </row>
    <row r="101" spans="1:19" x14ac:dyDescent="0.25">
      <c r="A101" s="16" t="s">
        <v>518</v>
      </c>
      <c r="B101" s="15" t="s">
        <v>118</v>
      </c>
      <c r="C101" s="95">
        <v>53.005068559224753</v>
      </c>
      <c r="D101" s="58">
        <v>15.459746896043999</v>
      </c>
      <c r="E101" s="56">
        <v>36.337215875490685</v>
      </c>
      <c r="F101" s="61">
        <v>0</v>
      </c>
      <c r="G101" s="64">
        <v>0</v>
      </c>
      <c r="H101" s="58">
        <v>0</v>
      </c>
      <c r="I101" s="56">
        <v>0</v>
      </c>
      <c r="J101" s="54">
        <v>3.9427468167692069E-2</v>
      </c>
      <c r="K101" s="54">
        <v>0.20994331772441277</v>
      </c>
      <c r="L101" s="59">
        <v>52.046333557426784</v>
      </c>
      <c r="M101" s="96">
        <v>-1.8087609880680255E-2</v>
      </c>
      <c r="N101" s="85">
        <v>0.22814061072488556</v>
      </c>
      <c r="O101" s="60">
        <v>4.4027125947742286E-3</v>
      </c>
      <c r="S101" s="103"/>
    </row>
    <row r="102" spans="1:19" x14ac:dyDescent="0.25">
      <c r="A102" s="15" t="s">
        <v>519</v>
      </c>
      <c r="B102" s="15" t="s">
        <v>119</v>
      </c>
      <c r="C102" s="95">
        <v>13.244732365425335</v>
      </c>
      <c r="D102" s="58">
        <v>4.4842880870209996</v>
      </c>
      <c r="E102" s="56">
        <v>6.2638457776109391</v>
      </c>
      <c r="F102" s="61">
        <v>0</v>
      </c>
      <c r="G102" s="64">
        <v>0.17293680220821159</v>
      </c>
      <c r="H102" s="58">
        <v>0</v>
      </c>
      <c r="I102" s="56">
        <v>1.9168940558330279</v>
      </c>
      <c r="J102" s="54">
        <v>0</v>
      </c>
      <c r="K102" s="54">
        <v>0</v>
      </c>
      <c r="L102" s="59">
        <v>12.837964722673178</v>
      </c>
      <c r="M102" s="96">
        <v>-3.0711654379215858E-2</v>
      </c>
      <c r="N102" s="85">
        <v>0.17257224284081296</v>
      </c>
      <c r="O102" s="60">
        <v>1.3625495073730006E-2</v>
      </c>
      <c r="S102" s="103"/>
    </row>
    <row r="103" spans="1:19" x14ac:dyDescent="0.25">
      <c r="A103" s="15" t="s">
        <v>520</v>
      </c>
      <c r="B103" s="15" t="s">
        <v>120</v>
      </c>
      <c r="C103" s="95">
        <v>215.42262091212086</v>
      </c>
      <c r="D103" s="58">
        <v>97.467609866266002</v>
      </c>
      <c r="E103" s="56">
        <v>103.82889685064322</v>
      </c>
      <c r="F103" s="61">
        <v>4.1300629622504559</v>
      </c>
      <c r="G103" s="64">
        <v>0</v>
      </c>
      <c r="H103" s="58">
        <v>1.245234</v>
      </c>
      <c r="I103" s="56">
        <v>5.5900111867605524</v>
      </c>
      <c r="J103" s="54">
        <v>0</v>
      </c>
      <c r="K103" s="54">
        <v>0</v>
      </c>
      <c r="L103" s="59">
        <v>212.26181486592023</v>
      </c>
      <c r="M103" s="96">
        <v>-1.4672581889578096E-2</v>
      </c>
      <c r="N103" s="85">
        <v>-6.8283153833874621E-3</v>
      </c>
      <c r="O103" s="60">
        <v>-3.2168271681819898E-5</v>
      </c>
      <c r="S103" s="103"/>
    </row>
    <row r="104" spans="1:19" x14ac:dyDescent="0.25">
      <c r="A104" s="15" t="s">
        <v>521</v>
      </c>
      <c r="B104" s="15" t="s">
        <v>121</v>
      </c>
      <c r="C104" s="95">
        <v>385.5737108175731</v>
      </c>
      <c r="D104" s="58">
        <v>174.79535722887101</v>
      </c>
      <c r="E104" s="56">
        <v>182.77655675888425</v>
      </c>
      <c r="F104" s="61">
        <v>7.2704103610329334</v>
      </c>
      <c r="G104" s="64">
        <v>0</v>
      </c>
      <c r="H104" s="58">
        <v>2.3780890000000001</v>
      </c>
      <c r="I104" s="56">
        <v>10.505097406022209</v>
      </c>
      <c r="J104" s="54">
        <v>0</v>
      </c>
      <c r="K104" s="54">
        <v>0</v>
      </c>
      <c r="L104" s="59">
        <v>377.72551075481039</v>
      </c>
      <c r="M104" s="96">
        <v>-2.0354603653141567E-2</v>
      </c>
      <c r="N104" s="85">
        <v>-1.2617255536213179E-2</v>
      </c>
      <c r="O104" s="60">
        <v>-3.3402123324621277E-5</v>
      </c>
      <c r="S104" s="103"/>
    </row>
    <row r="105" spans="1:19" x14ac:dyDescent="0.25">
      <c r="A105" s="15" t="s">
        <v>522</v>
      </c>
      <c r="B105" s="15" t="s">
        <v>122</v>
      </c>
      <c r="C105" s="95">
        <v>27.898633731153982</v>
      </c>
      <c r="D105" s="58">
        <v>11.176354645846001</v>
      </c>
      <c r="E105" s="56">
        <v>16.025527591252484</v>
      </c>
      <c r="F105" s="61">
        <v>0</v>
      </c>
      <c r="G105" s="64">
        <v>0</v>
      </c>
      <c r="H105" s="58">
        <v>0</v>
      </c>
      <c r="I105" s="56">
        <v>0</v>
      </c>
      <c r="J105" s="54">
        <v>0</v>
      </c>
      <c r="K105" s="54">
        <v>7.6771992256646406E-3</v>
      </c>
      <c r="L105" s="59">
        <v>27.209559436324149</v>
      </c>
      <c r="M105" s="96">
        <v>-2.4699212924551017E-2</v>
      </c>
      <c r="N105" s="85">
        <v>7.6771992256681187E-3</v>
      </c>
      <c r="O105" s="60">
        <v>2.8223044121549048E-4</v>
      </c>
      <c r="S105" s="103"/>
    </row>
    <row r="106" spans="1:19" x14ac:dyDescent="0.25">
      <c r="A106" s="15" t="s">
        <v>523</v>
      </c>
      <c r="B106" s="15" t="s">
        <v>123</v>
      </c>
      <c r="C106" s="95">
        <v>246.13723260065305</v>
      </c>
      <c r="D106" s="58">
        <v>106.96045891726901</v>
      </c>
      <c r="E106" s="56">
        <v>120.0367258998839</v>
      </c>
      <c r="F106" s="61">
        <v>4.7747712899431587</v>
      </c>
      <c r="G106" s="64">
        <v>0</v>
      </c>
      <c r="H106" s="58">
        <v>0.45613799999999999</v>
      </c>
      <c r="I106" s="56">
        <v>9.9063143924687189</v>
      </c>
      <c r="J106" s="54">
        <v>0</v>
      </c>
      <c r="K106" s="54">
        <v>0</v>
      </c>
      <c r="L106" s="59">
        <v>242.13440849956478</v>
      </c>
      <c r="M106" s="96">
        <v>-1.6262570513184693E-2</v>
      </c>
      <c r="N106" s="85">
        <v>-7.643746707117316E-3</v>
      </c>
      <c r="O106" s="60">
        <v>-3.1567200476781298E-5</v>
      </c>
      <c r="S106" s="103"/>
    </row>
    <row r="107" spans="1:19" x14ac:dyDescent="0.25">
      <c r="A107" s="15" t="s">
        <v>524</v>
      </c>
      <c r="B107" s="15" t="s">
        <v>124</v>
      </c>
      <c r="C107" s="95">
        <v>9.794519236216642</v>
      </c>
      <c r="D107" s="58">
        <v>2.961323412229</v>
      </c>
      <c r="E107" s="56">
        <v>4.2300350476964672</v>
      </c>
      <c r="F107" s="61">
        <v>0</v>
      </c>
      <c r="G107" s="64">
        <v>0.16046355388084388</v>
      </c>
      <c r="H107" s="58">
        <v>0</v>
      </c>
      <c r="I107" s="56">
        <v>2.0367895407395693</v>
      </c>
      <c r="J107" s="54">
        <v>0.12968360016479324</v>
      </c>
      <c r="K107" s="54">
        <v>0</v>
      </c>
      <c r="L107" s="59">
        <v>9.5182951547106747</v>
      </c>
      <c r="M107" s="96">
        <v>-2.8201903007611606E-2</v>
      </c>
      <c r="N107" s="85">
        <v>5.961044567337126E-2</v>
      </c>
      <c r="O107" s="60">
        <v>6.3021918487690407E-3</v>
      </c>
      <c r="S107" s="103"/>
    </row>
    <row r="108" spans="1:19" x14ac:dyDescent="0.25">
      <c r="A108" s="15" t="s">
        <v>525</v>
      </c>
      <c r="B108" s="15" t="s">
        <v>125</v>
      </c>
      <c r="C108" s="95">
        <v>15.473227534640072</v>
      </c>
      <c r="D108" s="58">
        <v>3.0224603846860001</v>
      </c>
      <c r="E108" s="56">
        <v>7.2483891921121915</v>
      </c>
      <c r="F108" s="61">
        <v>0</v>
      </c>
      <c r="G108" s="64">
        <v>0.35763695878190344</v>
      </c>
      <c r="H108" s="58">
        <v>0</v>
      </c>
      <c r="I108" s="56">
        <v>4.4045783533466754</v>
      </c>
      <c r="J108" s="54">
        <v>0.18103031718476817</v>
      </c>
      <c r="K108" s="54">
        <v>6.2132322936503476E-2</v>
      </c>
      <c r="L108" s="59">
        <v>15.276227529048041</v>
      </c>
      <c r="M108" s="96">
        <v>-1.2731668628991888E-2</v>
      </c>
      <c r="N108" s="85">
        <v>0.1454182852156265</v>
      </c>
      <c r="O108" s="60">
        <v>9.6107407655609389E-3</v>
      </c>
      <c r="S108" s="103"/>
    </row>
    <row r="109" spans="1:19" x14ac:dyDescent="0.25">
      <c r="A109" s="15" t="s">
        <v>526</v>
      </c>
      <c r="B109" s="15" t="s">
        <v>126</v>
      </c>
      <c r="C109" s="95">
        <v>10.451160656594487</v>
      </c>
      <c r="D109" s="58">
        <v>1.2889462208960001</v>
      </c>
      <c r="E109" s="56">
        <v>7.7352297194846908</v>
      </c>
      <c r="F109" s="61">
        <v>0</v>
      </c>
      <c r="G109" s="64">
        <v>0.13646207701860014</v>
      </c>
      <c r="H109" s="58">
        <v>0</v>
      </c>
      <c r="I109" s="56">
        <v>1.1641534115328371</v>
      </c>
      <c r="J109" s="54">
        <v>0</v>
      </c>
      <c r="K109" s="54">
        <v>8.036325315906015E-2</v>
      </c>
      <c r="L109" s="59">
        <v>10.405154682091187</v>
      </c>
      <c r="M109" s="96">
        <v>-4.401996679122111E-3</v>
      </c>
      <c r="N109" s="85">
        <v>0.51169515599284132</v>
      </c>
      <c r="O109" s="60">
        <v>5.1720548776999643E-2</v>
      </c>
      <c r="S109" s="103"/>
    </row>
    <row r="110" spans="1:19" x14ac:dyDescent="0.25">
      <c r="A110" s="15" t="s">
        <v>527</v>
      </c>
      <c r="B110" s="15" t="s">
        <v>127</v>
      </c>
      <c r="C110" s="95">
        <v>12.74865337817144</v>
      </c>
      <c r="D110" s="58">
        <v>1.9314550596810001</v>
      </c>
      <c r="E110" s="56">
        <v>6.9068184357078666</v>
      </c>
      <c r="F110" s="61">
        <v>0</v>
      </c>
      <c r="G110" s="64">
        <v>0.27861591449681172</v>
      </c>
      <c r="H110" s="58">
        <v>0</v>
      </c>
      <c r="I110" s="56">
        <v>3.3625152295562408</v>
      </c>
      <c r="J110" s="54">
        <v>0</v>
      </c>
      <c r="K110" s="54">
        <v>9.6092663983594104E-2</v>
      </c>
      <c r="L110" s="59">
        <v>12.575497303425514</v>
      </c>
      <c r="M110" s="96">
        <v>-1.3582303135043827E-2</v>
      </c>
      <c r="N110" s="85">
        <v>9.5906132341474049E-2</v>
      </c>
      <c r="O110" s="60">
        <v>7.6850379973740094E-3</v>
      </c>
      <c r="S110" s="103"/>
    </row>
    <row r="111" spans="1:19" x14ac:dyDescent="0.25">
      <c r="A111" s="15" t="s">
        <v>528</v>
      </c>
      <c r="B111" s="15" t="s">
        <v>128</v>
      </c>
      <c r="C111" s="95">
        <v>16.555177707149159</v>
      </c>
      <c r="D111" s="58">
        <v>2.8896745189869999</v>
      </c>
      <c r="E111" s="56">
        <v>9.2965895753974106</v>
      </c>
      <c r="F111" s="61">
        <v>0</v>
      </c>
      <c r="G111" s="64">
        <v>0.2964217387771686</v>
      </c>
      <c r="H111" s="58">
        <v>0</v>
      </c>
      <c r="I111" s="56">
        <v>3.6272259719298328</v>
      </c>
      <c r="J111" s="54">
        <v>0</v>
      </c>
      <c r="K111" s="54">
        <v>0.11988678754793851</v>
      </c>
      <c r="L111" s="59">
        <v>16.229798592639352</v>
      </c>
      <c r="M111" s="96">
        <v>-1.9654220586789339E-2</v>
      </c>
      <c r="N111" s="85">
        <v>0.41603663972425942</v>
      </c>
      <c r="O111" s="60">
        <v>2.6308517920213645E-2</v>
      </c>
      <c r="S111" s="103"/>
    </row>
    <row r="112" spans="1:19" x14ac:dyDescent="0.25">
      <c r="A112" s="15" t="s">
        <v>529</v>
      </c>
      <c r="B112" s="16" t="s">
        <v>129</v>
      </c>
      <c r="C112" s="95">
        <v>17.198215994680826</v>
      </c>
      <c r="D112" s="58">
        <v>7.9526652441020005</v>
      </c>
      <c r="E112" s="56">
        <v>5.2751472858662023</v>
      </c>
      <c r="F112" s="61">
        <v>0</v>
      </c>
      <c r="G112" s="64">
        <v>0.25938191623444717</v>
      </c>
      <c r="H112" s="58">
        <v>0</v>
      </c>
      <c r="I112" s="56">
        <v>2.4883985146653518</v>
      </c>
      <c r="J112" s="54">
        <v>0.53311940078648212</v>
      </c>
      <c r="K112" s="54">
        <v>0</v>
      </c>
      <c r="L112" s="59">
        <v>16.508712361654485</v>
      </c>
      <c r="M112" s="96">
        <v>-4.0091578873040934E-2</v>
      </c>
      <c r="N112" s="85">
        <v>0.24544642703127906</v>
      </c>
      <c r="O112" s="60">
        <v>1.5092074864787339E-2</v>
      </c>
      <c r="S112" s="103"/>
    </row>
    <row r="113" spans="1:19" x14ac:dyDescent="0.25">
      <c r="A113" s="15" t="s">
        <v>530</v>
      </c>
      <c r="B113" s="15" t="s">
        <v>130</v>
      </c>
      <c r="C113" s="95">
        <v>9.9040632729302907</v>
      </c>
      <c r="D113" s="58">
        <v>2.9542737185799997</v>
      </c>
      <c r="E113" s="56">
        <v>3.9159151751474592</v>
      </c>
      <c r="F113" s="61">
        <v>0</v>
      </c>
      <c r="G113" s="64">
        <v>0.18849631535893713</v>
      </c>
      <c r="H113" s="58">
        <v>0</v>
      </c>
      <c r="I113" s="56">
        <v>2.6452811778302161</v>
      </c>
      <c r="J113" s="54">
        <v>2.7041870942349666E-2</v>
      </c>
      <c r="K113" s="54">
        <v>0</v>
      </c>
      <c r="L113" s="59">
        <v>9.7310082578589618</v>
      </c>
      <c r="M113" s="96">
        <v>-1.7473133026555066E-2</v>
      </c>
      <c r="N113" s="85">
        <v>1.2241793621484476E-2</v>
      </c>
      <c r="O113" s="60">
        <v>1.2596036407018403E-3</v>
      </c>
      <c r="S113" s="103"/>
    </row>
    <row r="114" spans="1:19" x14ac:dyDescent="0.25">
      <c r="A114" s="15" t="s">
        <v>531</v>
      </c>
      <c r="B114" s="15" t="s">
        <v>131</v>
      </c>
      <c r="C114" s="95">
        <v>228.40312174605111</v>
      </c>
      <c r="D114" s="58">
        <v>69.843159056195006</v>
      </c>
      <c r="E114" s="56">
        <v>140.16229717980005</v>
      </c>
      <c r="F114" s="61">
        <v>5.5753179494813088</v>
      </c>
      <c r="G114" s="64">
        <v>0</v>
      </c>
      <c r="H114" s="58">
        <v>1.923E-3</v>
      </c>
      <c r="I114" s="56">
        <v>6.2810435436262182</v>
      </c>
      <c r="J114" s="54">
        <v>1.4970331490798616</v>
      </c>
      <c r="K114" s="54">
        <v>0.75963635921988393</v>
      </c>
      <c r="L114" s="59">
        <v>224.12041023740233</v>
      </c>
      <c r="M114" s="96">
        <v>-1.875066976278239E-2</v>
      </c>
      <c r="N114" s="85">
        <v>1.4452615964148094</v>
      </c>
      <c r="O114" s="60">
        <v>6.4904485535786545E-3</v>
      </c>
      <c r="S114" s="103"/>
    </row>
    <row r="115" spans="1:19" x14ac:dyDescent="0.25">
      <c r="A115" s="15" t="s">
        <v>532</v>
      </c>
      <c r="B115" s="15" t="s">
        <v>132</v>
      </c>
      <c r="C115" s="95">
        <v>13.114883092531194</v>
      </c>
      <c r="D115" s="58">
        <v>3.798306067945</v>
      </c>
      <c r="E115" s="56">
        <v>6.6076357183244889</v>
      </c>
      <c r="F115" s="61">
        <v>0</v>
      </c>
      <c r="G115" s="64">
        <v>0.15534673790791798</v>
      </c>
      <c r="H115" s="58">
        <v>0</v>
      </c>
      <c r="I115" s="56">
        <v>2.1947099980127578</v>
      </c>
      <c r="J115" s="54">
        <v>0</v>
      </c>
      <c r="K115" s="54">
        <v>1.4798952481160418E-2</v>
      </c>
      <c r="L115" s="59">
        <v>12.770797474671326</v>
      </c>
      <c r="M115" s="96">
        <v>-2.6236270306963072E-2</v>
      </c>
      <c r="N115" s="85">
        <v>0.16982779375068091</v>
      </c>
      <c r="O115" s="60">
        <v>1.3477359127989984E-2</v>
      </c>
      <c r="S115" s="103"/>
    </row>
    <row r="116" spans="1:19" x14ac:dyDescent="0.25">
      <c r="A116" s="15" t="s">
        <v>533</v>
      </c>
      <c r="B116" s="15" t="s">
        <v>133</v>
      </c>
      <c r="C116" s="95">
        <v>356.85144372781627</v>
      </c>
      <c r="D116" s="58">
        <v>96.775607291848004</v>
      </c>
      <c r="E116" s="56">
        <v>239.83124749159683</v>
      </c>
      <c r="F116" s="61">
        <v>9.5399082769820396</v>
      </c>
      <c r="G116" s="64">
        <v>0</v>
      </c>
      <c r="H116" s="58">
        <v>0.285939</v>
      </c>
      <c r="I116" s="56">
        <v>2.8941955223232076</v>
      </c>
      <c r="J116" s="54">
        <v>0</v>
      </c>
      <c r="K116" s="54">
        <v>2.6962593247409545</v>
      </c>
      <c r="L116" s="59">
        <v>352.023156907491</v>
      </c>
      <c r="M116" s="96">
        <v>-1.3530243201168024E-2</v>
      </c>
      <c r="N116" s="85">
        <v>2.6887637025561162</v>
      </c>
      <c r="O116" s="60">
        <v>7.6968193079653899E-3</v>
      </c>
      <c r="S116" s="103"/>
    </row>
    <row r="117" spans="1:19" x14ac:dyDescent="0.25">
      <c r="A117" s="15" t="s">
        <v>534</v>
      </c>
      <c r="B117" s="15" t="s">
        <v>134</v>
      </c>
      <c r="C117" s="95">
        <v>37.229975826171788</v>
      </c>
      <c r="D117" s="58">
        <v>11.768728542971999</v>
      </c>
      <c r="E117" s="56">
        <v>24.6346694482069</v>
      </c>
      <c r="F117" s="61">
        <v>0</v>
      </c>
      <c r="G117" s="64">
        <v>0</v>
      </c>
      <c r="H117" s="58">
        <v>0</v>
      </c>
      <c r="I117" s="56">
        <v>0</v>
      </c>
      <c r="J117" s="54">
        <v>0</v>
      </c>
      <c r="K117" s="54">
        <v>0.12190369775778688</v>
      </c>
      <c r="L117" s="59">
        <v>36.525301688936686</v>
      </c>
      <c r="M117" s="96">
        <v>-1.8927601256719995E-2</v>
      </c>
      <c r="N117" s="85">
        <v>0.12190369775778009</v>
      </c>
      <c r="O117" s="60">
        <v>3.3486900807259586E-3</v>
      </c>
      <c r="S117" s="103"/>
    </row>
    <row r="118" spans="1:19" x14ac:dyDescent="0.25">
      <c r="A118" s="15" t="s">
        <v>535</v>
      </c>
      <c r="B118" s="15" t="s">
        <v>135</v>
      </c>
      <c r="C118" s="95">
        <v>13.769258028944138</v>
      </c>
      <c r="D118" s="58">
        <v>4.3522060713029997</v>
      </c>
      <c r="E118" s="56">
        <v>7.5464439671001688</v>
      </c>
      <c r="F118" s="61">
        <v>0</v>
      </c>
      <c r="G118" s="64">
        <v>9.7847503352095952E-2</v>
      </c>
      <c r="H118" s="58">
        <v>0</v>
      </c>
      <c r="I118" s="56">
        <v>1.17895110262575</v>
      </c>
      <c r="J118" s="54">
        <v>0</v>
      </c>
      <c r="K118" s="54">
        <v>3.0490216345042301E-2</v>
      </c>
      <c r="L118" s="59">
        <v>13.205938860726057</v>
      </c>
      <c r="M118" s="96">
        <v>-4.0911366976632779E-2</v>
      </c>
      <c r="N118" s="85">
        <v>0.12797470462114902</v>
      </c>
      <c r="O118" s="60">
        <v>9.7855218972602333E-3</v>
      </c>
      <c r="S118" s="103"/>
    </row>
    <row r="119" spans="1:19" x14ac:dyDescent="0.25">
      <c r="A119" s="15" t="s">
        <v>536</v>
      </c>
      <c r="B119" s="15" t="s">
        <v>136</v>
      </c>
      <c r="C119" s="95">
        <v>12.102689758676936</v>
      </c>
      <c r="D119" s="58">
        <v>3.0145943540359998</v>
      </c>
      <c r="E119" s="56">
        <v>5.8714267692019142</v>
      </c>
      <c r="F119" s="61">
        <v>0</v>
      </c>
      <c r="G119" s="64">
        <v>0.25989930994850768</v>
      </c>
      <c r="H119" s="58">
        <v>0</v>
      </c>
      <c r="I119" s="56">
        <v>2.6916587678977844</v>
      </c>
      <c r="J119" s="54">
        <v>0</v>
      </c>
      <c r="K119" s="54">
        <v>2.8468914090508848E-2</v>
      </c>
      <c r="L119" s="59">
        <v>11.866048115174713</v>
      </c>
      <c r="M119" s="96">
        <v>-1.9552814144687458E-2</v>
      </c>
      <c r="N119" s="85">
        <v>2.8211992814741294E-2</v>
      </c>
      <c r="O119" s="60">
        <v>2.3832052178398453E-3</v>
      </c>
      <c r="S119" s="103"/>
    </row>
    <row r="120" spans="1:19" x14ac:dyDescent="0.25">
      <c r="A120" s="15" t="s">
        <v>537</v>
      </c>
      <c r="B120" s="15" t="s">
        <v>137</v>
      </c>
      <c r="C120" s="95">
        <v>7.7089209820584284</v>
      </c>
      <c r="D120" s="58">
        <v>1.924924547499</v>
      </c>
      <c r="E120" s="56">
        <v>3.795870470063353</v>
      </c>
      <c r="F120" s="61">
        <v>0</v>
      </c>
      <c r="G120" s="64">
        <v>8.3804962441424685E-2</v>
      </c>
      <c r="H120" s="58">
        <v>0</v>
      </c>
      <c r="I120" s="56">
        <v>0.99609280840665915</v>
      </c>
      <c r="J120" s="54">
        <v>0.54378396474539514</v>
      </c>
      <c r="K120" s="54">
        <v>1.8207958905959047E-2</v>
      </c>
      <c r="L120" s="59">
        <v>7.3626847120617906</v>
      </c>
      <c r="M120" s="96">
        <v>-4.4913713709410219E-2</v>
      </c>
      <c r="N120" s="85">
        <v>0.3528182896962484</v>
      </c>
      <c r="O120" s="60">
        <v>5.0331670881852079E-2</v>
      </c>
      <c r="S120" s="103"/>
    </row>
    <row r="121" spans="1:19" x14ac:dyDescent="0.25">
      <c r="A121" s="15" t="s">
        <v>538</v>
      </c>
      <c r="B121" s="15" t="s">
        <v>138</v>
      </c>
      <c r="C121" s="95">
        <v>19.131352443553464</v>
      </c>
      <c r="D121" s="58">
        <v>2.1727644951709997</v>
      </c>
      <c r="E121" s="56">
        <v>13.380218158225786</v>
      </c>
      <c r="F121" s="61">
        <v>0</v>
      </c>
      <c r="G121" s="64">
        <v>0.23368033583244804</v>
      </c>
      <c r="H121" s="58">
        <v>0</v>
      </c>
      <c r="I121" s="56">
        <v>2.9881060559805994</v>
      </c>
      <c r="J121" s="54">
        <v>0</v>
      </c>
      <c r="K121" s="54">
        <v>0.19030466603396054</v>
      </c>
      <c r="L121" s="59">
        <v>18.965073711243793</v>
      </c>
      <c r="M121" s="96">
        <v>-8.6914259093952007E-3</v>
      </c>
      <c r="N121" s="85">
        <v>0.72091944288725074</v>
      </c>
      <c r="O121" s="60">
        <v>3.951509246650281E-2</v>
      </c>
      <c r="S121" s="103"/>
    </row>
    <row r="122" spans="1:19" x14ac:dyDescent="0.25">
      <c r="A122" s="15" t="s">
        <v>539</v>
      </c>
      <c r="B122" s="15" t="s">
        <v>139</v>
      </c>
      <c r="C122" s="95">
        <v>226.24017873478701</v>
      </c>
      <c r="D122" s="58">
        <v>103.25854912480099</v>
      </c>
      <c r="E122" s="56">
        <v>109.00929469320265</v>
      </c>
      <c r="F122" s="61">
        <v>4.3361266873621194</v>
      </c>
      <c r="G122" s="64">
        <v>0</v>
      </c>
      <c r="H122" s="58">
        <v>0.44287700000000002</v>
      </c>
      <c r="I122" s="56">
        <v>5.1477363293922096</v>
      </c>
      <c r="J122" s="54">
        <v>0</v>
      </c>
      <c r="K122" s="54">
        <v>0</v>
      </c>
      <c r="L122" s="59">
        <v>222.19458383475799</v>
      </c>
      <c r="M122" s="96">
        <v>-1.788185866300751E-2</v>
      </c>
      <c r="N122" s="85">
        <v>-7.3516240678372924E-3</v>
      </c>
      <c r="O122" s="60">
        <v>-3.3085328679324459E-5</v>
      </c>
      <c r="S122" s="103"/>
    </row>
    <row r="123" spans="1:19" x14ac:dyDescent="0.25">
      <c r="A123" s="15" t="s">
        <v>540</v>
      </c>
      <c r="B123" s="15" t="s">
        <v>140</v>
      </c>
      <c r="C123" s="95">
        <v>15.272152582338567</v>
      </c>
      <c r="D123" s="58">
        <v>3.8516204294530003</v>
      </c>
      <c r="E123" s="56">
        <v>8.0151667342048345</v>
      </c>
      <c r="F123" s="61">
        <v>0</v>
      </c>
      <c r="G123" s="64">
        <v>0.27968102489758973</v>
      </c>
      <c r="H123" s="58">
        <v>0</v>
      </c>
      <c r="I123" s="56">
        <v>2.6983131322238152</v>
      </c>
      <c r="J123" s="54">
        <v>0</v>
      </c>
      <c r="K123" s="54">
        <v>5.3354875415694086E-2</v>
      </c>
      <c r="L123" s="59">
        <v>14.898136196194933</v>
      </c>
      <c r="M123" s="96">
        <v>-2.4490089666610815E-2</v>
      </c>
      <c r="N123" s="85">
        <v>0.33270452084483182</v>
      </c>
      <c r="O123" s="60">
        <v>2.2842063885266536E-2</v>
      </c>
      <c r="S123" s="103"/>
    </row>
    <row r="124" spans="1:19" x14ac:dyDescent="0.25">
      <c r="A124" s="15" t="s">
        <v>541</v>
      </c>
      <c r="B124" s="15" t="s">
        <v>141</v>
      </c>
      <c r="C124" s="95">
        <v>9.7327640174477068</v>
      </c>
      <c r="D124" s="58">
        <v>1.3248594465529999</v>
      </c>
      <c r="E124" s="56">
        <v>5.8871310562928709</v>
      </c>
      <c r="F124" s="61">
        <v>0</v>
      </c>
      <c r="G124" s="64">
        <v>0.14400444511164762</v>
      </c>
      <c r="H124" s="58">
        <v>0</v>
      </c>
      <c r="I124" s="56">
        <v>2.1310067522303822</v>
      </c>
      <c r="J124" s="54">
        <v>0</v>
      </c>
      <c r="K124" s="54">
        <v>8.2624455089251703E-2</v>
      </c>
      <c r="L124" s="59">
        <v>9.5696261552771524</v>
      </c>
      <c r="M124" s="96">
        <v>-1.676171967984641E-2</v>
      </c>
      <c r="N124" s="85">
        <v>0.27219557608932377</v>
      </c>
      <c r="O124" s="60">
        <v>2.927643006000279E-2</v>
      </c>
      <c r="S124" s="103"/>
    </row>
    <row r="125" spans="1:19" x14ac:dyDescent="0.25">
      <c r="A125" s="15" t="s">
        <v>542</v>
      </c>
      <c r="B125" s="15" t="s">
        <v>142</v>
      </c>
      <c r="C125" s="95">
        <v>11.729952469847749</v>
      </c>
      <c r="D125" s="58">
        <v>4.0740372146079995</v>
      </c>
      <c r="E125" s="56">
        <v>5.5373556286039189</v>
      </c>
      <c r="F125" s="61">
        <v>0</v>
      </c>
      <c r="G125" s="64">
        <v>0.15593243332069837</v>
      </c>
      <c r="H125" s="58">
        <v>0</v>
      </c>
      <c r="I125" s="56">
        <v>1.5995488864440168</v>
      </c>
      <c r="J125" s="54">
        <v>0</v>
      </c>
      <c r="K125" s="54">
        <v>0</v>
      </c>
      <c r="L125" s="59">
        <v>11.366874162976634</v>
      </c>
      <c r="M125" s="96">
        <v>-3.0953092760130141E-2</v>
      </c>
      <c r="N125" s="85">
        <v>0.15560263463754076</v>
      </c>
      <c r="O125" s="60">
        <v>1.3879124615278378E-2</v>
      </c>
      <c r="S125" s="103"/>
    </row>
    <row r="126" spans="1:19" x14ac:dyDescent="0.25">
      <c r="A126" s="15" t="s">
        <v>543</v>
      </c>
      <c r="B126" s="15" t="s">
        <v>143</v>
      </c>
      <c r="C126" s="95">
        <v>862.52901681561389</v>
      </c>
      <c r="D126" s="58">
        <v>238.709689287157</v>
      </c>
      <c r="E126" s="56">
        <v>578.56884400016975</v>
      </c>
      <c r="F126" s="61">
        <v>23.014072442226411</v>
      </c>
      <c r="G126" s="64">
        <v>0</v>
      </c>
      <c r="H126" s="58">
        <v>0</v>
      </c>
      <c r="I126" s="56">
        <v>7.8863530271116939</v>
      </c>
      <c r="J126" s="54">
        <v>0</v>
      </c>
      <c r="K126" s="54">
        <v>6.9721414776987283</v>
      </c>
      <c r="L126" s="59">
        <v>855.15110023436364</v>
      </c>
      <c r="M126" s="96">
        <v>-8.5538184077433854E-3</v>
      </c>
      <c r="N126" s="85">
        <v>6.954499137963353</v>
      </c>
      <c r="O126" s="60">
        <v>8.199159403579067E-3</v>
      </c>
      <c r="S126" s="103"/>
    </row>
    <row r="127" spans="1:19" x14ac:dyDescent="0.25">
      <c r="A127" s="15" t="s">
        <v>544</v>
      </c>
      <c r="B127" s="15" t="s">
        <v>144</v>
      </c>
      <c r="C127" s="95">
        <v>70.50809901991471</v>
      </c>
      <c r="D127" s="58">
        <v>26.448787894929001</v>
      </c>
      <c r="E127" s="56">
        <v>42.634421000853159</v>
      </c>
      <c r="F127" s="61">
        <v>0</v>
      </c>
      <c r="G127" s="64">
        <v>0</v>
      </c>
      <c r="H127" s="58">
        <v>0</v>
      </c>
      <c r="I127" s="56">
        <v>0</v>
      </c>
      <c r="J127" s="54">
        <v>0</v>
      </c>
      <c r="K127" s="54">
        <v>0.10905576984628944</v>
      </c>
      <c r="L127" s="59">
        <v>69.192264665628457</v>
      </c>
      <c r="M127" s="96">
        <v>-1.8662173176936747E-2</v>
      </c>
      <c r="N127" s="85">
        <v>0.10905576984629306</v>
      </c>
      <c r="O127" s="60">
        <v>1.5786147110047083E-3</v>
      </c>
      <c r="S127" s="103"/>
    </row>
    <row r="128" spans="1:19" x14ac:dyDescent="0.25">
      <c r="A128" s="15" t="s">
        <v>545</v>
      </c>
      <c r="B128" s="15" t="s">
        <v>145</v>
      </c>
      <c r="C128" s="95">
        <v>14.976522524880224</v>
      </c>
      <c r="D128" s="58">
        <v>5.1737300920690004</v>
      </c>
      <c r="E128" s="56">
        <v>4.9726492441523131</v>
      </c>
      <c r="F128" s="61">
        <v>0</v>
      </c>
      <c r="G128" s="64">
        <v>0.20644421016465972</v>
      </c>
      <c r="H128" s="58">
        <v>0</v>
      </c>
      <c r="I128" s="56">
        <v>4.2639462300720812</v>
      </c>
      <c r="J128" s="54">
        <v>0</v>
      </c>
      <c r="K128" s="54">
        <v>0</v>
      </c>
      <c r="L128" s="59">
        <v>14.616769776458053</v>
      </c>
      <c r="M128" s="96">
        <v>-2.4021113567887387E-2</v>
      </c>
      <c r="N128" s="85">
        <v>-4.0637936195864199E-4</v>
      </c>
      <c r="O128" s="60">
        <v>-2.7801495831110779E-5</v>
      </c>
      <c r="S128" s="103"/>
    </row>
    <row r="129" spans="1:19" x14ac:dyDescent="0.25">
      <c r="A129" s="15" t="s">
        <v>546</v>
      </c>
      <c r="B129" s="15" t="s">
        <v>146</v>
      </c>
      <c r="C129" s="95">
        <v>10.883392052322769</v>
      </c>
      <c r="D129" s="58">
        <v>2.088022905686</v>
      </c>
      <c r="E129" s="56">
        <v>6.2270598586800157</v>
      </c>
      <c r="F129" s="61">
        <v>0</v>
      </c>
      <c r="G129" s="64">
        <v>0.24203637895661953</v>
      </c>
      <c r="H129" s="58">
        <v>0</v>
      </c>
      <c r="I129" s="56">
        <v>2.0790023048513144</v>
      </c>
      <c r="J129" s="54">
        <v>0</v>
      </c>
      <c r="K129" s="54">
        <v>7.3631189757116591E-2</v>
      </c>
      <c r="L129" s="59">
        <v>10.709752637931066</v>
      </c>
      <c r="M129" s="96">
        <v>-1.5954530862888894E-2</v>
      </c>
      <c r="N129" s="85">
        <v>7.3438677034827649E-2</v>
      </c>
      <c r="O129" s="60">
        <v>6.9045232497668332E-3</v>
      </c>
      <c r="S129" s="103"/>
    </row>
    <row r="130" spans="1:19" x14ac:dyDescent="0.25">
      <c r="A130" s="15" t="s">
        <v>547</v>
      </c>
      <c r="B130" s="15" t="s">
        <v>147</v>
      </c>
      <c r="C130" s="95">
        <v>14.098384475455568</v>
      </c>
      <c r="D130" s="58">
        <v>4.379489560124</v>
      </c>
      <c r="E130" s="56">
        <v>7.1383818495351248</v>
      </c>
      <c r="F130" s="61">
        <v>0</v>
      </c>
      <c r="G130" s="64">
        <v>6.597266352977707E-2</v>
      </c>
      <c r="H130" s="58">
        <v>0</v>
      </c>
      <c r="I130" s="56">
        <v>2.0610761444020373</v>
      </c>
      <c r="J130" s="54">
        <v>0</v>
      </c>
      <c r="K130" s="54">
        <v>1.5782171673010945E-3</v>
      </c>
      <c r="L130" s="59">
        <v>13.646498434758241</v>
      </c>
      <c r="M130" s="96">
        <v>-3.2052327802808422E-2</v>
      </c>
      <c r="N130" s="85">
        <v>6.7186532170710578E-2</v>
      </c>
      <c r="O130" s="60">
        <v>4.9477125684040165E-3</v>
      </c>
      <c r="S130" s="103"/>
    </row>
    <row r="131" spans="1:19" x14ac:dyDescent="0.25">
      <c r="A131" s="15" t="s">
        <v>548</v>
      </c>
      <c r="B131" s="15" t="s">
        <v>148</v>
      </c>
      <c r="C131" s="95">
        <v>7.9211796567885902</v>
      </c>
      <c r="D131" s="58">
        <v>2.5313262641800001</v>
      </c>
      <c r="E131" s="56">
        <v>2.4434538887123249</v>
      </c>
      <c r="F131" s="61">
        <v>0</v>
      </c>
      <c r="G131" s="64">
        <v>9.8403866684308061E-2</v>
      </c>
      <c r="H131" s="58">
        <v>0</v>
      </c>
      <c r="I131" s="56">
        <v>2.6621152887186232</v>
      </c>
      <c r="J131" s="54">
        <v>1.7529533799768845E-2</v>
      </c>
      <c r="K131" s="54">
        <v>0</v>
      </c>
      <c r="L131" s="59">
        <v>7.7528288420950258</v>
      </c>
      <c r="M131" s="96">
        <v>-2.1253250398036938E-2</v>
      </c>
      <c r="N131" s="85">
        <v>7.8921006686920592E-3</v>
      </c>
      <c r="O131" s="60">
        <v>1.0190013078452368E-3</v>
      </c>
      <c r="S131" s="103"/>
    </row>
    <row r="132" spans="1:19" x14ac:dyDescent="0.25">
      <c r="A132" s="15" t="s">
        <v>549</v>
      </c>
      <c r="B132" s="15" t="s">
        <v>149</v>
      </c>
      <c r="C132" s="95">
        <v>10.434991956567325</v>
      </c>
      <c r="D132" s="58">
        <v>3.140392562852</v>
      </c>
      <c r="E132" s="56">
        <v>4.6958170130527828</v>
      </c>
      <c r="F132" s="61">
        <v>0</v>
      </c>
      <c r="G132" s="64">
        <v>0.13835669865411379</v>
      </c>
      <c r="H132" s="58">
        <v>0</v>
      </c>
      <c r="I132" s="56">
        <v>2.0981404815406712</v>
      </c>
      <c r="J132" s="54">
        <v>0.10049891113769824</v>
      </c>
      <c r="K132" s="54">
        <v>0</v>
      </c>
      <c r="L132" s="59">
        <v>10.173205667237266</v>
      </c>
      <c r="M132" s="96">
        <v>-2.5087349412406867E-2</v>
      </c>
      <c r="N132" s="85">
        <v>0.18448320043430044</v>
      </c>
      <c r="O132" s="60">
        <v>1.84691486871741E-2</v>
      </c>
      <c r="S132" s="103"/>
    </row>
    <row r="133" spans="1:19" x14ac:dyDescent="0.25">
      <c r="A133" s="15" t="s">
        <v>550</v>
      </c>
      <c r="B133" s="15" t="s">
        <v>150</v>
      </c>
      <c r="C133" s="95">
        <v>10.028732553035445</v>
      </c>
      <c r="D133" s="58">
        <v>2.1596391629960001</v>
      </c>
      <c r="E133" s="56">
        <v>5.5866184742523712</v>
      </c>
      <c r="F133" s="61">
        <v>0</v>
      </c>
      <c r="G133" s="64">
        <v>0.12238045414320739</v>
      </c>
      <c r="H133" s="58">
        <v>0</v>
      </c>
      <c r="I133" s="56">
        <v>1.8729195833274486</v>
      </c>
      <c r="J133" s="54">
        <v>0</v>
      </c>
      <c r="K133" s="54">
        <v>5.5574936864309962E-2</v>
      </c>
      <c r="L133" s="59">
        <v>9.7971326115833364</v>
      </c>
      <c r="M133" s="96">
        <v>-2.3093640220967826E-2</v>
      </c>
      <c r="N133" s="85">
        <v>0.17776241425172756</v>
      </c>
      <c r="O133" s="60">
        <v>1.8479631265364796E-2</v>
      </c>
      <c r="S133" s="103"/>
    </row>
    <row r="134" spans="1:19" x14ac:dyDescent="0.25">
      <c r="A134" s="15" t="s">
        <v>551</v>
      </c>
      <c r="B134" s="15" t="s">
        <v>151</v>
      </c>
      <c r="C134" s="95">
        <v>172.39903527912492</v>
      </c>
      <c r="D134" s="58">
        <v>82.345878196605</v>
      </c>
      <c r="E134" s="56">
        <v>80.866761387575508</v>
      </c>
      <c r="F134" s="61">
        <v>3.2166846245550067</v>
      </c>
      <c r="G134" s="64">
        <v>0</v>
      </c>
      <c r="H134" s="58">
        <v>0.75942299999999996</v>
      </c>
      <c r="I134" s="56">
        <v>3.2484311350413075</v>
      </c>
      <c r="J134" s="54">
        <v>0</v>
      </c>
      <c r="K134" s="54">
        <v>0</v>
      </c>
      <c r="L134" s="59">
        <v>170.43717834377685</v>
      </c>
      <c r="M134" s="96">
        <v>-1.1379744278566806E-2</v>
      </c>
      <c r="N134" s="85">
        <v>-5.7917239964808687E-3</v>
      </c>
      <c r="O134" s="60">
        <v>-3.3980421686960188E-5</v>
      </c>
      <c r="S134" s="103"/>
    </row>
    <row r="135" spans="1:19" x14ac:dyDescent="0.25">
      <c r="A135" s="15" t="s">
        <v>552</v>
      </c>
      <c r="B135" s="15" t="s">
        <v>152</v>
      </c>
      <c r="C135" s="95">
        <v>12.36530116018195</v>
      </c>
      <c r="D135" s="58">
        <v>3.6514254282289995</v>
      </c>
      <c r="E135" s="56">
        <v>5.8194841432144901</v>
      </c>
      <c r="F135" s="61">
        <v>0</v>
      </c>
      <c r="G135" s="64">
        <v>0.19240902877799385</v>
      </c>
      <c r="H135" s="58">
        <v>0</v>
      </c>
      <c r="I135" s="56">
        <v>2.4196797928170786</v>
      </c>
      <c r="J135" s="54">
        <v>0</v>
      </c>
      <c r="K135" s="54">
        <v>0</v>
      </c>
      <c r="L135" s="59">
        <v>12.082998393038562</v>
      </c>
      <c r="M135" s="96">
        <v>-2.2830237896060646E-2</v>
      </c>
      <c r="N135" s="85">
        <v>0.1921063184523728</v>
      </c>
      <c r="O135" s="60">
        <v>1.6155753264547077E-2</v>
      </c>
      <c r="S135" s="103"/>
    </row>
    <row r="136" spans="1:19" x14ac:dyDescent="0.25">
      <c r="A136" s="15" t="s">
        <v>553</v>
      </c>
      <c r="B136" s="15" t="s">
        <v>153</v>
      </c>
      <c r="C136" s="95">
        <v>15.757984138169185</v>
      </c>
      <c r="D136" s="58">
        <v>4.549682627168</v>
      </c>
      <c r="E136" s="56">
        <v>6.7941952911782293</v>
      </c>
      <c r="F136" s="61">
        <v>0</v>
      </c>
      <c r="G136" s="64">
        <v>0.15938838271519326</v>
      </c>
      <c r="H136" s="58">
        <v>0</v>
      </c>
      <c r="I136" s="56">
        <v>3.8513832069393121</v>
      </c>
      <c r="J136" s="54">
        <v>0</v>
      </c>
      <c r="K136" s="54">
        <v>1.0030405766278691E-2</v>
      </c>
      <c r="L136" s="59">
        <v>15.364679913767015</v>
      </c>
      <c r="M136" s="96">
        <v>-2.4959044313891843E-2</v>
      </c>
      <c r="N136" s="85">
        <v>0.16905101417925117</v>
      </c>
      <c r="O136" s="60">
        <v>1.112497648477302E-2</v>
      </c>
      <c r="S136" s="103"/>
    </row>
    <row r="137" spans="1:19" x14ac:dyDescent="0.25">
      <c r="A137" s="15" t="s">
        <v>554</v>
      </c>
      <c r="B137" s="15" t="s">
        <v>154</v>
      </c>
      <c r="C137" s="95">
        <v>369.17399684280042</v>
      </c>
      <c r="D137" s="58">
        <v>101.91730432284899</v>
      </c>
      <c r="E137" s="56">
        <v>246.52646997168475</v>
      </c>
      <c r="F137" s="61">
        <v>9.8062280706789196</v>
      </c>
      <c r="G137" s="64">
        <v>0</v>
      </c>
      <c r="H137" s="58">
        <v>0</v>
      </c>
      <c r="I137" s="56">
        <v>4.6648486137929259</v>
      </c>
      <c r="J137" s="54">
        <v>0</v>
      </c>
      <c r="K137" s="54">
        <v>2.4820855624818439</v>
      </c>
      <c r="L137" s="59">
        <v>365.39693654148743</v>
      </c>
      <c r="M137" s="96">
        <v>-1.0231111436923124E-2</v>
      </c>
      <c r="N137" s="85">
        <v>2.4745193912301602</v>
      </c>
      <c r="O137" s="60">
        <v>6.8183150841455414E-3</v>
      </c>
      <c r="S137" s="103"/>
    </row>
    <row r="138" spans="1:19" x14ac:dyDescent="0.25">
      <c r="A138" s="15" t="s">
        <v>555</v>
      </c>
      <c r="B138" s="15" t="s">
        <v>155</v>
      </c>
      <c r="C138" s="95">
        <v>9.9306729007158907</v>
      </c>
      <c r="D138" s="58">
        <v>2.949255964981</v>
      </c>
      <c r="E138" s="56">
        <v>5.60474867911321</v>
      </c>
      <c r="F138" s="61">
        <v>0</v>
      </c>
      <c r="G138" s="64">
        <v>9.8227881222086241E-2</v>
      </c>
      <c r="H138" s="58">
        <v>0</v>
      </c>
      <c r="I138" s="56">
        <v>0.99606333398565661</v>
      </c>
      <c r="J138" s="54">
        <v>0</v>
      </c>
      <c r="K138" s="54">
        <v>2.4168379685292462E-2</v>
      </c>
      <c r="L138" s="59">
        <v>9.6724642389872457</v>
      </c>
      <c r="M138" s="96">
        <v>-2.600112442632474E-2</v>
      </c>
      <c r="N138" s="85">
        <v>0.1221472546207707</v>
      </c>
      <c r="O138" s="60">
        <v>1.2789863919775787E-2</v>
      </c>
      <c r="S138" s="103"/>
    </row>
    <row r="139" spans="1:19" x14ac:dyDescent="0.25">
      <c r="A139" s="15" t="s">
        <v>556</v>
      </c>
      <c r="B139" s="15" t="s">
        <v>156</v>
      </c>
      <c r="C139" s="95">
        <v>11.812763700899124</v>
      </c>
      <c r="D139" s="58">
        <v>3.3568658801990003</v>
      </c>
      <c r="E139" s="56">
        <v>6.1083639800795897</v>
      </c>
      <c r="F139" s="61">
        <v>0</v>
      </c>
      <c r="G139" s="64">
        <v>0.14096838697218714</v>
      </c>
      <c r="H139" s="58">
        <v>0</v>
      </c>
      <c r="I139" s="56">
        <v>1.8580898532663377</v>
      </c>
      <c r="J139" s="54">
        <v>0</v>
      </c>
      <c r="K139" s="54">
        <v>1.1206637494663755E-2</v>
      </c>
      <c r="L139" s="59">
        <v>11.475494738011779</v>
      </c>
      <c r="M139" s="96">
        <v>-2.8551232499611778E-2</v>
      </c>
      <c r="N139" s="85">
        <v>0.15188329828713165</v>
      </c>
      <c r="O139" s="60">
        <v>1.3412973334134907E-2</v>
      </c>
      <c r="S139" s="103"/>
    </row>
    <row r="140" spans="1:19" x14ac:dyDescent="0.25">
      <c r="A140" s="15" t="s">
        <v>557</v>
      </c>
      <c r="B140" s="15" t="s">
        <v>157</v>
      </c>
      <c r="C140" s="95">
        <v>12.668062641561159</v>
      </c>
      <c r="D140" s="58">
        <v>6.5907326746149995</v>
      </c>
      <c r="E140" s="56">
        <v>4.0843085876864311</v>
      </c>
      <c r="F140" s="61">
        <v>0</v>
      </c>
      <c r="G140" s="64">
        <v>0.14667977028300161</v>
      </c>
      <c r="H140" s="58">
        <v>0</v>
      </c>
      <c r="I140" s="56">
        <v>1.3925539947903427</v>
      </c>
      <c r="J140" s="54">
        <v>0</v>
      </c>
      <c r="K140" s="54">
        <v>0</v>
      </c>
      <c r="L140" s="59">
        <v>12.214275027374775</v>
      </c>
      <c r="M140" s="96">
        <v>-3.5821390138820797E-2</v>
      </c>
      <c r="N140" s="85">
        <v>0.14629977301853536</v>
      </c>
      <c r="O140" s="60">
        <v>1.2122975887419455E-2</v>
      </c>
      <c r="S140" s="103"/>
    </row>
    <row r="141" spans="1:19" x14ac:dyDescent="0.25">
      <c r="A141" s="142" t="s">
        <v>558</v>
      </c>
      <c r="B141" s="142" t="s">
        <v>158</v>
      </c>
      <c r="C141" s="95">
        <v>1990.067968161693</v>
      </c>
      <c r="D141" s="58">
        <v>1156.414411409324</v>
      </c>
      <c r="E141" s="56">
        <v>871.97464742159059</v>
      </c>
      <c r="F141" s="61">
        <v>0</v>
      </c>
      <c r="G141" s="64">
        <v>0</v>
      </c>
      <c r="H141" s="58">
        <v>0</v>
      </c>
      <c r="I141" s="56">
        <v>0</v>
      </c>
      <c r="J141" s="54">
        <v>0</v>
      </c>
      <c r="K141" s="54">
        <v>0</v>
      </c>
      <c r="L141" s="59">
        <v>2028.3890588309146</v>
      </c>
      <c r="M141" s="96">
        <v>1.9256171790263288E-2</v>
      </c>
      <c r="N141" s="85">
        <v>0</v>
      </c>
      <c r="O141" s="60">
        <v>0</v>
      </c>
      <c r="S141" s="103"/>
    </row>
    <row r="142" spans="1:19" x14ac:dyDescent="0.25">
      <c r="A142" s="15" t="s">
        <v>559</v>
      </c>
      <c r="B142" s="15" t="s">
        <v>159</v>
      </c>
      <c r="C142" s="95">
        <v>97.523336134184575</v>
      </c>
      <c r="D142" s="58">
        <v>52.432003806777004</v>
      </c>
      <c r="E142" s="56">
        <v>42.550734831828883</v>
      </c>
      <c r="F142" s="61">
        <v>0</v>
      </c>
      <c r="G142" s="64">
        <v>0</v>
      </c>
      <c r="H142" s="58">
        <v>0</v>
      </c>
      <c r="I142" s="56">
        <v>0</v>
      </c>
      <c r="J142" s="54">
        <v>0</v>
      </c>
      <c r="K142" s="54">
        <v>0</v>
      </c>
      <c r="L142" s="59">
        <v>94.982738638605895</v>
      </c>
      <c r="M142" s="96">
        <v>-2.6051174993470427E-2</v>
      </c>
      <c r="N142" s="85">
        <v>0</v>
      </c>
      <c r="O142" s="60">
        <v>0</v>
      </c>
      <c r="S142" s="103"/>
    </row>
    <row r="143" spans="1:19" x14ac:dyDescent="0.25">
      <c r="A143" s="15" t="s">
        <v>560</v>
      </c>
      <c r="B143" s="15" t="s">
        <v>160</v>
      </c>
      <c r="C143" s="95">
        <v>215.29353686419765</v>
      </c>
      <c r="D143" s="58">
        <v>119.30292200327601</v>
      </c>
      <c r="E143" s="56">
        <v>73.908486225618162</v>
      </c>
      <c r="F143" s="61">
        <v>2.9399012299583407</v>
      </c>
      <c r="G143" s="64">
        <v>0</v>
      </c>
      <c r="H143" s="58">
        <v>1.4409160000000001</v>
      </c>
      <c r="I143" s="56">
        <v>13.522436662748317</v>
      </c>
      <c r="J143" s="54">
        <v>0</v>
      </c>
      <c r="K143" s="54">
        <v>0</v>
      </c>
      <c r="L143" s="59">
        <v>211.11466212160084</v>
      </c>
      <c r="M143" s="96">
        <v>-1.9410126302271458E-2</v>
      </c>
      <c r="N143" s="85">
        <v>-8.2511157643807564E-3</v>
      </c>
      <c r="O143" s="60">
        <v>-3.9082047693724454E-5</v>
      </c>
      <c r="S143" s="103"/>
    </row>
    <row r="144" spans="1:19" x14ac:dyDescent="0.25">
      <c r="A144" s="15" t="s">
        <v>561</v>
      </c>
      <c r="B144" s="15" t="s">
        <v>161</v>
      </c>
      <c r="C144" s="95">
        <v>14.958931804777736</v>
      </c>
      <c r="D144" s="58">
        <v>3.0522615968159998</v>
      </c>
      <c r="E144" s="56">
        <v>8.8126221368151807</v>
      </c>
      <c r="F144" s="61">
        <v>0</v>
      </c>
      <c r="G144" s="64">
        <v>0.29596747711605687</v>
      </c>
      <c r="H144" s="58">
        <v>0</v>
      </c>
      <c r="I144" s="56">
        <v>2.3809156924259152</v>
      </c>
      <c r="J144" s="54">
        <v>0</v>
      </c>
      <c r="K144" s="54">
        <v>0.10178871594593335</v>
      </c>
      <c r="L144" s="59">
        <v>14.643555619119088</v>
      </c>
      <c r="M144" s="96">
        <v>-2.1082801216990688E-2</v>
      </c>
      <c r="N144" s="85">
        <v>0.39746803704248101</v>
      </c>
      <c r="O144" s="60">
        <v>2.790015397227703E-2</v>
      </c>
      <c r="S144" s="103"/>
    </row>
    <row r="145" spans="1:19" x14ac:dyDescent="0.25">
      <c r="A145" s="15" t="s">
        <v>562</v>
      </c>
      <c r="B145" s="15" t="s">
        <v>162</v>
      </c>
      <c r="C145" s="95">
        <v>257.78868994155357</v>
      </c>
      <c r="D145" s="58">
        <v>158.52159311552299</v>
      </c>
      <c r="E145" s="56">
        <v>71.608271892565654</v>
      </c>
      <c r="F145" s="61">
        <v>2.8484042545465531</v>
      </c>
      <c r="G145" s="64">
        <v>0</v>
      </c>
      <c r="H145" s="58">
        <v>1.6905600000000001</v>
      </c>
      <c r="I145" s="56">
        <v>18.373286089027637</v>
      </c>
      <c r="J145" s="54">
        <v>0</v>
      </c>
      <c r="K145" s="54">
        <v>0</v>
      </c>
      <c r="L145" s="59">
        <v>253.04211535166283</v>
      </c>
      <c r="M145" s="96">
        <v>-1.841265647056467E-2</v>
      </c>
      <c r="N145" s="85">
        <v>-1.0962656452051078E-2</v>
      </c>
      <c r="O145" s="60">
        <v>-4.3321569286343673E-5</v>
      </c>
      <c r="S145" s="103"/>
    </row>
    <row r="146" spans="1:19" x14ac:dyDescent="0.25">
      <c r="A146" s="15" t="s">
        <v>563</v>
      </c>
      <c r="B146" s="15" t="s">
        <v>163</v>
      </c>
      <c r="C146" s="95">
        <v>98.547960174623483</v>
      </c>
      <c r="D146" s="58">
        <v>50.481898997277995</v>
      </c>
      <c r="E146" s="56">
        <v>41.020157567917416</v>
      </c>
      <c r="F146" s="61">
        <v>1.631682880351089</v>
      </c>
      <c r="G146" s="64">
        <v>0</v>
      </c>
      <c r="H146" s="58">
        <v>0.54819499999999999</v>
      </c>
      <c r="I146" s="56">
        <v>2.7675287005153923</v>
      </c>
      <c r="J146" s="54">
        <v>0</v>
      </c>
      <c r="K146" s="54">
        <v>0</v>
      </c>
      <c r="L146" s="59">
        <v>96.449463146061888</v>
      </c>
      <c r="M146" s="96">
        <v>-2.1294170116186395E-2</v>
      </c>
      <c r="N146" s="85">
        <v>-3.5524773435753332E-3</v>
      </c>
      <c r="O146" s="60">
        <v>-3.6831169254943252E-5</v>
      </c>
      <c r="S146" s="103"/>
    </row>
    <row r="147" spans="1:19" x14ac:dyDescent="0.25">
      <c r="A147" s="15" t="s">
        <v>564</v>
      </c>
      <c r="B147" s="15" t="s">
        <v>164</v>
      </c>
      <c r="C147" s="95">
        <v>8.7292365007301722</v>
      </c>
      <c r="D147" s="58">
        <v>2.5697746280490001</v>
      </c>
      <c r="E147" s="56">
        <v>3.3243672059899647</v>
      </c>
      <c r="F147" s="61">
        <v>0</v>
      </c>
      <c r="G147" s="64">
        <v>0.25957970035905364</v>
      </c>
      <c r="H147" s="58">
        <v>0</v>
      </c>
      <c r="I147" s="56">
        <v>1.841796888518207</v>
      </c>
      <c r="J147" s="54">
        <v>0.5046272791358638</v>
      </c>
      <c r="K147" s="54">
        <v>0</v>
      </c>
      <c r="L147" s="59">
        <v>8.500145702052091</v>
      </c>
      <c r="M147" s="96">
        <v>-2.6244082017816583E-2</v>
      </c>
      <c r="N147" s="85">
        <v>0.23269521796612835</v>
      </c>
      <c r="O147" s="60">
        <v>2.8145946372953069E-2</v>
      </c>
      <c r="S147" s="103"/>
    </row>
    <row r="148" spans="1:19" x14ac:dyDescent="0.25">
      <c r="A148" s="15" t="s">
        <v>565</v>
      </c>
      <c r="B148" s="15" t="s">
        <v>165</v>
      </c>
      <c r="C148" s="95">
        <v>158.87650871144365</v>
      </c>
      <c r="D148" s="58">
        <v>87.221707098053002</v>
      </c>
      <c r="E148" s="56">
        <v>57.278774075949997</v>
      </c>
      <c r="F148" s="61">
        <v>2.2784114105968922</v>
      </c>
      <c r="G148" s="64">
        <v>0</v>
      </c>
      <c r="H148" s="58">
        <v>0.83121800000000001</v>
      </c>
      <c r="I148" s="56">
        <v>8.1338935784061039</v>
      </c>
      <c r="J148" s="54">
        <v>0</v>
      </c>
      <c r="K148" s="54">
        <v>0</v>
      </c>
      <c r="L148" s="59">
        <v>155.744004163006</v>
      </c>
      <c r="M148" s="96">
        <v>-1.9716599853833672E-2</v>
      </c>
      <c r="N148" s="85">
        <v>-6.1145387811905039E-3</v>
      </c>
      <c r="O148" s="60">
        <v>-3.9258646042497943E-5</v>
      </c>
      <c r="S148" s="103"/>
    </row>
    <row r="149" spans="1:19" x14ac:dyDescent="0.25">
      <c r="A149" s="15" t="s">
        <v>566</v>
      </c>
      <c r="B149" s="15" t="s">
        <v>166</v>
      </c>
      <c r="C149" s="95">
        <v>737.4075396772904</v>
      </c>
      <c r="D149" s="58">
        <v>156.07842659722598</v>
      </c>
      <c r="E149" s="56">
        <v>536.35792342218622</v>
      </c>
      <c r="F149" s="61">
        <v>21.335023882822036</v>
      </c>
      <c r="G149" s="64">
        <v>0</v>
      </c>
      <c r="H149" s="58">
        <v>0</v>
      </c>
      <c r="I149" s="56">
        <v>7.9244449406448751</v>
      </c>
      <c r="J149" s="54">
        <v>0</v>
      </c>
      <c r="K149" s="54">
        <v>9.3378278959587622</v>
      </c>
      <c r="L149" s="59">
        <v>731.03364673883789</v>
      </c>
      <c r="M149" s="96">
        <v>-8.6436503500383344E-3</v>
      </c>
      <c r="N149" s="85">
        <v>9.3257542871779151</v>
      </c>
      <c r="O149" s="60">
        <v>1.2921785094379516E-2</v>
      </c>
      <c r="S149" s="103"/>
    </row>
    <row r="150" spans="1:19" x14ac:dyDescent="0.25">
      <c r="A150" s="15" t="s">
        <v>567</v>
      </c>
      <c r="B150" s="15" t="s">
        <v>167</v>
      </c>
      <c r="C150" s="95">
        <v>63.824715552470863</v>
      </c>
      <c r="D150" s="58">
        <v>23.228141670166998</v>
      </c>
      <c r="E150" s="56">
        <v>39.222081708954548</v>
      </c>
      <c r="F150" s="61">
        <v>0</v>
      </c>
      <c r="G150" s="64">
        <v>0</v>
      </c>
      <c r="H150" s="58">
        <v>0</v>
      </c>
      <c r="I150" s="56">
        <v>0</v>
      </c>
      <c r="J150" s="54">
        <v>0</v>
      </c>
      <c r="K150" s="54">
        <v>0.12563134794444453</v>
      </c>
      <c r="L150" s="59">
        <v>62.575854727065988</v>
      </c>
      <c r="M150" s="96">
        <v>-1.9567040990228546E-2</v>
      </c>
      <c r="N150" s="85">
        <v>0.12563134794444153</v>
      </c>
      <c r="O150" s="60">
        <v>2.0117037401413489E-3</v>
      </c>
      <c r="S150" s="103"/>
    </row>
    <row r="151" spans="1:19" x14ac:dyDescent="0.25">
      <c r="A151" s="15" t="s">
        <v>568</v>
      </c>
      <c r="B151" s="15" t="s">
        <v>168</v>
      </c>
      <c r="C151" s="95">
        <v>10.988525457506778</v>
      </c>
      <c r="D151" s="58">
        <v>1.9525084783160001</v>
      </c>
      <c r="E151" s="56">
        <v>5.4720783219565972</v>
      </c>
      <c r="F151" s="61">
        <v>0</v>
      </c>
      <c r="G151" s="64">
        <v>0.16491606654403559</v>
      </c>
      <c r="H151" s="58">
        <v>0</v>
      </c>
      <c r="I151" s="56">
        <v>3.0044903765869</v>
      </c>
      <c r="J151" s="54">
        <v>0.10777238498419231</v>
      </c>
      <c r="K151" s="54">
        <v>6.4275059636512144E-2</v>
      </c>
      <c r="L151" s="59">
        <v>10.766040688024237</v>
      </c>
      <c r="M151" s="96">
        <v>-2.0247008603920702E-2</v>
      </c>
      <c r="N151" s="85">
        <v>0.27875481788182022</v>
      </c>
      <c r="O151" s="60">
        <v>2.6580263123697479E-2</v>
      </c>
      <c r="S151" s="103"/>
    </row>
    <row r="152" spans="1:19" x14ac:dyDescent="0.25">
      <c r="A152" s="15" t="s">
        <v>569</v>
      </c>
      <c r="B152" s="15" t="s">
        <v>169</v>
      </c>
      <c r="C152" s="95">
        <v>224.37806901348017</v>
      </c>
      <c r="D152" s="58">
        <v>115.100556869852</v>
      </c>
      <c r="E152" s="56">
        <v>96.390516515885196</v>
      </c>
      <c r="F152" s="61">
        <v>3.8341821424445062</v>
      </c>
      <c r="G152" s="64">
        <v>0</v>
      </c>
      <c r="H152" s="58">
        <v>0.39134400000000003</v>
      </c>
      <c r="I152" s="56">
        <v>6.9340598454913831</v>
      </c>
      <c r="J152" s="54">
        <v>0</v>
      </c>
      <c r="K152" s="54">
        <v>0</v>
      </c>
      <c r="L152" s="59">
        <v>222.65065937367308</v>
      </c>
      <c r="M152" s="96">
        <v>-7.6986563232404048E-3</v>
      </c>
      <c r="N152" s="85">
        <v>-8.1128746305125787E-3</v>
      </c>
      <c r="O152" s="60">
        <v>-3.6436357519591902E-5</v>
      </c>
      <c r="S152" s="103"/>
    </row>
    <row r="153" spans="1:19" x14ac:dyDescent="0.25">
      <c r="A153" s="15" t="s">
        <v>570</v>
      </c>
      <c r="B153" s="15" t="s">
        <v>170</v>
      </c>
      <c r="C153" s="95">
        <v>12.017604356995681</v>
      </c>
      <c r="D153" s="58">
        <v>3.5123668779670001</v>
      </c>
      <c r="E153" s="56">
        <v>6.8404710179256574</v>
      </c>
      <c r="F153" s="61">
        <v>0</v>
      </c>
      <c r="G153" s="64">
        <v>6.0800708035525772E-2</v>
      </c>
      <c r="H153" s="58">
        <v>0</v>
      </c>
      <c r="I153" s="56">
        <v>1.2163222053937666</v>
      </c>
      <c r="J153" s="54">
        <v>0</v>
      </c>
      <c r="K153" s="54">
        <v>2.5267693298146283E-2</v>
      </c>
      <c r="L153" s="59">
        <v>11.655228502620096</v>
      </c>
      <c r="M153" s="96">
        <v>-3.0153751414244145E-2</v>
      </c>
      <c r="N153" s="85">
        <v>8.5761583793651397E-2</v>
      </c>
      <c r="O153" s="60">
        <v>7.4127515464083877E-3</v>
      </c>
      <c r="S153" s="103"/>
    </row>
    <row r="154" spans="1:19" x14ac:dyDescent="0.25">
      <c r="A154" s="15" t="s">
        <v>571</v>
      </c>
      <c r="B154" s="15" t="s">
        <v>171</v>
      </c>
      <c r="C154" s="95">
        <v>20.496673559341644</v>
      </c>
      <c r="D154" s="58">
        <v>3.8919095359570002</v>
      </c>
      <c r="E154" s="56">
        <v>13.693043406893514</v>
      </c>
      <c r="F154" s="61">
        <v>0</v>
      </c>
      <c r="G154" s="64">
        <v>0.19003433065649125</v>
      </c>
      <c r="H154" s="58">
        <v>0</v>
      </c>
      <c r="I154" s="56">
        <v>1.662189979256965</v>
      </c>
      <c r="J154" s="54">
        <v>0.19294070498043267</v>
      </c>
      <c r="K154" s="54">
        <v>0.1931023048563478</v>
      </c>
      <c r="L154" s="59">
        <v>19.823220262600749</v>
      </c>
      <c r="M154" s="96">
        <v>-3.2856711836246166E-2</v>
      </c>
      <c r="N154" s="85">
        <v>0.47181061757739329</v>
      </c>
      <c r="O154" s="60">
        <v>2.4381201485170867E-2</v>
      </c>
      <c r="S154" s="103"/>
    </row>
    <row r="155" spans="1:19" x14ac:dyDescent="0.25">
      <c r="A155" s="15" t="s">
        <v>572</v>
      </c>
      <c r="B155" s="15" t="s">
        <v>172</v>
      </c>
      <c r="C155" s="95">
        <v>167.86832354606193</v>
      </c>
      <c r="D155" s="58">
        <v>50.043711004859993</v>
      </c>
      <c r="E155" s="56">
        <v>105.43163509819948</v>
      </c>
      <c r="F155" s="61">
        <v>4.1938160220940564</v>
      </c>
      <c r="G155" s="64">
        <v>0</v>
      </c>
      <c r="H155" s="58">
        <v>0</v>
      </c>
      <c r="I155" s="56">
        <v>5.2778621628236788</v>
      </c>
      <c r="J155" s="54">
        <v>0</v>
      </c>
      <c r="K155" s="54">
        <v>0.69922400291556419</v>
      </c>
      <c r="L155" s="59">
        <v>165.64624829089277</v>
      </c>
      <c r="M155" s="96">
        <v>-1.3237013441427692E-2</v>
      </c>
      <c r="N155" s="85">
        <v>0.69532008434296699</v>
      </c>
      <c r="O155" s="60">
        <v>4.2153147721138888E-3</v>
      </c>
      <c r="S155" s="103"/>
    </row>
    <row r="156" spans="1:19" x14ac:dyDescent="0.25">
      <c r="A156" s="15" t="s">
        <v>573</v>
      </c>
      <c r="B156" s="15" t="s">
        <v>173</v>
      </c>
      <c r="C156" s="95">
        <v>10.03274643322413</v>
      </c>
      <c r="D156" s="58">
        <v>1.3718534772069999</v>
      </c>
      <c r="E156" s="56">
        <v>6.069932474392127</v>
      </c>
      <c r="F156" s="61">
        <v>0</v>
      </c>
      <c r="G156" s="64">
        <v>0.20380455867821509</v>
      </c>
      <c r="H156" s="58">
        <v>0</v>
      </c>
      <c r="I156" s="56">
        <v>2.0907011728500162</v>
      </c>
      <c r="J156" s="54">
        <v>0</v>
      </c>
      <c r="K156" s="54">
        <v>0.1081462621893845</v>
      </c>
      <c r="L156" s="59">
        <v>9.8444379453167432</v>
      </c>
      <c r="M156" s="96">
        <v>-1.8769385747036349E-2</v>
      </c>
      <c r="N156" s="85">
        <v>0.3118121888057459</v>
      </c>
      <c r="O156" s="60">
        <v>3.2710000032548342E-2</v>
      </c>
      <c r="S156" s="103"/>
    </row>
    <row r="157" spans="1:19" x14ac:dyDescent="0.25">
      <c r="A157" s="15" t="s">
        <v>574</v>
      </c>
      <c r="B157" s="15" t="s">
        <v>174</v>
      </c>
      <c r="C157" s="95">
        <v>79.745469702781918</v>
      </c>
      <c r="D157" s="58">
        <v>40.372814923538996</v>
      </c>
      <c r="E157" s="56">
        <v>33.521004252221246</v>
      </c>
      <c r="F157" s="61">
        <v>1.3333846580175943</v>
      </c>
      <c r="G157" s="64">
        <v>0</v>
      </c>
      <c r="H157" s="58">
        <v>0.39430399999999999</v>
      </c>
      <c r="I157" s="56">
        <v>2.3516613125243047</v>
      </c>
      <c r="J157" s="54">
        <v>0</v>
      </c>
      <c r="K157" s="54">
        <v>0</v>
      </c>
      <c r="L157" s="59">
        <v>77.973169146302141</v>
      </c>
      <c r="M157" s="96">
        <v>-2.2224466958252198E-2</v>
      </c>
      <c r="N157" s="85">
        <v>-2.8217635438920752E-3</v>
      </c>
      <c r="O157" s="60">
        <v>-3.6187594552719826E-5</v>
      </c>
      <c r="S157" s="103"/>
    </row>
    <row r="158" spans="1:19" x14ac:dyDescent="0.25">
      <c r="A158" s="15" t="s">
        <v>575</v>
      </c>
      <c r="B158" s="15" t="s">
        <v>175</v>
      </c>
      <c r="C158" s="95">
        <v>13.810780798109558</v>
      </c>
      <c r="D158" s="58">
        <v>5.6022922934660002</v>
      </c>
      <c r="E158" s="56">
        <v>6.265971645605366</v>
      </c>
      <c r="F158" s="61">
        <v>0</v>
      </c>
      <c r="G158" s="64">
        <v>6.3043206966786197E-2</v>
      </c>
      <c r="H158" s="58">
        <v>0</v>
      </c>
      <c r="I158" s="56">
        <v>1.4034590636338387</v>
      </c>
      <c r="J158" s="54">
        <v>0</v>
      </c>
      <c r="K158" s="54">
        <v>5.4665048523905076E-3</v>
      </c>
      <c r="L158" s="59">
        <v>13.340232714524381</v>
      </c>
      <c r="M158" s="96">
        <v>-3.4071070308319351E-2</v>
      </c>
      <c r="N158" s="85">
        <v>6.8130730659639482E-2</v>
      </c>
      <c r="O158" s="60">
        <v>5.1333790790989908E-3</v>
      </c>
      <c r="S158" s="103"/>
    </row>
    <row r="159" spans="1:19" x14ac:dyDescent="0.25">
      <c r="A159" s="15" t="s">
        <v>576</v>
      </c>
      <c r="B159" s="15" t="s">
        <v>176</v>
      </c>
      <c r="C159" s="95">
        <v>14.342624800127531</v>
      </c>
      <c r="D159" s="58">
        <v>3.8952152280150001</v>
      </c>
      <c r="E159" s="56">
        <v>8.0634848992497599</v>
      </c>
      <c r="F159" s="61">
        <v>0</v>
      </c>
      <c r="G159" s="64">
        <v>0.16137854903539706</v>
      </c>
      <c r="H159" s="58">
        <v>0</v>
      </c>
      <c r="I159" s="56">
        <v>1.8327641909555856</v>
      </c>
      <c r="J159" s="54">
        <v>0</v>
      </c>
      <c r="K159" s="54">
        <v>4.8461938120506295E-2</v>
      </c>
      <c r="L159" s="59">
        <v>14.001304805376249</v>
      </c>
      <c r="M159" s="96">
        <v>-2.3797596291318168E-2</v>
      </c>
      <c r="N159" s="85">
        <v>0.20950732905782665</v>
      </c>
      <c r="O159" s="60">
        <v>1.519071965909932E-2</v>
      </c>
      <c r="S159" s="103"/>
    </row>
    <row r="160" spans="1:19" x14ac:dyDescent="0.25">
      <c r="A160" s="15" t="s">
        <v>577</v>
      </c>
      <c r="B160" s="15" t="s">
        <v>177</v>
      </c>
      <c r="C160" s="95">
        <v>167.99170065862464</v>
      </c>
      <c r="D160" s="58">
        <v>44.532189811675003</v>
      </c>
      <c r="E160" s="56">
        <v>109.35572432367776</v>
      </c>
      <c r="F160" s="61">
        <v>4.3499068220765293</v>
      </c>
      <c r="G160" s="64">
        <v>0</v>
      </c>
      <c r="H160" s="58">
        <v>0</v>
      </c>
      <c r="I160" s="56">
        <v>7.069906226164929</v>
      </c>
      <c r="J160" s="54">
        <v>0</v>
      </c>
      <c r="K160" s="54">
        <v>1.3600277896656987</v>
      </c>
      <c r="L160" s="59">
        <v>166.66775497325992</v>
      </c>
      <c r="M160" s="96">
        <v>-7.8810184084933121E-3</v>
      </c>
      <c r="N160" s="85">
        <v>1.356578055995783</v>
      </c>
      <c r="O160" s="60">
        <v>8.2062089284787483E-3</v>
      </c>
      <c r="S160" s="103"/>
    </row>
    <row r="161" spans="1:19" x14ac:dyDescent="0.25">
      <c r="A161" s="15" t="s">
        <v>578</v>
      </c>
      <c r="B161" s="15" t="s">
        <v>178</v>
      </c>
      <c r="C161" s="95">
        <v>30.612330082968224</v>
      </c>
      <c r="D161" s="58">
        <v>8.4206724458029996</v>
      </c>
      <c r="E161" s="56">
        <v>21.506547234501344</v>
      </c>
      <c r="F161" s="61">
        <v>0</v>
      </c>
      <c r="G161" s="64">
        <v>0</v>
      </c>
      <c r="H161" s="58">
        <v>0</v>
      </c>
      <c r="I161" s="56">
        <v>0</v>
      </c>
      <c r="J161" s="54">
        <v>8.7569352086293573E-2</v>
      </c>
      <c r="K161" s="54">
        <v>0.14234703297569593</v>
      </c>
      <c r="L161" s="59">
        <v>30.157136065366334</v>
      </c>
      <c r="M161" s="96">
        <v>-1.4869629863789591E-2</v>
      </c>
      <c r="N161" s="85">
        <v>0.18276365701552422</v>
      </c>
      <c r="O161" s="60">
        <v>6.0973305637787622E-3</v>
      </c>
      <c r="S161" s="103"/>
    </row>
    <row r="162" spans="1:19" x14ac:dyDescent="0.25">
      <c r="A162" s="15" t="s">
        <v>579</v>
      </c>
      <c r="B162" s="15" t="s">
        <v>179</v>
      </c>
      <c r="C162" s="95">
        <v>145.41379858322199</v>
      </c>
      <c r="D162" s="58">
        <v>40.552388341225999</v>
      </c>
      <c r="E162" s="56">
        <v>88.725515400119235</v>
      </c>
      <c r="F162" s="61">
        <v>3.5292868948394807</v>
      </c>
      <c r="G162" s="64">
        <v>0</v>
      </c>
      <c r="H162" s="58">
        <v>0</v>
      </c>
      <c r="I162" s="56">
        <v>4.651090923813638</v>
      </c>
      <c r="J162" s="54">
        <v>4.0931261261405574</v>
      </c>
      <c r="K162" s="54">
        <v>0.57632585138982739</v>
      </c>
      <c r="L162" s="59">
        <v>142.12773353752874</v>
      </c>
      <c r="M162" s="96">
        <v>-2.2598027681758115E-2</v>
      </c>
      <c r="N162" s="85">
        <v>2.4622253402777972</v>
      </c>
      <c r="O162" s="60">
        <v>1.7629444607041935E-2</v>
      </c>
      <c r="S162" s="103"/>
    </row>
    <row r="163" spans="1:19" x14ac:dyDescent="0.25">
      <c r="A163" s="15" t="s">
        <v>580</v>
      </c>
      <c r="B163" s="15" t="s">
        <v>180</v>
      </c>
      <c r="C163" s="95">
        <v>712.41495433566547</v>
      </c>
      <c r="D163" s="58">
        <v>160.30794500223499</v>
      </c>
      <c r="E163" s="56">
        <v>509.67553434287674</v>
      </c>
      <c r="F163" s="61">
        <v>20.273662833794116</v>
      </c>
      <c r="G163" s="64">
        <v>0</v>
      </c>
      <c r="H163" s="58">
        <v>0</v>
      </c>
      <c r="I163" s="56">
        <v>6.9360234270363925</v>
      </c>
      <c r="J163" s="54">
        <v>0</v>
      </c>
      <c r="K163" s="54">
        <v>7.8493942366214835</v>
      </c>
      <c r="L163" s="59">
        <v>705.04255984256372</v>
      </c>
      <c r="M163" s="96">
        <v>-1.0348455557023795E-2</v>
      </c>
      <c r="N163" s="85">
        <v>7.83695933267893</v>
      </c>
      <c r="O163" s="60">
        <v>1.1240528370609121E-2</v>
      </c>
      <c r="S163" s="103"/>
    </row>
    <row r="164" spans="1:19" x14ac:dyDescent="0.25">
      <c r="A164" s="15" t="s">
        <v>581</v>
      </c>
      <c r="B164" s="15" t="s">
        <v>181</v>
      </c>
      <c r="C164" s="95">
        <v>12.56788996380082</v>
      </c>
      <c r="D164" s="58">
        <v>3.1539628034400002</v>
      </c>
      <c r="E164" s="56">
        <v>6.51740295833432</v>
      </c>
      <c r="F164" s="61">
        <v>0</v>
      </c>
      <c r="G164" s="64">
        <v>0.20448348120202603</v>
      </c>
      <c r="H164" s="58">
        <v>0</v>
      </c>
      <c r="I164" s="56">
        <v>2.3737144388593014</v>
      </c>
      <c r="J164" s="54">
        <v>0</v>
      </c>
      <c r="K164" s="54">
        <v>3.9574402928855876E-2</v>
      </c>
      <c r="L164" s="59">
        <v>12.289138084764502</v>
      </c>
      <c r="M164" s="96">
        <v>-2.2179688065316006E-2</v>
      </c>
      <c r="N164" s="85">
        <v>0.24378703729979101</v>
      </c>
      <c r="O164" s="60">
        <v>2.0239097751418623E-2</v>
      </c>
      <c r="S164" s="103"/>
    </row>
    <row r="165" spans="1:19" x14ac:dyDescent="0.25">
      <c r="A165" s="15" t="s">
        <v>582</v>
      </c>
      <c r="B165" s="15" t="s">
        <v>182</v>
      </c>
      <c r="C165" s="95">
        <v>9.3914223895247151</v>
      </c>
      <c r="D165" s="58">
        <v>2.7896086367619999</v>
      </c>
      <c r="E165" s="56">
        <v>5.3598784267564632</v>
      </c>
      <c r="F165" s="61">
        <v>0</v>
      </c>
      <c r="G165" s="64">
        <v>0.13564990613978545</v>
      </c>
      <c r="H165" s="58">
        <v>0</v>
      </c>
      <c r="I165" s="56">
        <v>0.78250007417098022</v>
      </c>
      <c r="J165" s="54">
        <v>0</v>
      </c>
      <c r="K165" s="54">
        <v>3.1087926950065358E-2</v>
      </c>
      <c r="L165" s="59">
        <v>9.0987249707792941</v>
      </c>
      <c r="M165" s="96">
        <v>-3.1166463034598357E-2</v>
      </c>
      <c r="N165" s="85">
        <v>0.16650230926361864</v>
      </c>
      <c r="O165" s="60">
        <v>1.8640635771541042E-2</v>
      </c>
      <c r="S165" s="103"/>
    </row>
    <row r="166" spans="1:19" x14ac:dyDescent="0.25">
      <c r="A166" s="15" t="s">
        <v>583</v>
      </c>
      <c r="B166" s="15" t="s">
        <v>183</v>
      </c>
      <c r="C166" s="95">
        <v>189.42231924117564</v>
      </c>
      <c r="D166" s="58">
        <v>63.578895089022005</v>
      </c>
      <c r="E166" s="56">
        <v>109.16380156523029</v>
      </c>
      <c r="F166" s="61">
        <v>4.342272597883448</v>
      </c>
      <c r="G166" s="64">
        <v>0</v>
      </c>
      <c r="H166" s="58">
        <v>0</v>
      </c>
      <c r="I166" s="56">
        <v>9.2316779867728798</v>
      </c>
      <c r="J166" s="54">
        <v>0</v>
      </c>
      <c r="K166" s="54">
        <v>0.5148210861884942</v>
      </c>
      <c r="L166" s="59">
        <v>186.83146832509709</v>
      </c>
      <c r="M166" s="96">
        <v>-1.3677643302317688E-2</v>
      </c>
      <c r="N166" s="85">
        <v>0.51012434832173881</v>
      </c>
      <c r="O166" s="60">
        <v>2.73787391950825E-3</v>
      </c>
      <c r="S166" s="103"/>
    </row>
    <row r="167" spans="1:19" x14ac:dyDescent="0.25">
      <c r="A167" s="15" t="s">
        <v>584</v>
      </c>
      <c r="B167" s="15" t="s">
        <v>184</v>
      </c>
      <c r="C167" s="95">
        <v>10.795010134694246</v>
      </c>
      <c r="D167" s="58">
        <v>3.179063486674</v>
      </c>
      <c r="E167" s="56">
        <v>4.2645546111231765</v>
      </c>
      <c r="F167" s="61">
        <v>0</v>
      </c>
      <c r="G167" s="64">
        <v>0.23977000428461029</v>
      </c>
      <c r="H167" s="58">
        <v>0</v>
      </c>
      <c r="I167" s="56">
        <v>2.9315424641673826</v>
      </c>
      <c r="J167" s="54">
        <v>0</v>
      </c>
      <c r="K167" s="54">
        <v>0</v>
      </c>
      <c r="L167" s="59">
        <v>10.61493056624917</v>
      </c>
      <c r="M167" s="96">
        <v>-1.6681741489645852E-2</v>
      </c>
      <c r="N167" s="85">
        <v>-2.5761234919663423E-4</v>
      </c>
      <c r="O167" s="60">
        <v>-2.4268279079217366E-5</v>
      </c>
      <c r="S167" s="103"/>
    </row>
    <row r="168" spans="1:19" x14ac:dyDescent="0.25">
      <c r="A168" s="15" t="s">
        <v>585</v>
      </c>
      <c r="B168" s="15" t="s">
        <v>185</v>
      </c>
      <c r="C168" s="95">
        <v>15.695814572319566</v>
      </c>
      <c r="D168" s="58">
        <v>2.0642602546199997</v>
      </c>
      <c r="E168" s="56">
        <v>8.6163078347633455</v>
      </c>
      <c r="F168" s="61">
        <v>0</v>
      </c>
      <c r="G168" s="64">
        <v>0.33571133875202858</v>
      </c>
      <c r="H168" s="58">
        <v>0</v>
      </c>
      <c r="I168" s="56">
        <v>4.4263752354012968</v>
      </c>
      <c r="J168" s="54">
        <v>8.1791047542527674E-3</v>
      </c>
      <c r="K168" s="54">
        <v>0.13398668623738277</v>
      </c>
      <c r="L168" s="59">
        <v>15.584820454528307</v>
      </c>
      <c r="M168" s="96">
        <v>-7.0715742263548487E-3</v>
      </c>
      <c r="N168" s="85">
        <v>0.13755594866600696</v>
      </c>
      <c r="O168" s="60">
        <v>8.9048742975692506E-3</v>
      </c>
      <c r="S168" s="103"/>
    </row>
    <row r="169" spans="1:19" x14ac:dyDescent="0.25">
      <c r="A169" s="15" t="s">
        <v>586</v>
      </c>
      <c r="B169" s="15" t="s">
        <v>186</v>
      </c>
      <c r="C169" s="95">
        <v>174.60066881103936</v>
      </c>
      <c r="D169" s="58">
        <v>67.774208425377992</v>
      </c>
      <c r="E169" s="56">
        <v>92.551426493600331</v>
      </c>
      <c r="F169" s="61">
        <v>3.6814724056494383</v>
      </c>
      <c r="G169" s="64">
        <v>0</v>
      </c>
      <c r="H169" s="58">
        <v>0.114233</v>
      </c>
      <c r="I169" s="56">
        <v>8.1958574685674854</v>
      </c>
      <c r="J169" s="54">
        <v>0</v>
      </c>
      <c r="K169" s="54">
        <v>0</v>
      </c>
      <c r="L169" s="59">
        <v>172.31719779319525</v>
      </c>
      <c r="M169" s="96">
        <v>-1.3078248974609519E-2</v>
      </c>
      <c r="N169" s="85">
        <v>-4.8948606070666756E-3</v>
      </c>
      <c r="O169" s="60">
        <v>-2.8405299237518692E-5</v>
      </c>
      <c r="S169" s="103"/>
    </row>
    <row r="170" spans="1:19" x14ac:dyDescent="0.25">
      <c r="A170" s="15" t="s">
        <v>587</v>
      </c>
      <c r="B170" s="15" t="s">
        <v>187</v>
      </c>
      <c r="C170" s="95">
        <v>42.681768597407498</v>
      </c>
      <c r="D170" s="58">
        <v>20.95097608347</v>
      </c>
      <c r="E170" s="56">
        <v>20.632939289241666</v>
      </c>
      <c r="F170" s="61">
        <v>0</v>
      </c>
      <c r="G170" s="64">
        <v>0</v>
      </c>
      <c r="H170" s="58">
        <v>0</v>
      </c>
      <c r="I170" s="56">
        <v>0</v>
      </c>
      <c r="J170" s="54">
        <v>0</v>
      </c>
      <c r="K170" s="54">
        <v>0</v>
      </c>
      <c r="L170" s="59">
        <v>41.583915372711665</v>
      </c>
      <c r="M170" s="96">
        <v>-2.5721830673214319E-2</v>
      </c>
      <c r="N170" s="85">
        <v>0</v>
      </c>
      <c r="O170" s="60">
        <v>0</v>
      </c>
      <c r="S170" s="103"/>
    </row>
    <row r="171" spans="1:19" x14ac:dyDescent="0.25">
      <c r="A171" s="15" t="s">
        <v>588</v>
      </c>
      <c r="B171" s="15" t="s">
        <v>188</v>
      </c>
      <c r="C171" s="95">
        <v>19.518722147402617</v>
      </c>
      <c r="D171" s="58">
        <v>5.4591719233280003</v>
      </c>
      <c r="E171" s="56">
        <v>8.2910536038454001</v>
      </c>
      <c r="F171" s="61">
        <v>0</v>
      </c>
      <c r="G171" s="64">
        <v>0.35257000711276176</v>
      </c>
      <c r="H171" s="58">
        <v>0</v>
      </c>
      <c r="I171" s="56">
        <v>5.0018221197592698</v>
      </c>
      <c r="J171" s="54">
        <v>3.418251176827318E-2</v>
      </c>
      <c r="K171" s="54">
        <v>0</v>
      </c>
      <c r="L171" s="59">
        <v>19.138800165813706</v>
      </c>
      <c r="M171" s="96">
        <v>-1.9464490488659725E-2</v>
      </c>
      <c r="N171" s="85">
        <v>1.532518225655366E-2</v>
      </c>
      <c r="O171" s="60">
        <v>8.0138062092431628E-4</v>
      </c>
      <c r="S171" s="103"/>
    </row>
    <row r="172" spans="1:19" x14ac:dyDescent="0.25">
      <c r="A172" s="15" t="s">
        <v>589</v>
      </c>
      <c r="B172" s="15" t="s">
        <v>189</v>
      </c>
      <c r="C172" s="95">
        <v>11.630173669779886</v>
      </c>
      <c r="D172" s="58">
        <v>5.84122407037</v>
      </c>
      <c r="E172" s="56">
        <v>4.6080520395149218</v>
      </c>
      <c r="F172" s="61">
        <v>0</v>
      </c>
      <c r="G172" s="64">
        <v>5.4275021614961984E-2</v>
      </c>
      <c r="H172" s="58">
        <v>0</v>
      </c>
      <c r="I172" s="56">
        <v>0.64229093800995452</v>
      </c>
      <c r="J172" s="54">
        <v>0</v>
      </c>
      <c r="K172" s="54">
        <v>0</v>
      </c>
      <c r="L172" s="59">
        <v>11.145842069509838</v>
      </c>
      <c r="M172" s="96">
        <v>-4.1644399647147723E-2</v>
      </c>
      <c r="N172" s="85">
        <v>5.3918321182845119E-2</v>
      </c>
      <c r="O172" s="60">
        <v>4.8610432605054347E-3</v>
      </c>
      <c r="S172" s="103"/>
    </row>
    <row r="173" spans="1:19" x14ac:dyDescent="0.25">
      <c r="A173" s="15" t="s">
        <v>590</v>
      </c>
      <c r="B173" s="15" t="s">
        <v>190</v>
      </c>
      <c r="C173" s="95">
        <v>20.590002432980331</v>
      </c>
      <c r="D173" s="58">
        <v>4.506372601692</v>
      </c>
      <c r="E173" s="56">
        <v>13.114944862227576</v>
      </c>
      <c r="F173" s="61">
        <v>0</v>
      </c>
      <c r="G173" s="64">
        <v>0.11657061792685072</v>
      </c>
      <c r="H173" s="58">
        <v>0</v>
      </c>
      <c r="I173" s="56">
        <v>2.3386660248511055</v>
      </c>
      <c r="J173" s="54">
        <v>0</v>
      </c>
      <c r="K173" s="54">
        <v>0.1193714876725489</v>
      </c>
      <c r="L173" s="59">
        <v>20.195925594370081</v>
      </c>
      <c r="M173" s="96">
        <v>-1.9139232250843796E-2</v>
      </c>
      <c r="N173" s="85">
        <v>0.23551337068150957</v>
      </c>
      <c r="O173" s="60">
        <v>1.1799023389006343E-2</v>
      </c>
      <c r="S173" s="103"/>
    </row>
    <row r="174" spans="1:19" x14ac:dyDescent="0.25">
      <c r="A174" s="15" t="s">
        <v>591</v>
      </c>
      <c r="B174" s="15" t="s">
        <v>191</v>
      </c>
      <c r="C174" s="95">
        <v>123.58326020002704</v>
      </c>
      <c r="D174" s="58">
        <v>43.29881367598</v>
      </c>
      <c r="E174" s="56">
        <v>72.138255077051198</v>
      </c>
      <c r="F174" s="61">
        <v>2.8694857066976578</v>
      </c>
      <c r="G174" s="64">
        <v>0</v>
      </c>
      <c r="H174" s="58">
        <v>5.731E-2</v>
      </c>
      <c r="I174" s="56">
        <v>4.0107637526440323</v>
      </c>
      <c r="J174" s="54">
        <v>0</v>
      </c>
      <c r="K174" s="54">
        <v>0</v>
      </c>
      <c r="L174" s="59">
        <v>122.37462821237288</v>
      </c>
      <c r="M174" s="96">
        <v>-9.7799004954062241E-3</v>
      </c>
      <c r="N174" s="85">
        <v>-3.2570603531212328E-3</v>
      </c>
      <c r="O174" s="60">
        <v>-2.6614778853733989E-5</v>
      </c>
      <c r="S174" s="103"/>
    </row>
    <row r="175" spans="1:19" x14ac:dyDescent="0.25">
      <c r="A175" s="15" t="s">
        <v>592</v>
      </c>
      <c r="B175" s="15" t="s">
        <v>192</v>
      </c>
      <c r="C175" s="95">
        <v>4.8130462818824906</v>
      </c>
      <c r="D175" s="58">
        <v>3.2850000000000001</v>
      </c>
      <c r="E175" s="56">
        <v>1.4761464767004306</v>
      </c>
      <c r="F175" s="61">
        <v>5.8717544683604038E-2</v>
      </c>
      <c r="G175" s="64">
        <v>0</v>
      </c>
      <c r="H175" s="58">
        <v>0</v>
      </c>
      <c r="I175" s="56">
        <v>5.7703849001870533E-2</v>
      </c>
      <c r="J175" s="54">
        <v>0</v>
      </c>
      <c r="K175" s="54">
        <v>0</v>
      </c>
      <c r="L175" s="59">
        <v>4.8775678703859047</v>
      </c>
      <c r="M175" s="96">
        <v>1.3405561618281103E-2</v>
      </c>
      <c r="N175" s="85">
        <v>0</v>
      </c>
      <c r="O175" s="60">
        <v>0</v>
      </c>
      <c r="S175" s="103"/>
    </row>
    <row r="176" spans="1:19" x14ac:dyDescent="0.25">
      <c r="A176" s="15" t="s">
        <v>593</v>
      </c>
      <c r="B176" s="15" t="s">
        <v>193</v>
      </c>
      <c r="C176" s="95">
        <v>220.99305020695968</v>
      </c>
      <c r="D176" s="58">
        <v>120.375945853031</v>
      </c>
      <c r="E176" s="56">
        <v>76.187851014101184</v>
      </c>
      <c r="F176" s="61">
        <v>3.0305688608001917</v>
      </c>
      <c r="G176" s="64">
        <v>0</v>
      </c>
      <c r="H176" s="58">
        <v>1.2687539999999999</v>
      </c>
      <c r="I176" s="56">
        <v>15.512620789471029</v>
      </c>
      <c r="J176" s="54">
        <v>0</v>
      </c>
      <c r="K176" s="54">
        <v>0</v>
      </c>
      <c r="L176" s="59">
        <v>216.37574051740339</v>
      </c>
      <c r="M176" s="96">
        <v>-2.0893461062382657E-2</v>
      </c>
      <c r="N176" s="85">
        <v>-8.427533905717155E-3</v>
      </c>
      <c r="O176" s="60">
        <v>-3.8947091100116036E-5</v>
      </c>
      <c r="S176" s="103"/>
    </row>
    <row r="177" spans="1:19" x14ac:dyDescent="0.25">
      <c r="A177" s="15" t="s">
        <v>594</v>
      </c>
      <c r="B177" s="15" t="s">
        <v>194</v>
      </c>
      <c r="C177" s="95">
        <v>159.23733485507302</v>
      </c>
      <c r="D177" s="58">
        <v>71.517438528322003</v>
      </c>
      <c r="E177" s="56">
        <v>76.478944406668617</v>
      </c>
      <c r="F177" s="61">
        <v>3.0421478535051794</v>
      </c>
      <c r="G177" s="64">
        <v>0</v>
      </c>
      <c r="H177" s="58">
        <v>0.19839100000000001</v>
      </c>
      <c r="I177" s="56">
        <v>3.6498047648239105</v>
      </c>
      <c r="J177" s="54">
        <v>0</v>
      </c>
      <c r="K177" s="54">
        <v>0</v>
      </c>
      <c r="L177" s="59">
        <v>154.8867265533197</v>
      </c>
      <c r="M177" s="96">
        <v>-2.7321534272806924E-2</v>
      </c>
      <c r="N177" s="85">
        <v>-5.2245687963932141E-3</v>
      </c>
      <c r="O177" s="60">
        <v>-3.3730408575421641E-5</v>
      </c>
      <c r="S177" s="103"/>
    </row>
    <row r="178" spans="1:19" x14ac:dyDescent="0.25">
      <c r="A178" s="15" t="s">
        <v>595</v>
      </c>
      <c r="B178" s="15" t="s">
        <v>195</v>
      </c>
      <c r="C178" s="95">
        <v>875.52934956878175</v>
      </c>
      <c r="D178" s="58">
        <v>241.81906598156598</v>
      </c>
      <c r="E178" s="56">
        <v>586.33128905458011</v>
      </c>
      <c r="F178" s="61">
        <v>23.322843774564266</v>
      </c>
      <c r="G178" s="64">
        <v>0</v>
      </c>
      <c r="H178" s="58">
        <v>0.30123</v>
      </c>
      <c r="I178" s="56">
        <v>9.356040845553574</v>
      </c>
      <c r="J178" s="54">
        <v>0</v>
      </c>
      <c r="K178" s="54">
        <v>5.6847073266786978</v>
      </c>
      <c r="L178" s="59">
        <v>866.8151769829426</v>
      </c>
      <c r="M178" s="96">
        <v>-9.9530330880752693E-3</v>
      </c>
      <c r="N178" s="85">
        <v>5.6659589878009911</v>
      </c>
      <c r="O178" s="60">
        <v>6.579532175610657E-3</v>
      </c>
      <c r="S178" s="103"/>
    </row>
    <row r="179" spans="1:19" x14ac:dyDescent="0.25">
      <c r="A179" s="15" t="s">
        <v>596</v>
      </c>
      <c r="B179" s="15" t="s">
        <v>196</v>
      </c>
      <c r="C179" s="95">
        <v>68.275151036172588</v>
      </c>
      <c r="D179" s="58">
        <v>22.771320026447</v>
      </c>
      <c r="E179" s="56">
        <v>44.114518684611397</v>
      </c>
      <c r="F179" s="61">
        <v>0</v>
      </c>
      <c r="G179" s="64">
        <v>0</v>
      </c>
      <c r="H179" s="58">
        <v>0</v>
      </c>
      <c r="I179" s="56">
        <v>0</v>
      </c>
      <c r="J179" s="54">
        <v>0</v>
      </c>
      <c r="K179" s="54">
        <v>0.17781273557834079</v>
      </c>
      <c r="L179" s="59">
        <v>67.06365144663674</v>
      </c>
      <c r="M179" s="96">
        <v>-1.7744370699289802E-2</v>
      </c>
      <c r="N179" s="85">
        <v>0.17781273557834254</v>
      </c>
      <c r="O179" s="60">
        <v>2.6584511610369377E-3</v>
      </c>
      <c r="S179" s="103"/>
    </row>
    <row r="180" spans="1:19" x14ac:dyDescent="0.25">
      <c r="A180" s="15" t="s">
        <v>597</v>
      </c>
      <c r="B180" s="15" t="s">
        <v>197</v>
      </c>
      <c r="C180" s="95">
        <v>12.463983751740809</v>
      </c>
      <c r="D180" s="58">
        <v>2.9013131012139999</v>
      </c>
      <c r="E180" s="56">
        <v>6.504918064964766</v>
      </c>
      <c r="F180" s="61">
        <v>0</v>
      </c>
      <c r="G180" s="64">
        <v>0.1100971680351957</v>
      </c>
      <c r="H180" s="58">
        <v>0</v>
      </c>
      <c r="I180" s="56">
        <v>2.6363592288889626</v>
      </c>
      <c r="J180" s="54">
        <v>0</v>
      </c>
      <c r="K180" s="54">
        <v>4.9929853683041439E-2</v>
      </c>
      <c r="L180" s="59">
        <v>12.202617416785966</v>
      </c>
      <c r="M180" s="96">
        <v>-2.0969726867490435E-2</v>
      </c>
      <c r="N180" s="85">
        <v>0.15977579691567989</v>
      </c>
      <c r="O180" s="60">
        <v>1.3267283749049322E-2</v>
      </c>
      <c r="S180" s="103"/>
    </row>
    <row r="181" spans="1:19" x14ac:dyDescent="0.25">
      <c r="A181" s="15" t="s">
        <v>598</v>
      </c>
      <c r="B181" s="15" t="s">
        <v>198</v>
      </c>
      <c r="C181" s="95">
        <v>17.67331718078583</v>
      </c>
      <c r="D181" s="58">
        <v>6.9821880477219995</v>
      </c>
      <c r="E181" s="56">
        <v>6.1795744858154205</v>
      </c>
      <c r="F181" s="61">
        <v>0</v>
      </c>
      <c r="G181" s="64">
        <v>0.30220901820175189</v>
      </c>
      <c r="H181" s="58">
        <v>0</v>
      </c>
      <c r="I181" s="56">
        <v>3.3045081027606966</v>
      </c>
      <c r="J181" s="54">
        <v>0.37140690008838756</v>
      </c>
      <c r="K181" s="54">
        <v>0</v>
      </c>
      <c r="L181" s="59">
        <v>17.139886554588255</v>
      </c>
      <c r="M181" s="96">
        <v>-3.0182824239555428E-2</v>
      </c>
      <c r="N181" s="85">
        <v>0.17087313450359787</v>
      </c>
      <c r="O181" s="60">
        <v>1.0069715326016013E-2</v>
      </c>
      <c r="S181" s="103"/>
    </row>
    <row r="182" spans="1:19" x14ac:dyDescent="0.25">
      <c r="A182" s="15" t="s">
        <v>599</v>
      </c>
      <c r="B182" s="15" t="s">
        <v>199</v>
      </c>
      <c r="C182" s="95">
        <v>196.7009482624245</v>
      </c>
      <c r="D182" s="58">
        <v>115.67479558035799</v>
      </c>
      <c r="E182" s="56">
        <v>68.893768785309405</v>
      </c>
      <c r="F182" s="61">
        <v>2.7404278714369386</v>
      </c>
      <c r="G182" s="64">
        <v>0</v>
      </c>
      <c r="H182" s="58">
        <v>1.883108</v>
      </c>
      <c r="I182" s="56">
        <v>3.9854959561221599</v>
      </c>
      <c r="J182" s="54">
        <v>0</v>
      </c>
      <c r="K182" s="54">
        <v>0</v>
      </c>
      <c r="L182" s="59">
        <v>193.17759619322649</v>
      </c>
      <c r="M182" s="96">
        <v>-1.7912227166782202E-2</v>
      </c>
      <c r="N182" s="85">
        <v>-8.0273059728881435E-3</v>
      </c>
      <c r="O182" s="60">
        <v>-4.1552294769602307E-5</v>
      </c>
      <c r="S182" s="103"/>
    </row>
    <row r="183" spans="1:19" x14ac:dyDescent="0.25">
      <c r="A183" s="15" t="s">
        <v>600</v>
      </c>
      <c r="B183" s="15" t="s">
        <v>200</v>
      </c>
      <c r="C183" s="95">
        <v>123.83778618910893</v>
      </c>
      <c r="D183" s="58">
        <v>26.112642774844002</v>
      </c>
      <c r="E183" s="56">
        <v>86.607084112304364</v>
      </c>
      <c r="F183" s="61">
        <v>3.4450208102978914</v>
      </c>
      <c r="G183" s="64">
        <v>0</v>
      </c>
      <c r="H183" s="58">
        <v>0</v>
      </c>
      <c r="I183" s="56">
        <v>4.7757838725244621</v>
      </c>
      <c r="J183" s="54">
        <v>0</v>
      </c>
      <c r="K183" s="54">
        <v>1.2877724508588613</v>
      </c>
      <c r="L183" s="59">
        <v>122.22830402082958</v>
      </c>
      <c r="M183" s="96">
        <v>-1.2996696871030555E-2</v>
      </c>
      <c r="N183" s="85">
        <v>1.2856013397336028</v>
      </c>
      <c r="O183" s="60">
        <v>1.0629838024403183E-2</v>
      </c>
      <c r="S183" s="103"/>
    </row>
    <row r="184" spans="1:19" x14ac:dyDescent="0.25">
      <c r="A184" s="15" t="s">
        <v>601</v>
      </c>
      <c r="B184" s="15" t="s">
        <v>201</v>
      </c>
      <c r="C184" s="95">
        <v>279.72191274371778</v>
      </c>
      <c r="D184" s="58">
        <v>109.917682476574</v>
      </c>
      <c r="E184" s="56">
        <v>148.48939847323197</v>
      </c>
      <c r="F184" s="61">
        <v>5.9065499444083276</v>
      </c>
      <c r="G184" s="64">
        <v>0</v>
      </c>
      <c r="H184" s="58">
        <v>0.83382999999999996</v>
      </c>
      <c r="I184" s="56">
        <v>9.0811896832728589</v>
      </c>
      <c r="J184" s="54">
        <v>0</v>
      </c>
      <c r="K184" s="54">
        <v>0</v>
      </c>
      <c r="L184" s="59">
        <v>274.22865057748714</v>
      </c>
      <c r="M184" s="96">
        <v>-1.9638297594738563E-2</v>
      </c>
      <c r="N184" s="85">
        <v>-8.1352637191116628E-3</v>
      </c>
      <c r="O184" s="60">
        <v>-2.9665107451420823E-5</v>
      </c>
      <c r="S184" s="103"/>
    </row>
    <row r="185" spans="1:19" x14ac:dyDescent="0.25">
      <c r="A185" s="15" t="s">
        <v>602</v>
      </c>
      <c r="B185" s="15" t="s">
        <v>202</v>
      </c>
      <c r="C185" s="95">
        <v>144.22696939904748</v>
      </c>
      <c r="D185" s="58">
        <v>91.049855480626007</v>
      </c>
      <c r="E185" s="56">
        <v>44.714988129749905</v>
      </c>
      <c r="F185" s="61">
        <v>1.7786543239287511</v>
      </c>
      <c r="G185" s="64">
        <v>0</v>
      </c>
      <c r="H185" s="58">
        <v>1.308524</v>
      </c>
      <c r="I185" s="56">
        <v>2.7371031026915804</v>
      </c>
      <c r="J185" s="54">
        <v>0</v>
      </c>
      <c r="K185" s="54">
        <v>0</v>
      </c>
      <c r="L185" s="59">
        <v>141.58912503699625</v>
      </c>
      <c r="M185" s="96">
        <v>-1.8289536090527081E-2</v>
      </c>
      <c r="N185" s="85">
        <v>-6.162188260560697E-3</v>
      </c>
      <c r="O185" s="60">
        <v>-4.3519727113216575E-5</v>
      </c>
      <c r="S185" s="103"/>
    </row>
    <row r="186" spans="1:19" x14ac:dyDescent="0.25">
      <c r="A186" s="15" t="s">
        <v>603</v>
      </c>
      <c r="B186" s="15" t="s">
        <v>203</v>
      </c>
      <c r="C186" s="95">
        <v>286.12968985381224</v>
      </c>
      <c r="D186" s="58">
        <v>157.63150816960999</v>
      </c>
      <c r="E186" s="56">
        <v>105.70328057448087</v>
      </c>
      <c r="F186" s="61">
        <v>4.2046214236198667</v>
      </c>
      <c r="G186" s="64">
        <v>0</v>
      </c>
      <c r="H186" s="58">
        <v>1.0625709999999999</v>
      </c>
      <c r="I186" s="56">
        <v>14.330206207306244</v>
      </c>
      <c r="J186" s="54">
        <v>0</v>
      </c>
      <c r="K186" s="54">
        <v>0</v>
      </c>
      <c r="L186" s="59">
        <v>282.93218737501701</v>
      </c>
      <c r="M186" s="96">
        <v>-1.1175011165142856E-2</v>
      </c>
      <c r="N186" s="85">
        <v>4.9804067174648026E-2</v>
      </c>
      <c r="O186" s="60">
        <v>1.7605927450225676E-4</v>
      </c>
      <c r="S186" s="103"/>
    </row>
    <row r="187" spans="1:19" x14ac:dyDescent="0.25">
      <c r="A187" s="15" t="s">
        <v>604</v>
      </c>
      <c r="B187" s="15" t="s">
        <v>204</v>
      </c>
      <c r="C187" s="95">
        <v>705.30001036654676</v>
      </c>
      <c r="D187" s="58">
        <v>258.32619194745502</v>
      </c>
      <c r="E187" s="56">
        <v>412.42081913237473</v>
      </c>
      <c r="F187" s="61">
        <v>16.405104952716886</v>
      </c>
      <c r="G187" s="64">
        <v>0</v>
      </c>
      <c r="H187" s="58">
        <v>3.2096589999999998</v>
      </c>
      <c r="I187" s="56">
        <v>5.5230807155286925</v>
      </c>
      <c r="J187" s="54">
        <v>0</v>
      </c>
      <c r="K187" s="54">
        <v>1.153803772685674</v>
      </c>
      <c r="L187" s="59">
        <v>697.03865952076092</v>
      </c>
      <c r="M187" s="96">
        <v>-1.171324361882875E-2</v>
      </c>
      <c r="N187" s="85">
        <v>1.1455407392784309</v>
      </c>
      <c r="O187" s="60">
        <v>1.646144656932787E-3</v>
      </c>
      <c r="S187" s="103"/>
    </row>
    <row r="188" spans="1:19" x14ac:dyDescent="0.25">
      <c r="A188" s="15" t="s">
        <v>605</v>
      </c>
      <c r="B188" s="15" t="s">
        <v>205</v>
      </c>
      <c r="C188" s="95">
        <v>55.013153806708971</v>
      </c>
      <c r="D188" s="58">
        <v>25.293093102187999</v>
      </c>
      <c r="E188" s="56">
        <v>28.422849717648425</v>
      </c>
      <c r="F188" s="61">
        <v>0</v>
      </c>
      <c r="G188" s="64">
        <v>0</v>
      </c>
      <c r="H188" s="58">
        <v>0</v>
      </c>
      <c r="I188" s="56">
        <v>0</v>
      </c>
      <c r="J188" s="54">
        <v>0</v>
      </c>
      <c r="K188" s="54">
        <v>0</v>
      </c>
      <c r="L188" s="59">
        <v>53.715942819836428</v>
      </c>
      <c r="M188" s="96">
        <v>-2.3580014907531921E-2</v>
      </c>
      <c r="N188" s="85">
        <v>0</v>
      </c>
      <c r="O188" s="60">
        <v>0</v>
      </c>
      <c r="S188" s="103"/>
    </row>
    <row r="189" spans="1:19" x14ac:dyDescent="0.25">
      <c r="A189" s="15" t="s">
        <v>606</v>
      </c>
      <c r="B189" s="15" t="s">
        <v>206</v>
      </c>
      <c r="C189" s="95">
        <v>18.025763822521615</v>
      </c>
      <c r="D189" s="58">
        <v>6.9586304655550002</v>
      </c>
      <c r="E189" s="56">
        <v>8.4037102233990577</v>
      </c>
      <c r="F189" s="61">
        <v>0</v>
      </c>
      <c r="G189" s="64">
        <v>0.14499685207264196</v>
      </c>
      <c r="H189" s="58">
        <v>0</v>
      </c>
      <c r="I189" s="56">
        <v>1.9383157555241894</v>
      </c>
      <c r="J189" s="54">
        <v>0</v>
      </c>
      <c r="K189" s="54">
        <v>0</v>
      </c>
      <c r="L189" s="59">
        <v>17.445653296550891</v>
      </c>
      <c r="M189" s="96">
        <v>-3.2182299273550208E-2</v>
      </c>
      <c r="N189" s="85">
        <v>0.14443237670622366</v>
      </c>
      <c r="O189" s="60">
        <v>8.3481031411233152E-3</v>
      </c>
      <c r="S189" s="103"/>
    </row>
    <row r="190" spans="1:19" x14ac:dyDescent="0.25">
      <c r="A190" s="15" t="s">
        <v>607</v>
      </c>
      <c r="B190" s="15" t="s">
        <v>207</v>
      </c>
      <c r="C190" s="95">
        <v>516.89694872351811</v>
      </c>
      <c r="D190" s="58">
        <v>212.86508328417099</v>
      </c>
      <c r="E190" s="56">
        <v>264.24457868962736</v>
      </c>
      <c r="F190" s="61">
        <v>10.511011679064602</v>
      </c>
      <c r="G190" s="64">
        <v>0</v>
      </c>
      <c r="H190" s="58">
        <v>1.486313</v>
      </c>
      <c r="I190" s="56">
        <v>17.541692602048872</v>
      </c>
      <c r="J190" s="54">
        <v>0</v>
      </c>
      <c r="K190" s="54">
        <v>0</v>
      </c>
      <c r="L190" s="59">
        <v>506.64867925491183</v>
      </c>
      <c r="M190" s="96">
        <v>-1.9826523437436516E-2</v>
      </c>
      <c r="N190" s="85">
        <v>-1.5713790266431715E-2</v>
      </c>
      <c r="O190" s="60">
        <v>-3.1014198909830533E-5</v>
      </c>
      <c r="S190" s="103"/>
    </row>
    <row r="191" spans="1:19" x14ac:dyDescent="0.25">
      <c r="A191" s="15" t="s">
        <v>608</v>
      </c>
      <c r="B191" s="15" t="s">
        <v>208</v>
      </c>
      <c r="C191" s="95">
        <v>255.82494184200715</v>
      </c>
      <c r="D191" s="58">
        <v>142.700480488007</v>
      </c>
      <c r="E191" s="56">
        <v>93.946402318145147</v>
      </c>
      <c r="F191" s="61">
        <v>3.7369611776670664</v>
      </c>
      <c r="G191" s="64">
        <v>0</v>
      </c>
      <c r="H191" s="58">
        <v>1.534367</v>
      </c>
      <c r="I191" s="56">
        <v>9.4150983913604964</v>
      </c>
      <c r="J191" s="54">
        <v>0</v>
      </c>
      <c r="K191" s="54">
        <v>0</v>
      </c>
      <c r="L191" s="59">
        <v>251.33330937517971</v>
      </c>
      <c r="M191" s="96">
        <v>-1.7557445472229927E-2</v>
      </c>
      <c r="N191" s="85">
        <v>-9.9701371979676878E-3</v>
      </c>
      <c r="O191" s="60">
        <v>-3.9667411109262211E-5</v>
      </c>
      <c r="S191" s="103"/>
    </row>
    <row r="192" spans="1:19" x14ac:dyDescent="0.25">
      <c r="A192" s="15" t="s">
        <v>609</v>
      </c>
      <c r="B192" s="15" t="s">
        <v>209</v>
      </c>
      <c r="C192" s="95">
        <v>346.9595879501216</v>
      </c>
      <c r="D192" s="58">
        <v>77.288691924633</v>
      </c>
      <c r="E192" s="56">
        <v>250.017576215031</v>
      </c>
      <c r="F192" s="61">
        <v>9.9450958524841067</v>
      </c>
      <c r="G192" s="64">
        <v>0</v>
      </c>
      <c r="H192" s="58">
        <v>0</v>
      </c>
      <c r="I192" s="56">
        <v>4.3250513851930581</v>
      </c>
      <c r="J192" s="54">
        <v>0</v>
      </c>
      <c r="K192" s="54">
        <v>3.3058163482580585</v>
      </c>
      <c r="L192" s="59">
        <v>344.88223172559918</v>
      </c>
      <c r="M192" s="96">
        <v>-5.9873146518177878E-3</v>
      </c>
      <c r="N192" s="85">
        <v>3.2996188972091431</v>
      </c>
      <c r="O192" s="60">
        <v>9.6597975812863189E-3</v>
      </c>
      <c r="S192" s="103"/>
    </row>
    <row r="193" spans="1:19" x14ac:dyDescent="0.25">
      <c r="A193" s="15" t="s">
        <v>610</v>
      </c>
      <c r="B193" s="15" t="s">
        <v>210</v>
      </c>
      <c r="C193" s="95">
        <v>33.908012215194056</v>
      </c>
      <c r="D193" s="58">
        <v>14.014560658823999</v>
      </c>
      <c r="E193" s="56">
        <v>19.241636207832251</v>
      </c>
      <c r="F193" s="61">
        <v>0</v>
      </c>
      <c r="G193" s="64">
        <v>0</v>
      </c>
      <c r="H193" s="58">
        <v>0</v>
      </c>
      <c r="I193" s="56">
        <v>0</v>
      </c>
      <c r="J193" s="54">
        <v>0</v>
      </c>
      <c r="K193" s="54">
        <v>0</v>
      </c>
      <c r="L193" s="59">
        <v>33.256196866656254</v>
      </c>
      <c r="M193" s="96">
        <v>-1.9223048063127912E-2</v>
      </c>
      <c r="N193" s="85">
        <v>0</v>
      </c>
      <c r="O193" s="60">
        <v>0</v>
      </c>
      <c r="S193" s="103"/>
    </row>
    <row r="194" spans="1:19" x14ac:dyDescent="0.25">
      <c r="A194" s="15" t="s">
        <v>611</v>
      </c>
      <c r="B194" s="15" t="s">
        <v>211</v>
      </c>
      <c r="C194" s="95">
        <v>11.589155183305081</v>
      </c>
      <c r="D194" s="58">
        <v>2.4679620338820003</v>
      </c>
      <c r="E194" s="56">
        <v>6.9476895864604682</v>
      </c>
      <c r="F194" s="61">
        <v>0</v>
      </c>
      <c r="G194" s="64">
        <v>0.14489035629898214</v>
      </c>
      <c r="H194" s="58">
        <v>0</v>
      </c>
      <c r="I194" s="56">
        <v>1.6052024667681641</v>
      </c>
      <c r="J194" s="54">
        <v>0</v>
      </c>
      <c r="K194" s="54">
        <v>8.3650174953447898E-2</v>
      </c>
      <c r="L194" s="59">
        <v>11.249394618363063</v>
      </c>
      <c r="M194" s="96">
        <v>-2.9317112383779764E-2</v>
      </c>
      <c r="N194" s="85">
        <v>0.22831644680315399</v>
      </c>
      <c r="O194" s="60">
        <v>2.0716344013630966E-2</v>
      </c>
      <c r="S194" s="103"/>
    </row>
    <row r="195" spans="1:19" x14ac:dyDescent="0.25">
      <c r="A195" s="15" t="s">
        <v>612</v>
      </c>
      <c r="B195" s="15" t="s">
        <v>212</v>
      </c>
      <c r="C195" s="95">
        <v>241.23254046372384</v>
      </c>
      <c r="D195" s="58">
        <v>134.95432959113998</v>
      </c>
      <c r="E195" s="56">
        <v>86.39177714938856</v>
      </c>
      <c r="F195" s="61">
        <v>3.4364564188806117</v>
      </c>
      <c r="G195" s="64">
        <v>0</v>
      </c>
      <c r="H195" s="58">
        <v>1.2098720000000001</v>
      </c>
      <c r="I195" s="56">
        <v>9.9834044964453099</v>
      </c>
      <c r="J195" s="54">
        <v>0</v>
      </c>
      <c r="K195" s="54">
        <v>0</v>
      </c>
      <c r="L195" s="59">
        <v>235.97583965585446</v>
      </c>
      <c r="M195" s="96">
        <v>-2.179101044064935E-2</v>
      </c>
      <c r="N195" s="85">
        <v>-9.3627201072195021E-3</v>
      </c>
      <c r="O195" s="60">
        <v>-3.9675030522902072E-5</v>
      </c>
      <c r="S195" s="103"/>
    </row>
    <row r="196" spans="1:19" x14ac:dyDescent="0.25">
      <c r="A196" s="15" t="s">
        <v>613</v>
      </c>
      <c r="B196" s="15" t="s">
        <v>213</v>
      </c>
      <c r="C196" s="95">
        <v>10.527824334488484</v>
      </c>
      <c r="D196" s="58">
        <v>2.2117542969450001</v>
      </c>
      <c r="E196" s="56">
        <v>5.9587834537899402</v>
      </c>
      <c r="F196" s="61">
        <v>0</v>
      </c>
      <c r="G196" s="64">
        <v>0.19233830906768912</v>
      </c>
      <c r="H196" s="58">
        <v>0</v>
      </c>
      <c r="I196" s="56">
        <v>1.892634564515062</v>
      </c>
      <c r="J196" s="54">
        <v>0</v>
      </c>
      <c r="K196" s="54">
        <v>5.1751243205722025E-2</v>
      </c>
      <c r="L196" s="59">
        <v>10.307261867523414</v>
      </c>
      <c r="M196" s="96">
        <v>-2.0950431918067003E-2</v>
      </c>
      <c r="N196" s="85">
        <v>0.24388127194613851</v>
      </c>
      <c r="O196" s="60">
        <v>2.4234527317124541E-2</v>
      </c>
      <c r="S196" s="103"/>
    </row>
    <row r="197" spans="1:19" x14ac:dyDescent="0.25">
      <c r="A197" s="15" t="s">
        <v>614</v>
      </c>
      <c r="B197" s="15" t="s">
        <v>214</v>
      </c>
      <c r="C197" s="95">
        <v>13.295507533532383</v>
      </c>
      <c r="D197" s="58">
        <v>4.5399524426789997</v>
      </c>
      <c r="E197" s="56">
        <v>5.9618843301483491</v>
      </c>
      <c r="F197" s="61">
        <v>0</v>
      </c>
      <c r="G197" s="64">
        <v>5.3109552201208138E-2</v>
      </c>
      <c r="H197" s="58">
        <v>0</v>
      </c>
      <c r="I197" s="56">
        <v>2.2968165843167339</v>
      </c>
      <c r="J197" s="54">
        <v>0</v>
      </c>
      <c r="K197" s="54">
        <v>0</v>
      </c>
      <c r="L197" s="59">
        <v>12.851762909345291</v>
      </c>
      <c r="M197" s="96">
        <v>-3.3375531025643834E-2</v>
      </c>
      <c r="N197" s="85">
        <v>5.2734250649034919E-2</v>
      </c>
      <c r="O197" s="60">
        <v>4.1201759957936197E-3</v>
      </c>
      <c r="S197" s="103"/>
    </row>
    <row r="198" spans="1:19" x14ac:dyDescent="0.25">
      <c r="A198" s="15" t="s">
        <v>615</v>
      </c>
      <c r="B198" s="15" t="s">
        <v>215</v>
      </c>
      <c r="C198" s="95">
        <v>427.53347999269346</v>
      </c>
      <c r="D198" s="58">
        <v>152.30791833284201</v>
      </c>
      <c r="E198" s="56">
        <v>246.1047639493039</v>
      </c>
      <c r="F198" s="61">
        <v>9.7894536227475406</v>
      </c>
      <c r="G198" s="64">
        <v>0</v>
      </c>
      <c r="H198" s="58">
        <v>2.1057299999999999</v>
      </c>
      <c r="I198" s="56">
        <v>4.5434794120662856</v>
      </c>
      <c r="J198" s="54">
        <v>5.5650628367008315</v>
      </c>
      <c r="K198" s="54">
        <v>9.4467517000441942E-3</v>
      </c>
      <c r="L198" s="59">
        <v>420.42585490536061</v>
      </c>
      <c r="M198" s="96">
        <v>-1.6624721618186067E-2</v>
      </c>
      <c r="N198" s="85">
        <v>2.5668210974935164</v>
      </c>
      <c r="O198" s="60">
        <v>6.1427919222006074E-3</v>
      </c>
      <c r="S198" s="103"/>
    </row>
    <row r="199" spans="1:19" x14ac:dyDescent="0.25">
      <c r="A199" s="15" t="s">
        <v>616</v>
      </c>
      <c r="B199" s="15" t="s">
        <v>216</v>
      </c>
      <c r="C199" s="95">
        <v>420.11252277392475</v>
      </c>
      <c r="D199" s="58">
        <v>250.48652786335703</v>
      </c>
      <c r="E199" s="56">
        <v>143.49789213280971</v>
      </c>
      <c r="F199" s="61">
        <v>5.707999867428601</v>
      </c>
      <c r="G199" s="64">
        <v>0</v>
      </c>
      <c r="H199" s="58">
        <v>3.7467969999999999</v>
      </c>
      <c r="I199" s="56">
        <v>9.6605878572836588</v>
      </c>
      <c r="J199" s="54">
        <v>0</v>
      </c>
      <c r="K199" s="54">
        <v>0</v>
      </c>
      <c r="L199" s="59">
        <v>413.09980472087898</v>
      </c>
      <c r="M199" s="96">
        <v>-1.6692475641387983E-2</v>
      </c>
      <c r="N199" s="85">
        <v>-1.7387271124675863E-2</v>
      </c>
      <c r="O199" s="60">
        <v>-4.2087987287182203E-5</v>
      </c>
      <c r="S199" s="103"/>
    </row>
    <row r="200" spans="1:19" x14ac:dyDescent="0.25">
      <c r="A200" s="15" t="s">
        <v>617</v>
      </c>
      <c r="B200" s="15" t="s">
        <v>217</v>
      </c>
      <c r="C200" s="95">
        <v>138.57445321867618</v>
      </c>
      <c r="D200" s="58">
        <v>66.580900920398989</v>
      </c>
      <c r="E200" s="56">
        <v>62.386819142686264</v>
      </c>
      <c r="F200" s="61">
        <v>2.4815971168842315</v>
      </c>
      <c r="G200" s="64">
        <v>0</v>
      </c>
      <c r="H200" s="58">
        <v>0.36733900000000003</v>
      </c>
      <c r="I200" s="56">
        <v>4.0432198067123668</v>
      </c>
      <c r="J200" s="54">
        <v>0</v>
      </c>
      <c r="K200" s="54">
        <v>0</v>
      </c>
      <c r="L200" s="59">
        <v>135.85987598668186</v>
      </c>
      <c r="M200" s="96">
        <v>-1.9589305019379055E-2</v>
      </c>
      <c r="N200" s="85">
        <v>-4.7953248446503949E-3</v>
      </c>
      <c r="O200" s="60">
        <v>-3.5294862147460768E-5</v>
      </c>
      <c r="S200" s="103"/>
    </row>
    <row r="201" spans="1:19" x14ac:dyDescent="0.25">
      <c r="A201" s="15" t="s">
        <v>618</v>
      </c>
      <c r="B201" s="15" t="s">
        <v>218</v>
      </c>
      <c r="C201" s="95">
        <v>23.108469314182411</v>
      </c>
      <c r="D201" s="58">
        <v>3.042018290153</v>
      </c>
      <c r="E201" s="56">
        <v>14.30564853482703</v>
      </c>
      <c r="F201" s="61">
        <v>0</v>
      </c>
      <c r="G201" s="64">
        <v>0.15524576381440619</v>
      </c>
      <c r="H201" s="58">
        <v>0</v>
      </c>
      <c r="I201" s="56">
        <v>5.1221334691311924</v>
      </c>
      <c r="J201" s="54">
        <v>0</v>
      </c>
      <c r="K201" s="54">
        <v>0.17197142967307197</v>
      </c>
      <c r="L201" s="59">
        <v>22.797017487598701</v>
      </c>
      <c r="M201" s="96">
        <v>-1.3477821587800309E-2</v>
      </c>
      <c r="N201" s="85">
        <v>0.55036452043105299</v>
      </c>
      <c r="O201" s="60">
        <v>2.4739205544460977E-2</v>
      </c>
      <c r="S201" s="103"/>
    </row>
    <row r="202" spans="1:19" x14ac:dyDescent="0.25">
      <c r="A202" s="15" t="s">
        <v>619</v>
      </c>
      <c r="B202" s="15" t="s">
        <v>219</v>
      </c>
      <c r="C202" s="95">
        <v>7.1015963688378507</v>
      </c>
      <c r="D202" s="58">
        <v>1.5995144954740002</v>
      </c>
      <c r="E202" s="56">
        <v>4.312897177267887</v>
      </c>
      <c r="F202" s="61">
        <v>0</v>
      </c>
      <c r="G202" s="64">
        <v>0.10317404293852343</v>
      </c>
      <c r="H202" s="58">
        <v>0</v>
      </c>
      <c r="I202" s="56">
        <v>0.80316438073272034</v>
      </c>
      <c r="J202" s="54">
        <v>2.4730112992574473E-2</v>
      </c>
      <c r="K202" s="54">
        <v>4.0076690264455476E-2</v>
      </c>
      <c r="L202" s="59">
        <v>6.883556899670161</v>
      </c>
      <c r="M202" s="96">
        <v>-3.0702881133100934E-2</v>
      </c>
      <c r="N202" s="85">
        <v>0.15451370798969144</v>
      </c>
      <c r="O202" s="60">
        <v>2.2962210761364447E-2</v>
      </c>
      <c r="S202" s="103"/>
    </row>
    <row r="203" spans="1:19" x14ac:dyDescent="0.25">
      <c r="A203" s="15" t="s">
        <v>620</v>
      </c>
      <c r="B203" s="15" t="s">
        <v>220</v>
      </c>
      <c r="C203" s="95">
        <v>8.8952400670490324</v>
      </c>
      <c r="D203" s="58">
        <v>2.0667829575429999</v>
      </c>
      <c r="E203" s="56">
        <v>4.2704986685247937</v>
      </c>
      <c r="F203" s="61">
        <v>0</v>
      </c>
      <c r="G203" s="64">
        <v>0.17161114982077161</v>
      </c>
      <c r="H203" s="58">
        <v>0</v>
      </c>
      <c r="I203" s="56">
        <v>1.9966272766598263</v>
      </c>
      <c r="J203" s="54">
        <v>0.18254342574224097</v>
      </c>
      <c r="K203" s="54">
        <v>2.2651232774477441E-2</v>
      </c>
      <c r="L203" s="59">
        <v>8.7107147110651102</v>
      </c>
      <c r="M203" s="96">
        <v>-2.0744280603225751E-2</v>
      </c>
      <c r="N203" s="85">
        <v>0.10672113229215263</v>
      </c>
      <c r="O203" s="60">
        <v>1.2403674097973057E-2</v>
      </c>
      <c r="S203" s="103"/>
    </row>
    <row r="204" spans="1:19" x14ac:dyDescent="0.25">
      <c r="A204" s="15" t="s">
        <v>621</v>
      </c>
      <c r="B204" s="15" t="s">
        <v>221</v>
      </c>
      <c r="C204" s="95">
        <v>419.06074819575633</v>
      </c>
      <c r="D204" s="58">
        <v>256.97434597314702</v>
      </c>
      <c r="E204" s="56">
        <v>133.65993324329449</v>
      </c>
      <c r="F204" s="61">
        <v>5.316669603251964</v>
      </c>
      <c r="G204" s="64">
        <v>0</v>
      </c>
      <c r="H204" s="58">
        <v>3.265943</v>
      </c>
      <c r="I204" s="56">
        <v>13.573730428057683</v>
      </c>
      <c r="J204" s="54">
        <v>0</v>
      </c>
      <c r="K204" s="54">
        <v>0</v>
      </c>
      <c r="L204" s="59">
        <v>412.79062224775117</v>
      </c>
      <c r="M204" s="96">
        <v>-1.4962331774094451E-2</v>
      </c>
      <c r="N204" s="85">
        <v>-1.7590031643010207E-2</v>
      </c>
      <c r="O204" s="60">
        <v>-4.2610663062839064E-5</v>
      </c>
      <c r="S204" s="103"/>
    </row>
    <row r="205" spans="1:19" x14ac:dyDescent="0.25">
      <c r="A205" s="15" t="s">
        <v>622</v>
      </c>
      <c r="B205" s="15" t="s">
        <v>222</v>
      </c>
      <c r="C205" s="95">
        <v>12.193330628881673</v>
      </c>
      <c r="D205" s="58">
        <v>4.6514229231430004</v>
      </c>
      <c r="E205" s="56">
        <v>5.5309759966109997</v>
      </c>
      <c r="F205" s="61">
        <v>0</v>
      </c>
      <c r="G205" s="64">
        <v>0.12283376496974767</v>
      </c>
      <c r="H205" s="58">
        <v>0</v>
      </c>
      <c r="I205" s="56">
        <v>1.5419018624826539</v>
      </c>
      <c r="J205" s="54">
        <v>0</v>
      </c>
      <c r="K205" s="54">
        <v>0</v>
      </c>
      <c r="L205" s="59">
        <v>11.847134547206402</v>
      </c>
      <c r="M205" s="96">
        <v>-2.8392249190328345E-2</v>
      </c>
      <c r="N205" s="85">
        <v>0.12246391041574256</v>
      </c>
      <c r="O205" s="60">
        <v>1.0444976597591152E-2</v>
      </c>
      <c r="S205" s="103"/>
    </row>
    <row r="206" spans="1:19" x14ac:dyDescent="0.25">
      <c r="A206" s="15" t="s">
        <v>623</v>
      </c>
      <c r="B206" s="15" t="s">
        <v>223</v>
      </c>
      <c r="C206" s="95">
        <v>180.67450899228064</v>
      </c>
      <c r="D206" s="58">
        <v>63.496472892914007</v>
      </c>
      <c r="E206" s="56">
        <v>102.70658251262628</v>
      </c>
      <c r="F206" s="61">
        <v>4.0854200061944574</v>
      </c>
      <c r="G206" s="64">
        <v>0</v>
      </c>
      <c r="H206" s="58">
        <v>0</v>
      </c>
      <c r="I206" s="56">
        <v>7.6037362552401948</v>
      </c>
      <c r="J206" s="54">
        <v>0</v>
      </c>
      <c r="K206" s="54">
        <v>0.34397672971878196</v>
      </c>
      <c r="L206" s="59">
        <v>178.23618839669371</v>
      </c>
      <c r="M206" s="96">
        <v>-1.3495653643597838E-2</v>
      </c>
      <c r="N206" s="85">
        <v>0.33923263820324223</v>
      </c>
      <c r="O206" s="60">
        <v>1.9069052461121259E-3</v>
      </c>
      <c r="S206" s="103"/>
    </row>
    <row r="207" spans="1:19" x14ac:dyDescent="0.25">
      <c r="A207" s="15" t="s">
        <v>624</v>
      </c>
      <c r="B207" s="15" t="s">
        <v>224</v>
      </c>
      <c r="C207" s="95">
        <v>6.3977746033105269</v>
      </c>
      <c r="D207" s="58">
        <v>1.4894852397479998</v>
      </c>
      <c r="E207" s="56">
        <v>3.4223967874717958</v>
      </c>
      <c r="F207" s="61">
        <v>0</v>
      </c>
      <c r="G207" s="64">
        <v>7.9657747108790353E-2</v>
      </c>
      <c r="H207" s="58">
        <v>0</v>
      </c>
      <c r="I207" s="56">
        <v>1.0330101354433308</v>
      </c>
      <c r="J207" s="54">
        <v>0.14581632326449606</v>
      </c>
      <c r="K207" s="54">
        <v>2.7822538979953498E-2</v>
      </c>
      <c r="L207" s="59">
        <v>6.1981887720163664</v>
      </c>
      <c r="M207" s="96">
        <v>-3.1196133604157406E-2</v>
      </c>
      <c r="N207" s="85">
        <v>0.17464716271988756</v>
      </c>
      <c r="O207" s="60">
        <v>2.8994099160922958E-2</v>
      </c>
      <c r="S207" s="103"/>
    </row>
    <row r="208" spans="1:19" x14ac:dyDescent="0.25">
      <c r="A208" s="15" t="s">
        <v>625</v>
      </c>
      <c r="B208" s="15" t="s">
        <v>225</v>
      </c>
      <c r="C208" s="95">
        <v>13.503956958113951</v>
      </c>
      <c r="D208" s="58">
        <v>3.4843962793649998</v>
      </c>
      <c r="E208" s="56">
        <v>6.0238815335489395</v>
      </c>
      <c r="F208" s="61">
        <v>0</v>
      </c>
      <c r="G208" s="64">
        <v>0.21422337552826493</v>
      </c>
      <c r="H208" s="58">
        <v>0</v>
      </c>
      <c r="I208" s="56">
        <v>3.2807342795272501</v>
      </c>
      <c r="J208" s="54">
        <v>0.19521991403266348</v>
      </c>
      <c r="K208" s="54">
        <v>2.0348822081419644E-2</v>
      </c>
      <c r="L208" s="59">
        <v>13.218804204083536</v>
      </c>
      <c r="M208" s="96">
        <v>-2.1116236886335682E-2</v>
      </c>
      <c r="N208" s="85">
        <v>0.32438394175373553</v>
      </c>
      <c r="O208" s="60">
        <v>2.5156923316777709E-2</v>
      </c>
      <c r="S208" s="103"/>
    </row>
    <row r="209" spans="1:19" x14ac:dyDescent="0.25">
      <c r="A209" s="15" t="s">
        <v>626</v>
      </c>
      <c r="B209" s="15" t="s">
        <v>226</v>
      </c>
      <c r="C209" s="95">
        <v>60.248088573556672</v>
      </c>
      <c r="D209" s="58">
        <v>32.454521083594997</v>
      </c>
      <c r="E209" s="56">
        <v>26.26841885483919</v>
      </c>
      <c r="F209" s="61">
        <v>0</v>
      </c>
      <c r="G209" s="64">
        <v>0</v>
      </c>
      <c r="H209" s="58">
        <v>0</v>
      </c>
      <c r="I209" s="56">
        <v>0</v>
      </c>
      <c r="J209" s="54">
        <v>0</v>
      </c>
      <c r="K209" s="54">
        <v>0</v>
      </c>
      <c r="L209" s="59">
        <v>58.722939938434187</v>
      </c>
      <c r="M209" s="96">
        <v>-2.5314473392138215E-2</v>
      </c>
      <c r="N209" s="85">
        <v>0</v>
      </c>
      <c r="O209" s="60">
        <v>0</v>
      </c>
      <c r="S209" s="103"/>
    </row>
    <row r="210" spans="1:19" x14ac:dyDescent="0.25">
      <c r="A210" s="15" t="s">
        <v>627</v>
      </c>
      <c r="B210" s="15" t="s">
        <v>227</v>
      </c>
      <c r="C210" s="95">
        <v>141.9579104552499</v>
      </c>
      <c r="D210" s="58">
        <v>48.520588815486001</v>
      </c>
      <c r="E210" s="56">
        <v>82.609248624175663</v>
      </c>
      <c r="F210" s="61">
        <v>3.2859965619478224</v>
      </c>
      <c r="G210" s="64">
        <v>0</v>
      </c>
      <c r="H210" s="58">
        <v>0</v>
      </c>
      <c r="I210" s="56">
        <v>4.7595897232314481</v>
      </c>
      <c r="J210" s="54">
        <v>0</v>
      </c>
      <c r="K210" s="54">
        <v>0.55658212467413182</v>
      </c>
      <c r="L210" s="59">
        <v>139.73200584951505</v>
      </c>
      <c r="M210" s="96">
        <v>-1.5680032191207394E-2</v>
      </c>
      <c r="N210" s="85">
        <v>0.55300557479205281</v>
      </c>
      <c r="O210" s="60">
        <v>3.9733406167631958E-3</v>
      </c>
      <c r="S210" s="103"/>
    </row>
    <row r="211" spans="1:19" x14ac:dyDescent="0.25">
      <c r="A211" s="15" t="s">
        <v>628</v>
      </c>
      <c r="B211" s="15" t="s">
        <v>228</v>
      </c>
      <c r="C211" s="95">
        <v>10.591267755184434</v>
      </c>
      <c r="D211" s="58">
        <v>2.5627582477750002</v>
      </c>
      <c r="E211" s="56">
        <v>5.3487344040302771</v>
      </c>
      <c r="F211" s="61">
        <v>0</v>
      </c>
      <c r="G211" s="64">
        <v>0.1227482032691538</v>
      </c>
      <c r="H211" s="58">
        <v>0</v>
      </c>
      <c r="I211" s="56">
        <v>1.8460632332779003</v>
      </c>
      <c r="J211" s="54">
        <v>0.37450872475583596</v>
      </c>
      <c r="K211" s="54">
        <v>3.1516823315117008E-2</v>
      </c>
      <c r="L211" s="59">
        <v>10.286329636423284</v>
      </c>
      <c r="M211" s="96">
        <v>-2.8791465366540536E-2</v>
      </c>
      <c r="N211" s="85">
        <v>0.32689283670017488</v>
      </c>
      <c r="O211" s="60">
        <v>3.2822421917398287E-2</v>
      </c>
      <c r="S211" s="103"/>
    </row>
    <row r="212" spans="1:19" x14ac:dyDescent="0.25">
      <c r="A212" s="15" t="s">
        <v>629</v>
      </c>
      <c r="B212" s="15" t="s">
        <v>229</v>
      </c>
      <c r="C212" s="95">
        <v>11.859837213328602</v>
      </c>
      <c r="D212" s="58">
        <v>2.4926343551779997</v>
      </c>
      <c r="E212" s="56">
        <v>5.8546244167890089</v>
      </c>
      <c r="F212" s="61">
        <v>0</v>
      </c>
      <c r="G212" s="64">
        <v>0.18569713236819307</v>
      </c>
      <c r="H212" s="58">
        <v>0</v>
      </c>
      <c r="I212" s="56">
        <v>2.6596740978931268</v>
      </c>
      <c r="J212" s="54">
        <v>0.34745714220239998</v>
      </c>
      <c r="K212" s="54">
        <v>3.9284319008827756E-2</v>
      </c>
      <c r="L212" s="59">
        <v>11.579371463439557</v>
      </c>
      <c r="M212" s="96">
        <v>-2.3648364209741812E-2</v>
      </c>
      <c r="N212" s="85">
        <v>0.38511817121145064</v>
      </c>
      <c r="O212" s="60">
        <v>3.4403203247047189E-2</v>
      </c>
      <c r="S212" s="103"/>
    </row>
    <row r="213" spans="1:19" x14ac:dyDescent="0.25">
      <c r="A213" s="15" t="s">
        <v>630</v>
      </c>
      <c r="B213" s="15" t="s">
        <v>230</v>
      </c>
      <c r="C213" s="95">
        <v>16.315462083813266</v>
      </c>
      <c r="D213" s="58">
        <v>2.127493628321</v>
      </c>
      <c r="E213" s="56">
        <v>9.0372798055050207</v>
      </c>
      <c r="F213" s="61">
        <v>0</v>
      </c>
      <c r="G213" s="64">
        <v>0.31215671570825942</v>
      </c>
      <c r="H213" s="58">
        <v>0</v>
      </c>
      <c r="I213" s="56">
        <v>4.4576129693528275</v>
      </c>
      <c r="J213" s="54">
        <v>0</v>
      </c>
      <c r="K213" s="54">
        <v>0.1448111203389241</v>
      </c>
      <c r="L213" s="59">
        <v>16.079354239226031</v>
      </c>
      <c r="M213" s="96">
        <v>-1.4471416339564169E-2</v>
      </c>
      <c r="N213" s="85">
        <v>0.45675308052446084</v>
      </c>
      <c r="O213" s="60">
        <v>2.9236685740393217E-2</v>
      </c>
      <c r="S213" s="103"/>
    </row>
    <row r="214" spans="1:19" x14ac:dyDescent="0.25">
      <c r="A214" s="15" t="s">
        <v>631</v>
      </c>
      <c r="B214" s="15" t="s">
        <v>231</v>
      </c>
      <c r="C214" s="95">
        <v>117.46987501044578</v>
      </c>
      <c r="D214" s="58">
        <v>63.994407060224006</v>
      </c>
      <c r="E214" s="56">
        <v>44.853923912641527</v>
      </c>
      <c r="F214" s="61">
        <v>1.7841808540996089</v>
      </c>
      <c r="G214" s="64">
        <v>0</v>
      </c>
      <c r="H214" s="58">
        <v>0.74922900000000003</v>
      </c>
      <c r="I214" s="56">
        <v>3.2844744531094427</v>
      </c>
      <c r="J214" s="54">
        <v>0</v>
      </c>
      <c r="K214" s="54">
        <v>0</v>
      </c>
      <c r="L214" s="59">
        <v>114.6662152800746</v>
      </c>
      <c r="M214" s="96">
        <v>-2.3867052979513859E-2</v>
      </c>
      <c r="N214" s="85">
        <v>-4.52798882194827E-3</v>
      </c>
      <c r="O214" s="60">
        <v>-3.9486870782117353E-5</v>
      </c>
      <c r="S214" s="103"/>
    </row>
    <row r="215" spans="1:19" x14ac:dyDescent="0.25">
      <c r="A215" s="15" t="s">
        <v>632</v>
      </c>
      <c r="B215" s="15" t="s">
        <v>232</v>
      </c>
      <c r="C215" s="95">
        <v>177.79893111431014</v>
      </c>
      <c r="D215" s="58">
        <v>60.771754064855998</v>
      </c>
      <c r="E215" s="56">
        <v>98.446884004425527</v>
      </c>
      <c r="F215" s="61">
        <v>3.9159794788200708</v>
      </c>
      <c r="G215" s="64">
        <v>0</v>
      </c>
      <c r="H215" s="58">
        <v>0</v>
      </c>
      <c r="I215" s="56">
        <v>12.485851102128979</v>
      </c>
      <c r="J215" s="54">
        <v>0</v>
      </c>
      <c r="K215" s="54">
        <v>4.1579685689751931E-3</v>
      </c>
      <c r="L215" s="59">
        <v>175.62462661879954</v>
      </c>
      <c r="M215" s="96">
        <v>-1.2229007687974747E-2</v>
      </c>
      <c r="N215" s="85">
        <v>-4.1457919513732122E-4</v>
      </c>
      <c r="O215" s="60">
        <v>-2.3605927281744322E-6</v>
      </c>
      <c r="S215" s="103"/>
    </row>
    <row r="216" spans="1:19" x14ac:dyDescent="0.25">
      <c r="A216" s="15" t="s">
        <v>633</v>
      </c>
      <c r="B216" s="15" t="s">
        <v>233</v>
      </c>
      <c r="C216" s="95">
        <v>9.5405087256532148</v>
      </c>
      <c r="D216" s="58">
        <v>1.200270006632</v>
      </c>
      <c r="E216" s="56">
        <v>6.7269061848700336</v>
      </c>
      <c r="F216" s="61">
        <v>0</v>
      </c>
      <c r="G216" s="64">
        <v>0.2026324504240847</v>
      </c>
      <c r="H216" s="58">
        <v>0</v>
      </c>
      <c r="I216" s="56">
        <v>1.3351024873867143</v>
      </c>
      <c r="J216" s="54">
        <v>0</v>
      </c>
      <c r="K216" s="54">
        <v>7.1307260745906625E-2</v>
      </c>
      <c r="L216" s="59">
        <v>9.5362183900587389</v>
      </c>
      <c r="M216" s="96">
        <v>-4.4969673188810511E-4</v>
      </c>
      <c r="N216" s="85">
        <v>0.49126573253026429</v>
      </c>
      <c r="O216" s="60">
        <v>5.4313798107208912E-2</v>
      </c>
      <c r="S216" s="103"/>
    </row>
    <row r="217" spans="1:19" x14ac:dyDescent="0.25">
      <c r="A217" s="15" t="s">
        <v>634</v>
      </c>
      <c r="B217" s="15" t="s">
        <v>234</v>
      </c>
      <c r="C217" s="95">
        <v>18.984307913045807</v>
      </c>
      <c r="D217" s="58">
        <v>4.4530400031850004</v>
      </c>
      <c r="E217" s="56">
        <v>11.359037595408093</v>
      </c>
      <c r="F217" s="61">
        <v>0</v>
      </c>
      <c r="G217" s="64">
        <v>0.36313504218264303</v>
      </c>
      <c r="H217" s="58">
        <v>0</v>
      </c>
      <c r="I217" s="56">
        <v>2.2164343517839993</v>
      </c>
      <c r="J217" s="54">
        <v>0</v>
      </c>
      <c r="K217" s="54">
        <v>0.1107299744627185</v>
      </c>
      <c r="L217" s="59">
        <v>18.502376967022453</v>
      </c>
      <c r="M217" s="96">
        <v>-2.5385752708539711E-2</v>
      </c>
      <c r="N217" s="85">
        <v>0.47346647951765775</v>
      </c>
      <c r="O217" s="60">
        <v>2.626151368635396E-2</v>
      </c>
      <c r="S217" s="103"/>
    </row>
    <row r="218" spans="1:19" x14ac:dyDescent="0.25">
      <c r="A218" s="15" t="s">
        <v>635</v>
      </c>
      <c r="B218" s="15" t="s">
        <v>235</v>
      </c>
      <c r="C218" s="95">
        <v>13.626486169403357</v>
      </c>
      <c r="D218" s="58">
        <v>4.4805941886390004</v>
      </c>
      <c r="E218" s="56">
        <v>6.2227223639535403</v>
      </c>
      <c r="F218" s="61">
        <v>0</v>
      </c>
      <c r="G218" s="64">
        <v>0.18695392937703581</v>
      </c>
      <c r="H218" s="58">
        <v>0</v>
      </c>
      <c r="I218" s="56">
        <v>2.3009178020514645</v>
      </c>
      <c r="J218" s="54">
        <v>3.0479984818831171E-2</v>
      </c>
      <c r="K218" s="54">
        <v>0</v>
      </c>
      <c r="L218" s="59">
        <v>13.221668268839871</v>
      </c>
      <c r="M218" s="96">
        <v>-2.9708165078716764E-2</v>
      </c>
      <c r="N218" s="85">
        <v>0.20065678449722668</v>
      </c>
      <c r="O218" s="60">
        <v>1.5410230206655611E-2</v>
      </c>
      <c r="S218" s="103"/>
    </row>
    <row r="219" spans="1:19" x14ac:dyDescent="0.25">
      <c r="A219" s="15" t="s">
        <v>636</v>
      </c>
      <c r="B219" s="15" t="s">
        <v>236</v>
      </c>
      <c r="C219" s="95">
        <v>237.41305276415844</v>
      </c>
      <c r="D219" s="58">
        <v>128.81412371202501</v>
      </c>
      <c r="E219" s="56">
        <v>91.452230628260821</v>
      </c>
      <c r="F219" s="61">
        <v>3.6377490466482492</v>
      </c>
      <c r="G219" s="64">
        <v>0</v>
      </c>
      <c r="H219" s="58">
        <v>1.4146970000000001</v>
      </c>
      <c r="I219" s="56">
        <v>6.4179219953206159</v>
      </c>
      <c r="J219" s="54">
        <v>0</v>
      </c>
      <c r="K219" s="54">
        <v>0</v>
      </c>
      <c r="L219" s="59">
        <v>231.7367223822547</v>
      </c>
      <c r="M219" s="96">
        <v>-2.3909091416058348E-2</v>
      </c>
      <c r="N219" s="85">
        <v>-8.941312348270003E-3</v>
      </c>
      <c r="O219" s="60">
        <v>-3.8582436476796239E-5</v>
      </c>
      <c r="S219" s="103"/>
    </row>
    <row r="220" spans="1:19" x14ac:dyDescent="0.25">
      <c r="A220" s="15" t="s">
        <v>637</v>
      </c>
      <c r="B220" s="15" t="s">
        <v>237</v>
      </c>
      <c r="C220" s="95">
        <v>13.896116907058721</v>
      </c>
      <c r="D220" s="58">
        <v>4.5463465106919996</v>
      </c>
      <c r="E220" s="56">
        <v>6.5949878543957237</v>
      </c>
      <c r="F220" s="61">
        <v>0</v>
      </c>
      <c r="G220" s="64">
        <v>0.16170699058900026</v>
      </c>
      <c r="H220" s="58">
        <v>0</v>
      </c>
      <c r="I220" s="56">
        <v>2.1814288077359714</v>
      </c>
      <c r="J220" s="54">
        <v>0</v>
      </c>
      <c r="K220" s="54">
        <v>0</v>
      </c>
      <c r="L220" s="59">
        <v>13.484470163412695</v>
      </c>
      <c r="M220" s="96">
        <v>-2.9623149142975591E-2</v>
      </c>
      <c r="N220" s="85">
        <v>0.16133624863208063</v>
      </c>
      <c r="O220" s="60">
        <v>1.2109481872961967E-2</v>
      </c>
      <c r="S220" s="103"/>
    </row>
    <row r="221" spans="1:19" x14ac:dyDescent="0.25">
      <c r="A221" s="15" t="s">
        <v>638</v>
      </c>
      <c r="B221" s="15" t="s">
        <v>238</v>
      </c>
      <c r="C221" s="95">
        <v>255.29556717884259</v>
      </c>
      <c r="D221" s="58">
        <v>160.39676494764799</v>
      </c>
      <c r="E221" s="56">
        <v>74.008271336991143</v>
      </c>
      <c r="F221" s="61">
        <v>2.9438704408925473</v>
      </c>
      <c r="G221" s="64">
        <v>0</v>
      </c>
      <c r="H221" s="58">
        <v>1.7886059999999999</v>
      </c>
      <c r="I221" s="56">
        <v>12.981271657094904</v>
      </c>
      <c r="J221" s="54">
        <v>0</v>
      </c>
      <c r="K221" s="54">
        <v>0</v>
      </c>
      <c r="L221" s="59">
        <v>252.11878438262661</v>
      </c>
      <c r="M221" s="96">
        <v>-1.2443548594756937E-2</v>
      </c>
      <c r="N221" s="85">
        <v>-1.1001598152461156E-2</v>
      </c>
      <c r="O221" s="60">
        <v>-4.3634662638788169E-5</v>
      </c>
      <c r="S221" s="103"/>
    </row>
    <row r="222" spans="1:19" x14ac:dyDescent="0.25">
      <c r="A222" s="15" t="s">
        <v>639</v>
      </c>
      <c r="B222" s="15" t="s">
        <v>239</v>
      </c>
      <c r="C222" s="95">
        <v>588.89725070859402</v>
      </c>
      <c r="D222" s="58">
        <v>222.58697418332599</v>
      </c>
      <c r="E222" s="56">
        <v>333.1729960050717</v>
      </c>
      <c r="F222" s="61">
        <v>13.252817785418271</v>
      </c>
      <c r="G222" s="64">
        <v>0</v>
      </c>
      <c r="H222" s="58">
        <v>1.8850309999999999</v>
      </c>
      <c r="I222" s="56">
        <v>5.3131940622556346</v>
      </c>
      <c r="J222" s="54">
        <v>3.1950106322192409</v>
      </c>
      <c r="K222" s="54">
        <v>1.6574868583180877</v>
      </c>
      <c r="L222" s="59">
        <v>581.06351052660887</v>
      </c>
      <c r="M222" s="96">
        <v>-1.330238878269363E-2</v>
      </c>
      <c r="N222" s="85">
        <v>3.1166782802936268</v>
      </c>
      <c r="O222" s="60">
        <v>5.3926730045045536E-3</v>
      </c>
      <c r="S222" s="103"/>
    </row>
    <row r="223" spans="1:19" x14ac:dyDescent="0.25">
      <c r="A223" s="15" t="s">
        <v>640</v>
      </c>
      <c r="B223" s="15" t="s">
        <v>240</v>
      </c>
      <c r="C223" s="95">
        <v>11.291476301987441</v>
      </c>
      <c r="D223" s="58">
        <v>3.6203184022319999</v>
      </c>
      <c r="E223" s="56">
        <v>5.5354940027966464</v>
      </c>
      <c r="F223" s="61">
        <v>0</v>
      </c>
      <c r="G223" s="64">
        <v>0.15849458523169543</v>
      </c>
      <c r="H223" s="58">
        <v>0</v>
      </c>
      <c r="I223" s="56">
        <v>1.3530025684828257</v>
      </c>
      <c r="J223" s="54">
        <v>0.2489186799280825</v>
      </c>
      <c r="K223" s="54">
        <v>0</v>
      </c>
      <c r="L223" s="59">
        <v>10.91622823867125</v>
      </c>
      <c r="M223" s="96">
        <v>-3.3232861078594467E-2</v>
      </c>
      <c r="N223" s="85">
        <v>0.27308182237902834</v>
      </c>
      <c r="O223" s="60">
        <v>2.5657997334416312E-2</v>
      </c>
      <c r="S223" s="103"/>
    </row>
    <row r="224" spans="1:19" x14ac:dyDescent="0.25">
      <c r="A224" s="15" t="s">
        <v>641</v>
      </c>
      <c r="B224" s="15" t="s">
        <v>241</v>
      </c>
      <c r="C224" s="95">
        <v>7.6365646044320208</v>
      </c>
      <c r="D224" s="58">
        <v>1.9432291270820001</v>
      </c>
      <c r="E224" s="56">
        <v>3.0984613639282355</v>
      </c>
      <c r="F224" s="61">
        <v>0</v>
      </c>
      <c r="G224" s="64">
        <v>0.17451890851216798</v>
      </c>
      <c r="H224" s="58">
        <v>0</v>
      </c>
      <c r="I224" s="56">
        <v>1.9931902104050896</v>
      </c>
      <c r="J224" s="54">
        <v>0.24475236694066818</v>
      </c>
      <c r="K224" s="54">
        <v>0</v>
      </c>
      <c r="L224" s="59">
        <v>7.4541519768681619</v>
      </c>
      <c r="M224" s="96">
        <v>-2.3886739262048873E-2</v>
      </c>
      <c r="N224" s="85">
        <v>0.11279814129637877</v>
      </c>
      <c r="O224" s="60">
        <v>1.5364760209462574E-2</v>
      </c>
      <c r="S224" s="103"/>
    </row>
    <row r="225" spans="1:19" x14ac:dyDescent="0.25">
      <c r="A225" s="15" t="s">
        <v>642</v>
      </c>
      <c r="B225" s="15" t="s">
        <v>242</v>
      </c>
      <c r="C225" s="95">
        <v>10.409642567226546</v>
      </c>
      <c r="D225" s="58">
        <v>3.3211871985669998</v>
      </c>
      <c r="E225" s="56">
        <v>5.3920888529796152</v>
      </c>
      <c r="F225" s="61">
        <v>0</v>
      </c>
      <c r="G225" s="64">
        <v>0.13655106130600916</v>
      </c>
      <c r="H225" s="58">
        <v>0</v>
      </c>
      <c r="I225" s="56">
        <v>1.2267294817448475</v>
      </c>
      <c r="J225" s="54">
        <v>0</v>
      </c>
      <c r="K225" s="54">
        <v>5.0621949047571658E-3</v>
      </c>
      <c r="L225" s="59">
        <v>10.081618789502228</v>
      </c>
      <c r="M225" s="96">
        <v>-3.1511531313962782E-2</v>
      </c>
      <c r="N225" s="85">
        <v>0.14133755856576613</v>
      </c>
      <c r="O225" s="60">
        <v>1.4218667991594727E-2</v>
      </c>
      <c r="S225" s="103"/>
    </row>
    <row r="226" spans="1:19" x14ac:dyDescent="0.25">
      <c r="A226" s="15" t="s">
        <v>643</v>
      </c>
      <c r="B226" s="15" t="s">
        <v>243</v>
      </c>
      <c r="C226" s="95">
        <v>117.58412178712786</v>
      </c>
      <c r="D226" s="58">
        <v>54.832506092776001</v>
      </c>
      <c r="E226" s="56">
        <v>55.223204900267412</v>
      </c>
      <c r="F226" s="61">
        <v>2.1966458291803526</v>
      </c>
      <c r="G226" s="64">
        <v>0</v>
      </c>
      <c r="H226" s="58">
        <v>0.53331099999999998</v>
      </c>
      <c r="I226" s="56">
        <v>2.4282332636826669</v>
      </c>
      <c r="J226" s="54">
        <v>0</v>
      </c>
      <c r="K226" s="54">
        <v>0</v>
      </c>
      <c r="L226" s="59">
        <v>115.21390108590644</v>
      </c>
      <c r="M226" s="96">
        <v>-2.0157659598907585E-2</v>
      </c>
      <c r="N226" s="85">
        <v>-3.936999912355077E-3</v>
      </c>
      <c r="O226" s="60">
        <v>-3.4170055416442058E-5</v>
      </c>
      <c r="S226" s="103"/>
    </row>
    <row r="227" spans="1:19" x14ac:dyDescent="0.25">
      <c r="A227" s="15" t="s">
        <v>644</v>
      </c>
      <c r="B227" s="15" t="s">
        <v>244</v>
      </c>
      <c r="C227" s="95">
        <v>16.346753411636922</v>
      </c>
      <c r="D227" s="58">
        <v>2.5438133958989999</v>
      </c>
      <c r="E227" s="56">
        <v>10.306548807485864</v>
      </c>
      <c r="F227" s="61">
        <v>0</v>
      </c>
      <c r="G227" s="64">
        <v>0.16831154465325737</v>
      </c>
      <c r="H227" s="58">
        <v>0</v>
      </c>
      <c r="I227" s="56">
        <v>2.7383107540870255</v>
      </c>
      <c r="J227" s="54">
        <v>0</v>
      </c>
      <c r="K227" s="54">
        <v>0.1406232315445981</v>
      </c>
      <c r="L227" s="59">
        <v>15.897607733669746</v>
      </c>
      <c r="M227" s="96">
        <v>-2.7476139552422563E-2</v>
      </c>
      <c r="N227" s="85">
        <v>0.32511210046649275</v>
      </c>
      <c r="O227" s="60">
        <v>2.0877328086918678E-2</v>
      </c>
      <c r="S227" s="103"/>
    </row>
    <row r="228" spans="1:19" x14ac:dyDescent="0.25">
      <c r="A228" s="15" t="s">
        <v>645</v>
      </c>
      <c r="B228" s="15" t="s">
        <v>245</v>
      </c>
      <c r="C228" s="95">
        <v>12.966460353886054</v>
      </c>
      <c r="D228" s="58">
        <v>3.6322059997439995</v>
      </c>
      <c r="E228" s="56">
        <v>5.4315885392733341</v>
      </c>
      <c r="F228" s="61">
        <v>0</v>
      </c>
      <c r="G228" s="64">
        <v>0.18815479406000113</v>
      </c>
      <c r="H228" s="58">
        <v>0</v>
      </c>
      <c r="I228" s="56">
        <v>3.0498156844367377</v>
      </c>
      <c r="J228" s="54">
        <v>0.28850068780773169</v>
      </c>
      <c r="K228" s="54">
        <v>0</v>
      </c>
      <c r="L228" s="59">
        <v>12.590265705321805</v>
      </c>
      <c r="M228" s="96">
        <v>-2.9012902387929196E-2</v>
      </c>
      <c r="N228" s="85">
        <v>0.32100086567562158</v>
      </c>
      <c r="O228" s="60">
        <v>2.6163007308991997E-2</v>
      </c>
      <c r="S228" s="103"/>
    </row>
    <row r="229" spans="1:19" x14ac:dyDescent="0.25">
      <c r="A229" s="15" t="s">
        <v>646</v>
      </c>
      <c r="B229" s="15" t="s">
        <v>246</v>
      </c>
      <c r="C229" s="95">
        <v>114.84699830451591</v>
      </c>
      <c r="D229" s="58">
        <v>45.245690906730005</v>
      </c>
      <c r="E229" s="56">
        <v>61.177893768825648</v>
      </c>
      <c r="F229" s="61">
        <v>2.4335089828275964</v>
      </c>
      <c r="G229" s="64">
        <v>0</v>
      </c>
      <c r="H229" s="58">
        <v>0.329959</v>
      </c>
      <c r="I229" s="56">
        <v>3.2421735364145401</v>
      </c>
      <c r="J229" s="54">
        <v>0.1649203825691937</v>
      </c>
      <c r="K229" s="54">
        <v>0</v>
      </c>
      <c r="L229" s="59">
        <v>112.59414657736697</v>
      </c>
      <c r="M229" s="96">
        <v>-1.9616113267283852E-2</v>
      </c>
      <c r="N229" s="85">
        <v>7.2821592042345173E-2</v>
      </c>
      <c r="O229" s="60">
        <v>6.4718036382741483E-4</v>
      </c>
      <c r="S229" s="103"/>
    </row>
    <row r="230" spans="1:19" x14ac:dyDescent="0.25">
      <c r="A230" s="15" t="s">
        <v>647</v>
      </c>
      <c r="B230" s="15" t="s">
        <v>247</v>
      </c>
      <c r="C230" s="95">
        <v>12.525442813688779</v>
      </c>
      <c r="D230" s="58">
        <v>3.9457617392869997</v>
      </c>
      <c r="E230" s="56">
        <v>5.4644323527177479</v>
      </c>
      <c r="F230" s="61">
        <v>0</v>
      </c>
      <c r="G230" s="64">
        <v>0.2160678995170156</v>
      </c>
      <c r="H230" s="58">
        <v>0</v>
      </c>
      <c r="I230" s="56">
        <v>2.1033192083220635</v>
      </c>
      <c r="J230" s="54">
        <v>0.38821162243193424</v>
      </c>
      <c r="K230" s="54">
        <v>0</v>
      </c>
      <c r="L230" s="59">
        <v>12.11779282227576</v>
      </c>
      <c r="M230" s="96">
        <v>-3.254575486684641E-2</v>
      </c>
      <c r="N230" s="85">
        <v>0.17885264170275761</v>
      </c>
      <c r="O230" s="60">
        <v>1.4980612935291016E-2</v>
      </c>
      <c r="S230" s="103"/>
    </row>
    <row r="231" spans="1:19" x14ac:dyDescent="0.25">
      <c r="A231" s="15" t="s">
        <v>648</v>
      </c>
      <c r="B231" s="15" t="s">
        <v>248</v>
      </c>
      <c r="C231" s="95">
        <v>146.8705536407719</v>
      </c>
      <c r="D231" s="58">
        <v>41.355961445319998</v>
      </c>
      <c r="E231" s="56">
        <v>92.807410391738344</v>
      </c>
      <c r="F231" s="61">
        <v>3.6916548273904026</v>
      </c>
      <c r="G231" s="64">
        <v>0</v>
      </c>
      <c r="H231" s="58">
        <v>0</v>
      </c>
      <c r="I231" s="56">
        <v>6.6853790991933808</v>
      </c>
      <c r="J231" s="54">
        <v>0</v>
      </c>
      <c r="K231" s="54">
        <v>0.93058723841914104</v>
      </c>
      <c r="L231" s="59">
        <v>145.47099300206128</v>
      </c>
      <c r="M231" s="96">
        <v>-9.5292119762399041E-3</v>
      </c>
      <c r="N231" s="85">
        <v>0.92745990864221994</v>
      </c>
      <c r="O231" s="60">
        <v>6.4164745996820134E-3</v>
      </c>
      <c r="S231" s="103"/>
    </row>
    <row r="232" spans="1:19" x14ac:dyDescent="0.25">
      <c r="A232" s="15" t="s">
        <v>649</v>
      </c>
      <c r="B232" s="15" t="s">
        <v>249</v>
      </c>
      <c r="C232" s="95">
        <v>158.68475887013588</v>
      </c>
      <c r="D232" s="58">
        <v>67.669990770085008</v>
      </c>
      <c r="E232" s="56">
        <v>82.256663338439168</v>
      </c>
      <c r="F232" s="61">
        <v>3.2719715701216012</v>
      </c>
      <c r="G232" s="64">
        <v>0</v>
      </c>
      <c r="H232" s="58">
        <v>0.46389200000000003</v>
      </c>
      <c r="I232" s="56">
        <v>3.4521310879634468</v>
      </c>
      <c r="J232" s="54">
        <v>0</v>
      </c>
      <c r="K232" s="54">
        <v>0</v>
      </c>
      <c r="L232" s="59">
        <v>157.11464876660924</v>
      </c>
      <c r="M232" s="96">
        <v>-9.8945236751538657E-3</v>
      </c>
      <c r="N232" s="85">
        <v>-4.7912915858603355E-3</v>
      </c>
      <c r="O232" s="60">
        <v>-3.0494581600378043E-5</v>
      </c>
      <c r="S232" s="103"/>
    </row>
    <row r="233" spans="1:19" x14ac:dyDescent="0.25">
      <c r="A233" s="15" t="s">
        <v>650</v>
      </c>
      <c r="B233" s="15" t="s">
        <v>250</v>
      </c>
      <c r="C233" s="95">
        <v>7.891662800514732</v>
      </c>
      <c r="D233" s="58">
        <v>2.2540488142640003</v>
      </c>
      <c r="E233" s="56">
        <v>4.3328960825046945</v>
      </c>
      <c r="F233" s="61">
        <v>0</v>
      </c>
      <c r="G233" s="64">
        <v>7.1450372796067099E-2</v>
      </c>
      <c r="H233" s="58">
        <v>0</v>
      </c>
      <c r="I233" s="56">
        <v>0.9774324437187748</v>
      </c>
      <c r="J233" s="54">
        <v>0</v>
      </c>
      <c r="K233" s="54">
        <v>2.1020803634655433E-2</v>
      </c>
      <c r="L233" s="59">
        <v>7.6568485169181919</v>
      </c>
      <c r="M233" s="96">
        <v>-2.9754728443443401E-2</v>
      </c>
      <c r="N233" s="85">
        <v>9.2280083510880573E-2</v>
      </c>
      <c r="O233" s="60">
        <v>1.2198988524361172E-2</v>
      </c>
      <c r="S233" s="103"/>
    </row>
    <row r="234" spans="1:19" x14ac:dyDescent="0.25">
      <c r="A234" s="15" t="s">
        <v>651</v>
      </c>
      <c r="B234" s="15" t="s">
        <v>251</v>
      </c>
      <c r="C234" s="95">
        <v>11.508852512648398</v>
      </c>
      <c r="D234" s="58">
        <v>2.8156865800390003</v>
      </c>
      <c r="E234" s="56">
        <v>5.5111394716547153</v>
      </c>
      <c r="F234" s="61">
        <v>0</v>
      </c>
      <c r="G234" s="64">
        <v>0.14258341928545792</v>
      </c>
      <c r="H234" s="58">
        <v>0</v>
      </c>
      <c r="I234" s="56">
        <v>2.7931096728851217</v>
      </c>
      <c r="J234" s="54">
        <v>0</v>
      </c>
      <c r="K234" s="54">
        <v>2.5825517230868372E-2</v>
      </c>
      <c r="L234" s="59">
        <v>11.288344661095163</v>
      </c>
      <c r="M234" s="96">
        <v>-1.9159846849274742E-2</v>
      </c>
      <c r="N234" s="85">
        <v>0.1681699074031382</v>
      </c>
      <c r="O234" s="60">
        <v>1.5122955450615004E-2</v>
      </c>
      <c r="S234" s="103"/>
    </row>
    <row r="235" spans="1:19" x14ac:dyDescent="0.25">
      <c r="A235" s="15" t="s">
        <v>652</v>
      </c>
      <c r="B235" s="15" t="s">
        <v>252</v>
      </c>
      <c r="C235" s="95">
        <v>367.19031574474224</v>
      </c>
      <c r="D235" s="58">
        <v>82.310620916849999</v>
      </c>
      <c r="E235" s="56">
        <v>257.38325266071996</v>
      </c>
      <c r="F235" s="61">
        <v>10.23808468702811</v>
      </c>
      <c r="G235" s="64">
        <v>0</v>
      </c>
      <c r="H235" s="58">
        <v>0</v>
      </c>
      <c r="I235" s="56">
        <v>2.8676368296870876</v>
      </c>
      <c r="J235" s="54">
        <v>6.6482195934424384</v>
      </c>
      <c r="K235" s="54">
        <v>2.9619242116531082</v>
      </c>
      <c r="L235" s="59">
        <v>362.40973889938067</v>
      </c>
      <c r="M235" s="96">
        <v>-1.3019343485858315E-2</v>
      </c>
      <c r="N235" s="85">
        <v>6.0235193433479708</v>
      </c>
      <c r="O235" s="60">
        <v>1.690166177258973E-2</v>
      </c>
      <c r="S235" s="103"/>
    </row>
    <row r="236" spans="1:19" x14ac:dyDescent="0.25">
      <c r="A236" s="15" t="s">
        <v>653</v>
      </c>
      <c r="B236" s="15" t="s">
        <v>253</v>
      </c>
      <c r="C236" s="95">
        <v>29.86079212833944</v>
      </c>
      <c r="D236" s="58">
        <v>9.3225768805559994</v>
      </c>
      <c r="E236" s="56">
        <v>19.369407494175984</v>
      </c>
      <c r="F236" s="61">
        <v>0</v>
      </c>
      <c r="G236" s="64">
        <v>0</v>
      </c>
      <c r="H236" s="58">
        <v>0</v>
      </c>
      <c r="I236" s="56">
        <v>0</v>
      </c>
      <c r="J236" s="54">
        <v>0.41299787180076397</v>
      </c>
      <c r="K236" s="54">
        <v>9.3764732188858071E-2</v>
      </c>
      <c r="L236" s="59">
        <v>29.198746978721605</v>
      </c>
      <c r="M236" s="96">
        <v>-2.2171051148690779E-2</v>
      </c>
      <c r="N236" s="85">
        <v>0.28437913455844566</v>
      </c>
      <c r="O236" s="60">
        <v>9.8352188120153644E-3</v>
      </c>
      <c r="S236" s="103"/>
    </row>
    <row r="237" spans="1:19" x14ac:dyDescent="0.25">
      <c r="A237" s="15" t="s">
        <v>654</v>
      </c>
      <c r="B237" s="15" t="s">
        <v>254</v>
      </c>
      <c r="C237" s="95">
        <v>28.057041639715646</v>
      </c>
      <c r="D237" s="58">
        <v>8.1681993025979995</v>
      </c>
      <c r="E237" s="56">
        <v>14.158130004420606</v>
      </c>
      <c r="F237" s="61">
        <v>0</v>
      </c>
      <c r="G237" s="64">
        <v>0.23152741936372517</v>
      </c>
      <c r="H237" s="58">
        <v>0</v>
      </c>
      <c r="I237" s="56">
        <v>4.9359724429839256</v>
      </c>
      <c r="J237" s="54">
        <v>0</v>
      </c>
      <c r="K237" s="54">
        <v>2.3672267646086573E-2</v>
      </c>
      <c r="L237" s="59">
        <v>27.517501437012342</v>
      </c>
      <c r="M237" s="96">
        <v>-1.9230117331385577E-2</v>
      </c>
      <c r="N237" s="85">
        <v>0.25452089426279656</v>
      </c>
      <c r="O237" s="60">
        <v>9.3357692077612933E-3</v>
      </c>
      <c r="S237" s="103"/>
    </row>
    <row r="238" spans="1:19" x14ac:dyDescent="0.25">
      <c r="A238" s="15" t="s">
        <v>655</v>
      </c>
      <c r="B238" s="15" t="s">
        <v>255</v>
      </c>
      <c r="C238" s="95">
        <v>399.3262709218767</v>
      </c>
      <c r="D238" s="58">
        <v>121.385488058386</v>
      </c>
      <c r="E238" s="56">
        <v>258.90171268718751</v>
      </c>
      <c r="F238" s="61">
        <v>10.298485362612604</v>
      </c>
      <c r="G238" s="64">
        <v>0</v>
      </c>
      <c r="H238" s="58">
        <v>0.120654</v>
      </c>
      <c r="I238" s="56">
        <v>4.958220153223527</v>
      </c>
      <c r="J238" s="54">
        <v>0</v>
      </c>
      <c r="K238" s="54">
        <v>1.7015825975049972</v>
      </c>
      <c r="L238" s="59">
        <v>397.3661428589146</v>
      </c>
      <c r="M238" s="96">
        <v>-4.9085878032442132E-3</v>
      </c>
      <c r="N238" s="85">
        <v>1.6924183911851856</v>
      </c>
      <c r="O238" s="60">
        <v>4.2773080104368073E-3</v>
      </c>
      <c r="S238" s="103"/>
    </row>
    <row r="239" spans="1:19" x14ac:dyDescent="0.25">
      <c r="A239" s="15" t="s">
        <v>656</v>
      </c>
      <c r="B239" s="15" t="s">
        <v>256</v>
      </c>
      <c r="C239" s="95">
        <v>259.05557974654823</v>
      </c>
      <c r="D239" s="58">
        <v>92.108761145087996</v>
      </c>
      <c r="E239" s="56">
        <v>145.98478561217922</v>
      </c>
      <c r="F239" s="61">
        <v>5.8069224887965323</v>
      </c>
      <c r="G239" s="64">
        <v>0</v>
      </c>
      <c r="H239" s="58">
        <v>4.1098000000000003E-2</v>
      </c>
      <c r="I239" s="56">
        <v>6.7915963195826459</v>
      </c>
      <c r="J239" s="54">
        <v>1.8779792836059643</v>
      </c>
      <c r="K239" s="54">
        <v>0.2776055177041194</v>
      </c>
      <c r="L239" s="59">
        <v>252.88874836695649</v>
      </c>
      <c r="M239" s="96">
        <v>-2.380505135471378E-2</v>
      </c>
      <c r="N239" s="85">
        <v>1.1375035405920642</v>
      </c>
      <c r="O239" s="60">
        <v>4.5183631222026829E-3</v>
      </c>
      <c r="S239" s="103"/>
    </row>
    <row r="240" spans="1:19" x14ac:dyDescent="0.25">
      <c r="A240" s="15" t="s">
        <v>657</v>
      </c>
      <c r="B240" s="15" t="s">
        <v>257</v>
      </c>
      <c r="C240" s="95">
        <v>19.4166192343706</v>
      </c>
      <c r="D240" s="58">
        <v>7.2574344794269994</v>
      </c>
      <c r="E240" s="56">
        <v>8.6668399353472019</v>
      </c>
      <c r="F240" s="61">
        <v>0</v>
      </c>
      <c r="G240" s="64">
        <v>8.864531812984236E-2</v>
      </c>
      <c r="H240" s="58">
        <v>0</v>
      </c>
      <c r="I240" s="56">
        <v>2.7832132862414944</v>
      </c>
      <c r="J240" s="54">
        <v>0</v>
      </c>
      <c r="K240" s="54">
        <v>0</v>
      </c>
      <c r="L240" s="59">
        <v>18.79613301914554</v>
      </c>
      <c r="M240" s="96">
        <v>-3.1956449664867437E-2</v>
      </c>
      <c r="N240" s="85">
        <v>8.8056261301222349E-2</v>
      </c>
      <c r="O240" s="60">
        <v>4.7068580293428757E-3</v>
      </c>
      <c r="S240" s="103"/>
    </row>
    <row r="241" spans="1:19" x14ac:dyDescent="0.25">
      <c r="A241" s="15" t="s">
        <v>658</v>
      </c>
      <c r="B241" s="15" t="s">
        <v>258</v>
      </c>
      <c r="C241" s="95">
        <v>247.83665948777065</v>
      </c>
      <c r="D241" s="58">
        <v>134.61054192698498</v>
      </c>
      <c r="E241" s="56">
        <v>98.786882556947546</v>
      </c>
      <c r="F241" s="61">
        <v>3.9295038007726522</v>
      </c>
      <c r="G241" s="64">
        <v>0</v>
      </c>
      <c r="H241" s="58">
        <v>1.3476729999999999</v>
      </c>
      <c r="I241" s="56">
        <v>5.6608450427953247</v>
      </c>
      <c r="J241" s="54">
        <v>0</v>
      </c>
      <c r="K241" s="54">
        <v>0</v>
      </c>
      <c r="L241" s="59">
        <v>244.33544632750051</v>
      </c>
      <c r="M241" s="96">
        <v>-1.412709954817204E-2</v>
      </c>
      <c r="N241" s="85">
        <v>-9.5029617644968312E-3</v>
      </c>
      <c r="O241" s="60">
        <v>-3.8891582544015905E-5</v>
      </c>
      <c r="S241" s="103"/>
    </row>
    <row r="242" spans="1:19" x14ac:dyDescent="0.25">
      <c r="A242" s="15" t="s">
        <v>659</v>
      </c>
      <c r="B242" s="15" t="s">
        <v>259</v>
      </c>
      <c r="C242" s="95">
        <v>475.87176298594858</v>
      </c>
      <c r="D242" s="58">
        <v>140.13243315977098</v>
      </c>
      <c r="E242" s="56">
        <v>311.33611167686814</v>
      </c>
      <c r="F242" s="61">
        <v>12.384199222470523</v>
      </c>
      <c r="G242" s="64">
        <v>0</v>
      </c>
      <c r="H242" s="58">
        <v>0.80360200000000004</v>
      </c>
      <c r="I242" s="56">
        <v>3.7941923954692887</v>
      </c>
      <c r="J242" s="54">
        <v>0</v>
      </c>
      <c r="K242" s="54">
        <v>1.9844563810191813</v>
      </c>
      <c r="L242" s="59">
        <v>470.4349948355981</v>
      </c>
      <c r="M242" s="96">
        <v>-1.1424859748425553E-2</v>
      </c>
      <c r="N242" s="85">
        <v>1.9736006080195239</v>
      </c>
      <c r="O242" s="60">
        <v>4.2129418396871111E-3</v>
      </c>
      <c r="S242" s="103"/>
    </row>
    <row r="243" spans="1:19" x14ac:dyDescent="0.25">
      <c r="A243" s="15" t="s">
        <v>660</v>
      </c>
      <c r="B243" s="15" t="s">
        <v>260</v>
      </c>
      <c r="C243" s="95">
        <v>41.020190695121812</v>
      </c>
      <c r="D243" s="58">
        <v>17.10033630161</v>
      </c>
      <c r="E243" s="56">
        <v>23.067162336967634</v>
      </c>
      <c r="F243" s="61">
        <v>0</v>
      </c>
      <c r="G243" s="64">
        <v>0</v>
      </c>
      <c r="H243" s="58">
        <v>0</v>
      </c>
      <c r="I243" s="56">
        <v>0</v>
      </c>
      <c r="J243" s="54">
        <v>0</v>
      </c>
      <c r="K243" s="54">
        <v>0</v>
      </c>
      <c r="L243" s="59">
        <v>40.167498638577634</v>
      </c>
      <c r="M243" s="96">
        <v>-2.078713048609937E-2</v>
      </c>
      <c r="N243" s="85">
        <v>0</v>
      </c>
      <c r="O243" s="60">
        <v>0</v>
      </c>
      <c r="S243" s="103"/>
    </row>
    <row r="244" spans="1:19" x14ac:dyDescent="0.25">
      <c r="A244" s="15" t="s">
        <v>661</v>
      </c>
      <c r="B244" s="15" t="s">
        <v>261</v>
      </c>
      <c r="C244" s="95">
        <v>14.808915863236118</v>
      </c>
      <c r="D244" s="58">
        <v>4.2133460849189994</v>
      </c>
      <c r="E244" s="56">
        <v>8.0336435479209225</v>
      </c>
      <c r="F244" s="61">
        <v>0</v>
      </c>
      <c r="G244" s="64">
        <v>0.12555447021802246</v>
      </c>
      <c r="H244" s="58">
        <v>0</v>
      </c>
      <c r="I244" s="56">
        <v>2.0521176077182606</v>
      </c>
      <c r="J244" s="54">
        <v>0</v>
      </c>
      <c r="K244" s="54">
        <v>2.1345796113656022E-2</v>
      </c>
      <c r="L244" s="59">
        <v>14.446007506889861</v>
      </c>
      <c r="M244" s="96">
        <v>-2.4506071862234968E-2</v>
      </c>
      <c r="N244" s="85">
        <v>0.14653341253872654</v>
      </c>
      <c r="O244" s="60">
        <v>1.0247468653173273E-2</v>
      </c>
      <c r="S244" s="103"/>
    </row>
    <row r="245" spans="1:19" x14ac:dyDescent="0.25">
      <c r="A245" s="15" t="s">
        <v>662</v>
      </c>
      <c r="B245" s="15" t="s">
        <v>262</v>
      </c>
      <c r="C245" s="95">
        <v>6.1233184974597377</v>
      </c>
      <c r="D245" s="58">
        <v>1.7996008448059999</v>
      </c>
      <c r="E245" s="56">
        <v>3.6135545845578143</v>
      </c>
      <c r="F245" s="61">
        <v>0</v>
      </c>
      <c r="G245" s="64">
        <v>6.3509637517024417E-2</v>
      </c>
      <c r="H245" s="58">
        <v>0</v>
      </c>
      <c r="I245" s="56">
        <v>0.44749471431412285</v>
      </c>
      <c r="J245" s="54">
        <v>0</v>
      </c>
      <c r="K245" s="54">
        <v>2.031145227918409E-2</v>
      </c>
      <c r="L245" s="59">
        <v>5.9444712334741459</v>
      </c>
      <c r="M245" s="96">
        <v>-2.9207571688421363E-2</v>
      </c>
      <c r="N245" s="85">
        <v>8.3667642661622743E-2</v>
      </c>
      <c r="O245" s="60">
        <v>1.4275797058407022E-2</v>
      </c>
      <c r="S245" s="103"/>
    </row>
    <row r="246" spans="1:19" x14ac:dyDescent="0.25">
      <c r="A246" s="15" t="s">
        <v>663</v>
      </c>
      <c r="B246" s="15" t="s">
        <v>263</v>
      </c>
      <c r="C246" s="95">
        <v>181.93163137089783</v>
      </c>
      <c r="D246" s="58">
        <v>90.891516519638998</v>
      </c>
      <c r="E246" s="56">
        <v>81.469727117865503</v>
      </c>
      <c r="F246" s="61">
        <v>3.2406691462605446</v>
      </c>
      <c r="G246" s="64">
        <v>0</v>
      </c>
      <c r="H246" s="58">
        <v>0.71593899999999999</v>
      </c>
      <c r="I246" s="56">
        <v>2.9185674754072859</v>
      </c>
      <c r="J246" s="54">
        <v>0</v>
      </c>
      <c r="K246" s="54">
        <v>0</v>
      </c>
      <c r="L246" s="59">
        <v>179.23641925917235</v>
      </c>
      <c r="M246" s="96">
        <v>-1.4814422821454509E-2</v>
      </c>
      <c r="N246" s="85">
        <v>-6.3753071426333463E-3</v>
      </c>
      <c r="O246" s="60">
        <v>-3.5567996794842739E-5</v>
      </c>
      <c r="S246" s="103"/>
    </row>
    <row r="247" spans="1:19" x14ac:dyDescent="0.25">
      <c r="A247" s="15" t="s">
        <v>664</v>
      </c>
      <c r="B247" s="15" t="s">
        <v>264</v>
      </c>
      <c r="C247" s="95">
        <v>23.873491754702727</v>
      </c>
      <c r="D247" s="58">
        <v>7.2996926304910001</v>
      </c>
      <c r="E247" s="56">
        <v>12.67874907557953</v>
      </c>
      <c r="F247" s="61">
        <v>0</v>
      </c>
      <c r="G247" s="64">
        <v>0.11269354387730052</v>
      </c>
      <c r="H247" s="58">
        <v>0</v>
      </c>
      <c r="I247" s="56">
        <v>2.9732890549002717</v>
      </c>
      <c r="J247" s="54">
        <v>0</v>
      </c>
      <c r="K247" s="54">
        <v>5.5229461206262792E-2</v>
      </c>
      <c r="L247" s="59">
        <v>23.119653766054366</v>
      </c>
      <c r="M247" s="96">
        <v>-3.1576360776796153E-2</v>
      </c>
      <c r="N247" s="85">
        <v>0.16730706226637793</v>
      </c>
      <c r="O247" s="60">
        <v>7.2893227183068844E-3</v>
      </c>
      <c r="S247" s="103"/>
    </row>
    <row r="248" spans="1:19" x14ac:dyDescent="0.25">
      <c r="A248" s="15" t="s">
        <v>665</v>
      </c>
      <c r="B248" s="15" t="s">
        <v>265</v>
      </c>
      <c r="C248" s="95">
        <v>416.44956286141974</v>
      </c>
      <c r="D248" s="58">
        <v>85.813091181671012</v>
      </c>
      <c r="E248" s="56">
        <v>306.84999102215096</v>
      </c>
      <c r="F248" s="61">
        <v>12.205752168497741</v>
      </c>
      <c r="G248" s="64">
        <v>0</v>
      </c>
      <c r="H248" s="58">
        <v>0</v>
      </c>
      <c r="I248" s="56">
        <v>4.3026306679496926</v>
      </c>
      <c r="J248" s="54">
        <v>0</v>
      </c>
      <c r="K248" s="54">
        <v>4.4627978332721359</v>
      </c>
      <c r="L248" s="59">
        <v>413.63426287354156</v>
      </c>
      <c r="M248" s="96">
        <v>-6.7602423893406982E-3</v>
      </c>
      <c r="N248" s="85">
        <v>4.4557176516181585</v>
      </c>
      <c r="O248" s="60">
        <v>1.0889421509628619E-2</v>
      </c>
      <c r="S248" s="103"/>
    </row>
    <row r="249" spans="1:19" x14ac:dyDescent="0.25">
      <c r="A249" s="15" t="s">
        <v>666</v>
      </c>
      <c r="B249" s="15" t="s">
        <v>266</v>
      </c>
      <c r="C249" s="95">
        <v>13.493306979352463</v>
      </c>
      <c r="D249" s="58">
        <v>6.0097356253029997</v>
      </c>
      <c r="E249" s="56">
        <v>5.8248216503909829</v>
      </c>
      <c r="F249" s="61">
        <v>0</v>
      </c>
      <c r="G249" s="64">
        <v>5.8555821199484964E-2</v>
      </c>
      <c r="H249" s="58">
        <v>0</v>
      </c>
      <c r="I249" s="56">
        <v>1.1035314406169294</v>
      </c>
      <c r="J249" s="54">
        <v>0</v>
      </c>
      <c r="K249" s="54">
        <v>0</v>
      </c>
      <c r="L249" s="59">
        <v>12.996644537510395</v>
      </c>
      <c r="M249" s="96">
        <v>-3.6808059180900798E-2</v>
      </c>
      <c r="N249" s="85">
        <v>5.8152409771055957E-2</v>
      </c>
      <c r="O249" s="60">
        <v>4.494527584584661E-3</v>
      </c>
      <c r="S249" s="103"/>
    </row>
    <row r="250" spans="1:19" x14ac:dyDescent="0.25">
      <c r="A250" s="15" t="s">
        <v>667</v>
      </c>
      <c r="B250" s="15" t="s">
        <v>267</v>
      </c>
      <c r="C250" s="95">
        <v>135.6600049941126</v>
      </c>
      <c r="D250" s="58">
        <v>59.024861348841</v>
      </c>
      <c r="E250" s="56">
        <v>63.449255476438289</v>
      </c>
      <c r="F250" s="61">
        <v>2.5238582704250438</v>
      </c>
      <c r="G250" s="64">
        <v>0</v>
      </c>
      <c r="H250" s="58">
        <v>0.353599</v>
      </c>
      <c r="I250" s="56">
        <v>8.0328558413740172</v>
      </c>
      <c r="J250" s="54">
        <v>0</v>
      </c>
      <c r="K250" s="54">
        <v>0</v>
      </c>
      <c r="L250" s="59">
        <v>133.38442993707835</v>
      </c>
      <c r="M250" s="96">
        <v>-1.6774104181501381E-2</v>
      </c>
      <c r="N250" s="85">
        <v>-4.162950908920493E-3</v>
      </c>
      <c r="O250" s="60">
        <v>-3.1209197269337108E-5</v>
      </c>
      <c r="S250" s="103"/>
    </row>
    <row r="251" spans="1:19" x14ac:dyDescent="0.25">
      <c r="A251" s="15" t="s">
        <v>668</v>
      </c>
      <c r="B251" s="15" t="s">
        <v>268</v>
      </c>
      <c r="C251" s="95">
        <v>186.66820438828717</v>
      </c>
      <c r="D251" s="58">
        <v>77.495481945845995</v>
      </c>
      <c r="E251" s="56">
        <v>95.322024069622998</v>
      </c>
      <c r="F251" s="61">
        <v>3.7916800913623274</v>
      </c>
      <c r="G251" s="64">
        <v>0</v>
      </c>
      <c r="H251" s="58">
        <v>0.76391699999999996</v>
      </c>
      <c r="I251" s="56">
        <v>5.6680565466947224</v>
      </c>
      <c r="J251" s="54">
        <v>0</v>
      </c>
      <c r="K251" s="54">
        <v>0</v>
      </c>
      <c r="L251" s="59">
        <v>183.04115965352605</v>
      </c>
      <c r="M251" s="96">
        <v>-1.9430436729420353E-2</v>
      </c>
      <c r="N251" s="85">
        <v>-5.7399227202381553E-3</v>
      </c>
      <c r="O251" s="60">
        <v>-3.1357661525685933E-5</v>
      </c>
      <c r="S251" s="103"/>
    </row>
    <row r="252" spans="1:19" x14ac:dyDescent="0.25">
      <c r="A252" s="15" t="s">
        <v>669</v>
      </c>
      <c r="B252" s="15" t="s">
        <v>269</v>
      </c>
      <c r="C252" s="95">
        <v>99.414799801775885</v>
      </c>
      <c r="D252" s="58">
        <v>21.069449755714999</v>
      </c>
      <c r="E252" s="56">
        <v>70.485849502411213</v>
      </c>
      <c r="F252" s="61">
        <v>2.8037570004372596</v>
      </c>
      <c r="G252" s="64">
        <v>0</v>
      </c>
      <c r="H252" s="58">
        <v>0</v>
      </c>
      <c r="I252" s="56">
        <v>3.2015853692287557</v>
      </c>
      <c r="J252" s="54">
        <v>0</v>
      </c>
      <c r="K252" s="54">
        <v>0.86223706416958135</v>
      </c>
      <c r="L252" s="59">
        <v>98.422878691961813</v>
      </c>
      <c r="M252" s="96">
        <v>-9.977600033313716E-3</v>
      </c>
      <c r="N252" s="85">
        <v>0.86049693651860082</v>
      </c>
      <c r="O252" s="60">
        <v>8.8199664771979793E-3</v>
      </c>
      <c r="S252" s="103"/>
    </row>
    <row r="253" spans="1:19" x14ac:dyDescent="0.25">
      <c r="A253" s="15" t="s">
        <v>670</v>
      </c>
      <c r="B253" s="15" t="s">
        <v>270</v>
      </c>
      <c r="C253" s="95">
        <v>144.30702041158347</v>
      </c>
      <c r="D253" s="58">
        <v>67.592085034641002</v>
      </c>
      <c r="E253" s="56">
        <v>67.90410418258783</v>
      </c>
      <c r="F253" s="61">
        <v>2.7010614017475842</v>
      </c>
      <c r="G253" s="64">
        <v>0</v>
      </c>
      <c r="H253" s="58">
        <v>0.48247800000000002</v>
      </c>
      <c r="I253" s="56">
        <v>3.331805071915618</v>
      </c>
      <c r="J253" s="54">
        <v>0</v>
      </c>
      <c r="K253" s="54">
        <v>0</v>
      </c>
      <c r="L253" s="59">
        <v>142.01153369089204</v>
      </c>
      <c r="M253" s="96">
        <v>-1.59069649844088E-2</v>
      </c>
      <c r="N253" s="85">
        <v>-4.7742774235075558E-3</v>
      </c>
      <c r="O253" s="60">
        <v>-3.3617811164142624E-5</v>
      </c>
      <c r="S253" s="103"/>
    </row>
    <row r="254" spans="1:19" x14ac:dyDescent="0.25">
      <c r="A254" s="15" t="s">
        <v>671</v>
      </c>
      <c r="B254" s="15" t="s">
        <v>271</v>
      </c>
      <c r="C254" s="95">
        <v>19.089453265990358</v>
      </c>
      <c r="D254" s="58">
        <v>6.5680091415770008</v>
      </c>
      <c r="E254" s="56">
        <v>10.30193446811033</v>
      </c>
      <c r="F254" s="61">
        <v>0</v>
      </c>
      <c r="G254" s="64">
        <v>9.1567511675044344E-2</v>
      </c>
      <c r="H254" s="58">
        <v>0</v>
      </c>
      <c r="I254" s="56">
        <v>1.3524713954450123</v>
      </c>
      <c r="J254" s="54">
        <v>0</v>
      </c>
      <c r="K254" s="54">
        <v>0</v>
      </c>
      <c r="L254" s="59">
        <v>18.313982516807389</v>
      </c>
      <c r="M254" s="96">
        <v>-4.0622994193581285E-2</v>
      </c>
      <c r="N254" s="85">
        <v>9.10204698137278E-2</v>
      </c>
      <c r="O254" s="60">
        <v>4.9948229919484438E-3</v>
      </c>
      <c r="S254" s="103"/>
    </row>
    <row r="255" spans="1:19" x14ac:dyDescent="0.25">
      <c r="A255" s="15" t="s">
        <v>672</v>
      </c>
      <c r="B255" s="15" t="s">
        <v>272</v>
      </c>
      <c r="C255" s="95">
        <v>5.4274272782220887</v>
      </c>
      <c r="D255" s="58">
        <v>1.1976692220479999</v>
      </c>
      <c r="E255" s="56">
        <v>3.3021653126640764</v>
      </c>
      <c r="F255" s="61">
        <v>0</v>
      </c>
      <c r="G255" s="64">
        <v>8.5712816309786638E-2</v>
      </c>
      <c r="H255" s="58">
        <v>0</v>
      </c>
      <c r="I255" s="56">
        <v>0.58671381863051542</v>
      </c>
      <c r="J255" s="54">
        <v>4.0628863756504818E-2</v>
      </c>
      <c r="K255" s="54">
        <v>3.2449430969275293E-2</v>
      </c>
      <c r="L255" s="59">
        <v>5.2453394643781586</v>
      </c>
      <c r="M255" s="96">
        <v>-3.3549563082046152E-2</v>
      </c>
      <c r="N255" s="85">
        <v>0.13680000187791297</v>
      </c>
      <c r="O255" s="60">
        <v>2.6778691420925163E-2</v>
      </c>
      <c r="S255" s="103"/>
    </row>
    <row r="256" spans="1:19" x14ac:dyDescent="0.25">
      <c r="A256" s="15" t="s">
        <v>673</v>
      </c>
      <c r="B256" s="15" t="s">
        <v>273</v>
      </c>
      <c r="C256" s="95">
        <v>122.58626469151773</v>
      </c>
      <c r="D256" s="58">
        <v>39.011896922524002</v>
      </c>
      <c r="E256" s="56">
        <v>74.373832740426394</v>
      </c>
      <c r="F256" s="61">
        <v>2.9584115913675131</v>
      </c>
      <c r="G256" s="64">
        <v>0</v>
      </c>
      <c r="H256" s="58">
        <v>0</v>
      </c>
      <c r="I256" s="56">
        <v>4.695168150019291</v>
      </c>
      <c r="J256" s="54">
        <v>0</v>
      </c>
      <c r="K256" s="54">
        <v>0.38736817734888163</v>
      </c>
      <c r="L256" s="59">
        <v>121.42667758168608</v>
      </c>
      <c r="M256" s="96">
        <v>-9.4593559298807861E-3</v>
      </c>
      <c r="N256" s="85">
        <v>0.3843479083749628</v>
      </c>
      <c r="O256" s="60">
        <v>3.1753181668950359E-3</v>
      </c>
      <c r="S256" s="103"/>
    </row>
    <row r="257" spans="1:19" x14ac:dyDescent="0.25">
      <c r="A257" s="15" t="s">
        <v>674</v>
      </c>
      <c r="B257" s="15" t="s">
        <v>274</v>
      </c>
      <c r="C257" s="95">
        <v>179.38538533150799</v>
      </c>
      <c r="D257" s="58">
        <v>73.093341130957995</v>
      </c>
      <c r="E257" s="56">
        <v>94.481467690277313</v>
      </c>
      <c r="F257" s="61">
        <v>3.7582447869786919</v>
      </c>
      <c r="G257" s="64">
        <v>0</v>
      </c>
      <c r="H257" s="58">
        <v>0.359539</v>
      </c>
      <c r="I257" s="56">
        <v>4.5589799100232415</v>
      </c>
      <c r="J257" s="54">
        <v>0</v>
      </c>
      <c r="K257" s="54">
        <v>0</v>
      </c>
      <c r="L257" s="59">
        <v>176.25157251823725</v>
      </c>
      <c r="M257" s="96">
        <v>-1.7469722003714994E-2</v>
      </c>
      <c r="N257" s="85">
        <v>-5.30428670396077E-3</v>
      </c>
      <c r="O257" s="60">
        <v>-3.0094069520083931E-5</v>
      </c>
      <c r="S257" s="103"/>
    </row>
    <row r="258" spans="1:19" x14ac:dyDescent="0.25">
      <c r="A258" s="15" t="s">
        <v>675</v>
      </c>
      <c r="B258" s="15" t="s">
        <v>275</v>
      </c>
      <c r="C258" s="95">
        <v>111.32927867362646</v>
      </c>
      <c r="D258" s="58">
        <v>49.108900130576998</v>
      </c>
      <c r="E258" s="56">
        <v>55.646454650376221</v>
      </c>
      <c r="F258" s="61">
        <v>2.2134816828755066</v>
      </c>
      <c r="G258" s="64">
        <v>0</v>
      </c>
      <c r="H258" s="58">
        <v>0.37139699999999998</v>
      </c>
      <c r="I258" s="56">
        <v>2.3935983618290622</v>
      </c>
      <c r="J258" s="54">
        <v>0</v>
      </c>
      <c r="K258" s="54">
        <v>0</v>
      </c>
      <c r="L258" s="59">
        <v>109.73383182565777</v>
      </c>
      <c r="M258" s="96">
        <v>-1.4330882827741198E-2</v>
      </c>
      <c r="N258" s="85">
        <v>-3.5477452049121894E-3</v>
      </c>
      <c r="O258" s="60">
        <v>-3.2329414268738212E-5</v>
      </c>
      <c r="S258" s="103"/>
    </row>
    <row r="259" spans="1:19" x14ac:dyDescent="0.25">
      <c r="A259" s="15" t="s">
        <v>676</v>
      </c>
      <c r="B259" s="15" t="s">
        <v>276</v>
      </c>
      <c r="C259" s="95">
        <v>9.7385488147772623</v>
      </c>
      <c r="D259" s="58">
        <v>2.422265727049</v>
      </c>
      <c r="E259" s="56">
        <v>5.8133148440615976</v>
      </c>
      <c r="F259" s="61">
        <v>0</v>
      </c>
      <c r="G259" s="64">
        <v>8.3455951950480736E-2</v>
      </c>
      <c r="H259" s="58">
        <v>0</v>
      </c>
      <c r="I259" s="56">
        <v>1.1372988071488279</v>
      </c>
      <c r="J259" s="54">
        <v>0</v>
      </c>
      <c r="K259" s="54">
        <v>4.4090310788863753E-2</v>
      </c>
      <c r="L259" s="59">
        <v>9.5004256409987704</v>
      </c>
      <c r="M259" s="96">
        <v>-2.4451607555446508E-2</v>
      </c>
      <c r="N259" s="85">
        <v>0.12732654476778826</v>
      </c>
      <c r="O259" s="60">
        <v>1.3584252493285556E-2</v>
      </c>
      <c r="S259" s="103"/>
    </row>
    <row r="260" spans="1:19" x14ac:dyDescent="0.25">
      <c r="A260" s="15" t="s">
        <v>677</v>
      </c>
      <c r="B260" s="15" t="s">
        <v>277</v>
      </c>
      <c r="C260" s="95">
        <v>18.840802255776204</v>
      </c>
      <c r="D260" s="58">
        <v>2.226164895868</v>
      </c>
      <c r="E260" s="56">
        <v>12.410131254717673</v>
      </c>
      <c r="F260" s="61">
        <v>0</v>
      </c>
      <c r="G260" s="64">
        <v>0.20990159749209858</v>
      </c>
      <c r="H260" s="58">
        <v>0</v>
      </c>
      <c r="I260" s="56">
        <v>3.7350513640358316</v>
      </c>
      <c r="J260" s="54">
        <v>0</v>
      </c>
      <c r="K260" s="54">
        <v>0.12840577257048064</v>
      </c>
      <c r="L260" s="59">
        <v>18.709654884684081</v>
      </c>
      <c r="M260" s="96">
        <v>-6.9608167057703119E-3</v>
      </c>
      <c r="N260" s="85">
        <v>0.75529932360546326</v>
      </c>
      <c r="O260" s="60">
        <v>4.2067749022571328E-2</v>
      </c>
      <c r="S260" s="103"/>
    </row>
    <row r="261" spans="1:19" x14ac:dyDescent="0.25">
      <c r="A261" s="15" t="s">
        <v>678</v>
      </c>
      <c r="B261" s="15" t="s">
        <v>278</v>
      </c>
      <c r="C261" s="95">
        <v>6.5703800817102236</v>
      </c>
      <c r="D261" s="58">
        <v>1.5682160560989997</v>
      </c>
      <c r="E261" s="56">
        <v>3.2459812238878212</v>
      </c>
      <c r="F261" s="61">
        <v>0</v>
      </c>
      <c r="G261" s="64">
        <v>0.12541645312780603</v>
      </c>
      <c r="H261" s="58">
        <v>0</v>
      </c>
      <c r="I261" s="56">
        <v>1.3771248852473992</v>
      </c>
      <c r="J261" s="54">
        <v>8.6602950636033849E-2</v>
      </c>
      <c r="K261" s="54">
        <v>2.0344865301465179E-2</v>
      </c>
      <c r="L261" s="59">
        <v>6.4236864342995261</v>
      </c>
      <c r="M261" s="96">
        <v>-2.2326508601693273E-2</v>
      </c>
      <c r="N261" s="85">
        <v>6.0180329116418463E-2</v>
      </c>
      <c r="O261" s="60">
        <v>9.4571024403357299E-3</v>
      </c>
      <c r="S261" s="103"/>
    </row>
    <row r="262" spans="1:19" x14ac:dyDescent="0.25">
      <c r="A262" s="15" t="s">
        <v>679</v>
      </c>
      <c r="B262" s="15" t="s">
        <v>279</v>
      </c>
      <c r="C262" s="95">
        <v>155.2833660598215</v>
      </c>
      <c r="D262" s="58">
        <v>24.518689381687004</v>
      </c>
      <c r="E262" s="56">
        <v>116.75924004178519</v>
      </c>
      <c r="F262" s="61">
        <v>4.6444008115655926</v>
      </c>
      <c r="G262" s="64">
        <v>0</v>
      </c>
      <c r="H262" s="58">
        <v>0</v>
      </c>
      <c r="I262" s="56">
        <v>3.948179289133825</v>
      </c>
      <c r="J262" s="54">
        <v>0</v>
      </c>
      <c r="K262" s="54">
        <v>2.9198048242571746</v>
      </c>
      <c r="L262" s="59">
        <v>152.79031434842878</v>
      </c>
      <c r="M262" s="96">
        <v>-1.6054853617948339E-2</v>
      </c>
      <c r="N262" s="85">
        <v>2.9175307077878188</v>
      </c>
      <c r="O262" s="60">
        <v>1.9466714615666035E-2</v>
      </c>
      <c r="S262" s="103"/>
    </row>
    <row r="263" spans="1:19" x14ac:dyDescent="0.25">
      <c r="A263" s="15" t="s">
        <v>680</v>
      </c>
      <c r="B263" s="15" t="s">
        <v>280</v>
      </c>
      <c r="C263" s="95">
        <v>7.134576787916032</v>
      </c>
      <c r="D263" s="58">
        <v>1.644121611524</v>
      </c>
      <c r="E263" s="56">
        <v>3.9573413087688012</v>
      </c>
      <c r="F263" s="61">
        <v>0</v>
      </c>
      <c r="G263" s="64">
        <v>7.0680394199440527E-2</v>
      </c>
      <c r="H263" s="58">
        <v>0</v>
      </c>
      <c r="I263" s="56">
        <v>0.87294494812541112</v>
      </c>
      <c r="J263" s="54">
        <v>0.29040091123856321</v>
      </c>
      <c r="K263" s="54">
        <v>3.2237116225931159E-2</v>
      </c>
      <c r="L263" s="59">
        <v>6.8677262900821479</v>
      </c>
      <c r="M263" s="96">
        <v>-3.7402428450395764E-2</v>
      </c>
      <c r="N263" s="85">
        <v>0.23679902214070303</v>
      </c>
      <c r="O263" s="60">
        <v>3.5711298370826004E-2</v>
      </c>
      <c r="S263" s="103"/>
    </row>
    <row r="264" spans="1:19" x14ac:dyDescent="0.25">
      <c r="A264" s="15" t="s">
        <v>681</v>
      </c>
      <c r="B264" s="15" t="s">
        <v>281</v>
      </c>
      <c r="C264" s="95">
        <v>169.682570403287</v>
      </c>
      <c r="D264" s="58">
        <v>87.070318337779995</v>
      </c>
      <c r="E264" s="56">
        <v>70.429518878850303</v>
      </c>
      <c r="F264" s="61">
        <v>2.8015163041661233</v>
      </c>
      <c r="G264" s="64">
        <v>0</v>
      </c>
      <c r="H264" s="58">
        <v>0.96912100000000001</v>
      </c>
      <c r="I264" s="56">
        <v>4.1370584682410616</v>
      </c>
      <c r="J264" s="54">
        <v>0</v>
      </c>
      <c r="K264" s="54">
        <v>0</v>
      </c>
      <c r="L264" s="59">
        <v>165.40753298903746</v>
      </c>
      <c r="M264" s="96">
        <v>-2.519432257590748E-2</v>
      </c>
      <c r="N264" s="85">
        <v>-6.0373522570955629E-3</v>
      </c>
      <c r="O264" s="60">
        <v>-3.6498530589955912E-5</v>
      </c>
      <c r="S264" s="103"/>
    </row>
    <row r="265" spans="1:19" x14ac:dyDescent="0.25">
      <c r="A265" s="15" t="s">
        <v>682</v>
      </c>
      <c r="B265" s="15" t="s">
        <v>282</v>
      </c>
      <c r="C265" s="95">
        <v>10.287474675138879</v>
      </c>
      <c r="D265" s="58">
        <v>1.6654274062749999</v>
      </c>
      <c r="E265" s="56">
        <v>6.8802375066115813</v>
      </c>
      <c r="F265" s="61">
        <v>0</v>
      </c>
      <c r="G265" s="64">
        <v>0.11086924379398858</v>
      </c>
      <c r="H265" s="58">
        <v>0</v>
      </c>
      <c r="I265" s="56">
        <v>1.3789255901540938</v>
      </c>
      <c r="J265" s="54">
        <v>0</v>
      </c>
      <c r="K265" s="54">
        <v>9.4571136144965498E-2</v>
      </c>
      <c r="L265" s="59">
        <v>10.130030882979629</v>
      </c>
      <c r="M265" s="96">
        <v>-1.5304416013750766E-2</v>
      </c>
      <c r="N265" s="85">
        <v>0.2052693866860924</v>
      </c>
      <c r="O265" s="60">
        <v>2.0682551088280713E-2</v>
      </c>
      <c r="S265" s="103"/>
    </row>
    <row r="266" spans="1:19" x14ac:dyDescent="0.25">
      <c r="A266" s="15" t="s">
        <v>683</v>
      </c>
      <c r="B266" s="15" t="s">
        <v>283</v>
      </c>
      <c r="C266" s="95">
        <v>9.1745875414318743</v>
      </c>
      <c r="D266" s="58">
        <v>2.5371786169940003</v>
      </c>
      <c r="E266" s="56">
        <v>5.3873936108408165</v>
      </c>
      <c r="F266" s="61">
        <v>0</v>
      </c>
      <c r="G266" s="64">
        <v>4.7885203394154086E-2</v>
      </c>
      <c r="H266" s="58">
        <v>0</v>
      </c>
      <c r="I266" s="56">
        <v>0.98004038416929384</v>
      </c>
      <c r="J266" s="54">
        <v>0</v>
      </c>
      <c r="K266" s="54">
        <v>3.3159491023782066E-2</v>
      </c>
      <c r="L266" s="59">
        <v>8.9856573064220466</v>
      </c>
      <c r="M266" s="96">
        <v>-2.0592776967534587E-2</v>
      </c>
      <c r="N266" s="85">
        <v>8.0827771748660737E-2</v>
      </c>
      <c r="O266" s="60">
        <v>9.0768466071063716E-3</v>
      </c>
      <c r="S266" s="103"/>
    </row>
    <row r="267" spans="1:19" x14ac:dyDescent="0.25">
      <c r="A267" s="15" t="s">
        <v>684</v>
      </c>
      <c r="B267" s="15" t="s">
        <v>284</v>
      </c>
      <c r="C267" s="95">
        <v>11.74054612161294</v>
      </c>
      <c r="D267" s="58">
        <v>2.6662609718290002</v>
      </c>
      <c r="E267" s="56">
        <v>6.7894374578609575</v>
      </c>
      <c r="F267" s="61">
        <v>0</v>
      </c>
      <c r="G267" s="64">
        <v>0.158449385884955</v>
      </c>
      <c r="H267" s="58">
        <v>0</v>
      </c>
      <c r="I267" s="56">
        <v>1.6689837701157175</v>
      </c>
      <c r="J267" s="54">
        <v>4.9271099148195455E-2</v>
      </c>
      <c r="K267" s="54">
        <v>7.1382590032901275E-2</v>
      </c>
      <c r="L267" s="59">
        <v>11.403785274871728</v>
      </c>
      <c r="M267" s="96">
        <v>-2.8683575981297449E-2</v>
      </c>
      <c r="N267" s="85">
        <v>0.25233514736877005</v>
      </c>
      <c r="O267" s="60">
        <v>2.2628012005939287E-2</v>
      </c>
      <c r="S267" s="103"/>
    </row>
    <row r="268" spans="1:19" x14ac:dyDescent="0.25">
      <c r="A268" s="15" t="s">
        <v>685</v>
      </c>
      <c r="B268" s="15" t="s">
        <v>285</v>
      </c>
      <c r="C268" s="95">
        <v>191.96084821853415</v>
      </c>
      <c r="D268" s="58">
        <v>88.853249432057993</v>
      </c>
      <c r="E268" s="56">
        <v>88.779018955543862</v>
      </c>
      <c r="F268" s="61">
        <v>3.5314151371622833</v>
      </c>
      <c r="G268" s="64">
        <v>0</v>
      </c>
      <c r="H268" s="58">
        <v>1.0901529999999999</v>
      </c>
      <c r="I268" s="56">
        <v>6.1663439267386027</v>
      </c>
      <c r="J268" s="54">
        <v>0</v>
      </c>
      <c r="K268" s="54">
        <v>0</v>
      </c>
      <c r="L268" s="59">
        <v>188.42018045150274</v>
      </c>
      <c r="M268" s="96">
        <v>-1.8444739122014053E-2</v>
      </c>
      <c r="N268" s="85">
        <v>-6.3604249568811611E-3</v>
      </c>
      <c r="O268" s="60">
        <v>-3.3755462087749755E-5</v>
      </c>
      <c r="S268" s="103"/>
    </row>
    <row r="269" spans="1:19" x14ac:dyDescent="0.25">
      <c r="A269" s="15" t="s">
        <v>686</v>
      </c>
      <c r="B269" s="15" t="s">
        <v>286</v>
      </c>
      <c r="C269" s="95">
        <v>12.664075396073271</v>
      </c>
      <c r="D269" s="58">
        <v>2.7639731376730001</v>
      </c>
      <c r="E269" s="56">
        <v>6.2438261045639933</v>
      </c>
      <c r="F269" s="61">
        <v>0</v>
      </c>
      <c r="G269" s="64">
        <v>0.16870950955055936</v>
      </c>
      <c r="H269" s="58">
        <v>0</v>
      </c>
      <c r="I269" s="56">
        <v>3.2383962989859301</v>
      </c>
      <c r="J269" s="54">
        <v>0</v>
      </c>
      <c r="K269" s="54">
        <v>4.5711149248274428E-2</v>
      </c>
      <c r="L269" s="59">
        <v>12.460616200021757</v>
      </c>
      <c r="M269" s="96">
        <v>-1.6065854765409893E-2</v>
      </c>
      <c r="N269" s="85">
        <v>0.21418033343174692</v>
      </c>
      <c r="O269" s="60">
        <v>1.7489197327694404E-2</v>
      </c>
      <c r="S269" s="103"/>
    </row>
    <row r="270" spans="1:19" x14ac:dyDescent="0.25">
      <c r="A270" s="15" t="s">
        <v>687</v>
      </c>
      <c r="B270" s="15" t="s">
        <v>287</v>
      </c>
      <c r="C270" s="95">
        <v>9.3707760706806198</v>
      </c>
      <c r="D270" s="58">
        <v>2.0185681377779998</v>
      </c>
      <c r="E270" s="56">
        <v>4.9351012355044803</v>
      </c>
      <c r="F270" s="61">
        <v>0</v>
      </c>
      <c r="G270" s="64">
        <v>0.18150483823157454</v>
      </c>
      <c r="H270" s="58">
        <v>0</v>
      </c>
      <c r="I270" s="56">
        <v>2.0256379847844079</v>
      </c>
      <c r="J270" s="54">
        <v>0</v>
      </c>
      <c r="K270" s="54">
        <v>3.9679398811695757E-2</v>
      </c>
      <c r="L270" s="59">
        <v>9.200491595110158</v>
      </c>
      <c r="M270" s="96">
        <v>-1.8171864772572044E-2</v>
      </c>
      <c r="N270" s="85">
        <v>0.11586647941868122</v>
      </c>
      <c r="O270" s="60">
        <v>1.2754128865323249E-2</v>
      </c>
      <c r="S270" s="103"/>
    </row>
    <row r="271" spans="1:19" x14ac:dyDescent="0.25">
      <c r="A271" s="15" t="s">
        <v>688</v>
      </c>
      <c r="B271" s="15" t="s">
        <v>288</v>
      </c>
      <c r="C271" s="95">
        <v>11.019556228518939</v>
      </c>
      <c r="D271" s="58">
        <v>2.6982023756519999</v>
      </c>
      <c r="E271" s="56">
        <v>5.7376193310007331</v>
      </c>
      <c r="F271" s="61">
        <v>0</v>
      </c>
      <c r="G271" s="64">
        <v>0.23544519684448642</v>
      </c>
      <c r="H271" s="58">
        <v>0</v>
      </c>
      <c r="I271" s="56">
        <v>2.0836070910715594</v>
      </c>
      <c r="J271" s="54">
        <v>0</v>
      </c>
      <c r="K271" s="54">
        <v>3.3587806645839713E-2</v>
      </c>
      <c r="L271" s="59">
        <v>10.78846180121462</v>
      </c>
      <c r="M271" s="96">
        <v>-2.0971300705035612E-2</v>
      </c>
      <c r="N271" s="85">
        <v>3.3353198377048088E-2</v>
      </c>
      <c r="O271" s="60">
        <v>3.1011493801418573E-3</v>
      </c>
      <c r="S271" s="103"/>
    </row>
    <row r="272" spans="1:19" x14ac:dyDescent="0.25">
      <c r="A272" s="15" t="s">
        <v>689</v>
      </c>
      <c r="B272" s="15" t="s">
        <v>289</v>
      </c>
      <c r="C272" s="95">
        <v>11.03996679851703</v>
      </c>
      <c r="D272" s="58">
        <v>2.7582894158069999</v>
      </c>
      <c r="E272" s="56">
        <v>5.8341493862129665</v>
      </c>
      <c r="F272" s="61">
        <v>0</v>
      </c>
      <c r="G272" s="64">
        <v>0.13064826647035566</v>
      </c>
      <c r="H272" s="58">
        <v>0</v>
      </c>
      <c r="I272" s="56">
        <v>2.0102252493194026</v>
      </c>
      <c r="J272" s="54">
        <v>0</v>
      </c>
      <c r="K272" s="54">
        <v>4.0179178688677389E-2</v>
      </c>
      <c r="L272" s="59">
        <v>10.773491496498401</v>
      </c>
      <c r="M272" s="96">
        <v>-2.4137328207764486E-2</v>
      </c>
      <c r="N272" s="85">
        <v>0.17059051300956973</v>
      </c>
      <c r="O272" s="60">
        <v>1.608904141189459E-2</v>
      </c>
      <c r="S272" s="103"/>
    </row>
    <row r="273" spans="1:19" x14ac:dyDescent="0.25">
      <c r="A273" s="15" t="s">
        <v>690</v>
      </c>
      <c r="B273" s="15" t="s">
        <v>290</v>
      </c>
      <c r="C273" s="95">
        <v>30.794947952113638</v>
      </c>
      <c r="D273" s="58">
        <v>5.0455386544379994</v>
      </c>
      <c r="E273" s="56">
        <v>22.414466199632262</v>
      </c>
      <c r="F273" s="61">
        <v>0.89159337600284438</v>
      </c>
      <c r="G273" s="64">
        <v>0</v>
      </c>
      <c r="H273" s="58">
        <v>0</v>
      </c>
      <c r="I273" s="56">
        <v>1.2462755952324225</v>
      </c>
      <c r="J273" s="54">
        <v>0.68089142144995674</v>
      </c>
      <c r="K273" s="54">
        <v>0.33657278323276124</v>
      </c>
      <c r="L273" s="59">
        <v>30.615338029988248</v>
      </c>
      <c r="M273" s="96">
        <v>-5.8324476600735142E-3</v>
      </c>
      <c r="N273" s="85">
        <v>0.65037832583237076</v>
      </c>
      <c r="O273" s="60">
        <v>2.1704628748163108E-2</v>
      </c>
      <c r="S273" s="103"/>
    </row>
    <row r="274" spans="1:19" x14ac:dyDescent="0.25">
      <c r="A274" s="15" t="s">
        <v>691</v>
      </c>
      <c r="B274" s="15" t="s">
        <v>291</v>
      </c>
      <c r="C274" s="95">
        <v>8.418668900590264</v>
      </c>
      <c r="D274" s="58">
        <v>1.9076350219889999</v>
      </c>
      <c r="E274" s="56">
        <v>4.0212356769490869</v>
      </c>
      <c r="F274" s="61">
        <v>0</v>
      </c>
      <c r="G274" s="64">
        <v>9.6746629751447044E-2</v>
      </c>
      <c r="H274" s="58">
        <v>0</v>
      </c>
      <c r="I274" s="56">
        <v>1.6852430369610647</v>
      </c>
      <c r="J274" s="54">
        <v>0.45918085058017732</v>
      </c>
      <c r="K274" s="54">
        <v>2.5075060583537721E-2</v>
      </c>
      <c r="L274" s="59">
        <v>8.1951162768143142</v>
      </c>
      <c r="M274" s="96">
        <v>-2.6554390773139369E-2</v>
      </c>
      <c r="N274" s="85">
        <v>0.33358559523712117</v>
      </c>
      <c r="O274" s="60">
        <v>4.243265195400811E-2</v>
      </c>
      <c r="S274" s="103"/>
    </row>
    <row r="275" spans="1:19" x14ac:dyDescent="0.25">
      <c r="A275" s="15" t="s">
        <v>692</v>
      </c>
      <c r="B275" s="15" t="s">
        <v>292</v>
      </c>
      <c r="C275" s="95">
        <v>207.51469782296041</v>
      </c>
      <c r="D275" s="58">
        <v>103.40764673324699</v>
      </c>
      <c r="E275" s="56">
        <v>85.491669172881387</v>
      </c>
      <c r="F275" s="61">
        <v>3.4006522956686913</v>
      </c>
      <c r="G275" s="64">
        <v>0</v>
      </c>
      <c r="H275" s="58">
        <v>1.1060700000000001</v>
      </c>
      <c r="I275" s="56">
        <v>11.152302408206518</v>
      </c>
      <c r="J275" s="54">
        <v>0</v>
      </c>
      <c r="K275" s="54">
        <v>0</v>
      </c>
      <c r="L275" s="59">
        <v>204.5583406100036</v>
      </c>
      <c r="M275" s="96">
        <v>-1.4246495520423341E-2</v>
      </c>
      <c r="N275" s="85">
        <v>2.2721053567579474E-2</v>
      </c>
      <c r="O275" s="60">
        <v>1.1108604758845058E-4</v>
      </c>
      <c r="S275" s="103"/>
    </row>
    <row r="276" spans="1:19" x14ac:dyDescent="0.25">
      <c r="A276" s="15" t="s">
        <v>693</v>
      </c>
      <c r="B276" s="15" t="s">
        <v>293</v>
      </c>
      <c r="C276" s="95">
        <v>251.70536441823634</v>
      </c>
      <c r="D276" s="58">
        <v>148.238030850543</v>
      </c>
      <c r="E276" s="56">
        <v>85.896351232477372</v>
      </c>
      <c r="F276" s="61">
        <v>3.4167495714418141</v>
      </c>
      <c r="G276" s="64">
        <v>0</v>
      </c>
      <c r="H276" s="58">
        <v>2.440172</v>
      </c>
      <c r="I276" s="56">
        <v>6.8251489847785525</v>
      </c>
      <c r="J276" s="54">
        <v>0</v>
      </c>
      <c r="K276" s="54">
        <v>0</v>
      </c>
      <c r="L276" s="59">
        <v>246.81645263924074</v>
      </c>
      <c r="M276" s="96">
        <v>-1.9423152900595819E-2</v>
      </c>
      <c r="N276" s="85">
        <v>-1.0059592137935169E-2</v>
      </c>
      <c r="O276" s="60">
        <v>-4.0755719663150137E-5</v>
      </c>
      <c r="S276" s="103"/>
    </row>
    <row r="277" spans="1:19" x14ac:dyDescent="0.25">
      <c r="A277" s="15" t="s">
        <v>694</v>
      </c>
      <c r="B277" s="15" t="s">
        <v>294</v>
      </c>
      <c r="C277" s="95">
        <v>15.298258575374101</v>
      </c>
      <c r="D277" s="58">
        <v>5.2302822416789994</v>
      </c>
      <c r="E277" s="56">
        <v>8.0789833968156017</v>
      </c>
      <c r="F277" s="61">
        <v>0</v>
      </c>
      <c r="G277" s="64">
        <v>0.12605240528864692</v>
      </c>
      <c r="H277" s="58">
        <v>0</v>
      </c>
      <c r="I277" s="56">
        <v>1.3040482456919567</v>
      </c>
      <c r="J277" s="54">
        <v>1.6633347463232712E-2</v>
      </c>
      <c r="K277" s="54">
        <v>2.2743727119064021E-3</v>
      </c>
      <c r="L277" s="59">
        <v>14.758274009650343</v>
      </c>
      <c r="M277" s="96">
        <v>-3.5297126340443796E-2</v>
      </c>
      <c r="N277" s="85">
        <v>0.13557776287691858</v>
      </c>
      <c r="O277" s="60">
        <v>9.2717348831501938E-3</v>
      </c>
      <c r="S277" s="103"/>
    </row>
    <row r="278" spans="1:19" x14ac:dyDescent="0.25">
      <c r="A278" s="15" t="s">
        <v>695</v>
      </c>
      <c r="B278" s="15" t="s">
        <v>295</v>
      </c>
      <c r="C278" s="95">
        <v>14.744256346270223</v>
      </c>
      <c r="D278" s="58">
        <v>4.2284556772739998</v>
      </c>
      <c r="E278" s="56">
        <v>5.5954513103684302</v>
      </c>
      <c r="F278" s="61">
        <v>0</v>
      </c>
      <c r="G278" s="64">
        <v>0.21666057690087859</v>
      </c>
      <c r="H278" s="58">
        <v>0</v>
      </c>
      <c r="I278" s="56">
        <v>4.405270582266926</v>
      </c>
      <c r="J278" s="54">
        <v>0</v>
      </c>
      <c r="K278" s="54">
        <v>0</v>
      </c>
      <c r="L278" s="59">
        <v>14.445838146810235</v>
      </c>
      <c r="M278" s="96">
        <v>-2.0239623650837868E-2</v>
      </c>
      <c r="N278" s="85">
        <v>-3.4966985542972395E-4</v>
      </c>
      <c r="O278" s="60">
        <v>-2.4204991646746533E-5</v>
      </c>
      <c r="S278" s="103"/>
    </row>
    <row r="279" spans="1:19" x14ac:dyDescent="0.25">
      <c r="A279" s="15" t="s">
        <v>696</v>
      </c>
      <c r="B279" s="15" t="s">
        <v>296</v>
      </c>
      <c r="C279" s="95">
        <v>209.99047725194927</v>
      </c>
      <c r="D279" s="58">
        <v>87.659529545059002</v>
      </c>
      <c r="E279" s="56">
        <v>108.92352387727495</v>
      </c>
      <c r="F279" s="61">
        <v>4.3327149312821627</v>
      </c>
      <c r="G279" s="64">
        <v>0</v>
      </c>
      <c r="H279" s="58">
        <v>1.0188649999999999</v>
      </c>
      <c r="I279" s="56">
        <v>4.1573959540451675</v>
      </c>
      <c r="J279" s="54">
        <v>0</v>
      </c>
      <c r="K279" s="54">
        <v>0</v>
      </c>
      <c r="L279" s="59">
        <v>206.09202930766128</v>
      </c>
      <c r="M279" s="96">
        <v>-1.8564879680760926E-2</v>
      </c>
      <c r="N279" s="85">
        <v>4.4602338452421009E-2</v>
      </c>
      <c r="O279" s="60">
        <v>2.164663694591355E-4</v>
      </c>
      <c r="S279" s="103"/>
    </row>
    <row r="280" spans="1:19" x14ac:dyDescent="0.25">
      <c r="A280" s="15" t="s">
        <v>697</v>
      </c>
      <c r="B280" s="15" t="s">
        <v>297</v>
      </c>
      <c r="C280" s="95">
        <v>10.943280038051045</v>
      </c>
      <c r="D280" s="58">
        <v>2.8871236223590002</v>
      </c>
      <c r="E280" s="56">
        <v>5.0903920636885518</v>
      </c>
      <c r="F280" s="61">
        <v>0</v>
      </c>
      <c r="G280" s="64">
        <v>0.15052687034097534</v>
      </c>
      <c r="H280" s="58">
        <v>0</v>
      </c>
      <c r="I280" s="56">
        <v>2.4650410531560842</v>
      </c>
      <c r="J280" s="54">
        <v>0.10840230500102456</v>
      </c>
      <c r="K280" s="54">
        <v>1.1387001737637346E-2</v>
      </c>
      <c r="L280" s="59">
        <v>10.712872916283274</v>
      </c>
      <c r="M280" s="96">
        <v>-2.1054667427555351E-2</v>
      </c>
      <c r="N280" s="85">
        <v>0.21170101037333922</v>
      </c>
      <c r="O280" s="60">
        <v>2.0159750956385773E-2</v>
      </c>
      <c r="S280" s="103"/>
    </row>
    <row r="281" spans="1:19" x14ac:dyDescent="0.25">
      <c r="A281" s="15" t="s">
        <v>698</v>
      </c>
      <c r="B281" s="15" t="s">
        <v>298</v>
      </c>
      <c r="C281" s="95">
        <v>14.756428084422179</v>
      </c>
      <c r="D281" s="58">
        <v>2.1502835528580002</v>
      </c>
      <c r="E281" s="56">
        <v>9.824117682157949</v>
      </c>
      <c r="F281" s="61">
        <v>0</v>
      </c>
      <c r="G281" s="64">
        <v>0.19638437570595982</v>
      </c>
      <c r="H281" s="58">
        <v>0</v>
      </c>
      <c r="I281" s="56">
        <v>2.2192067784907117</v>
      </c>
      <c r="J281" s="54">
        <v>0</v>
      </c>
      <c r="K281" s="54">
        <v>0.12298367379974359</v>
      </c>
      <c r="L281" s="59">
        <v>14.512976063012365</v>
      </c>
      <c r="M281" s="96">
        <v>-1.6498031909688016E-2</v>
      </c>
      <c r="N281" s="85">
        <v>0.44881022974355567</v>
      </c>
      <c r="O281" s="60">
        <v>3.1911613889100646E-2</v>
      </c>
      <c r="S281" s="103"/>
    </row>
    <row r="282" spans="1:19" x14ac:dyDescent="0.25">
      <c r="A282" s="15" t="s">
        <v>699</v>
      </c>
      <c r="B282" s="15" t="s">
        <v>299</v>
      </c>
      <c r="C282" s="95">
        <v>410.20811158407759</v>
      </c>
      <c r="D282" s="58">
        <v>202.88973601852899</v>
      </c>
      <c r="E282" s="56">
        <v>178.69391398444836</v>
      </c>
      <c r="F282" s="61">
        <v>7.1080126834860744</v>
      </c>
      <c r="G282" s="64">
        <v>0</v>
      </c>
      <c r="H282" s="58">
        <v>2.187856</v>
      </c>
      <c r="I282" s="56">
        <v>9.6787748938681766</v>
      </c>
      <c r="J282" s="54">
        <v>0</v>
      </c>
      <c r="K282" s="54">
        <v>0</v>
      </c>
      <c r="L282" s="59">
        <v>400.55829358033162</v>
      </c>
      <c r="M282" s="96">
        <v>-2.3524200841572362E-2</v>
      </c>
      <c r="N282" s="85">
        <v>-1.4331264782811104E-2</v>
      </c>
      <c r="O282" s="60">
        <v>-3.577694503800013E-5</v>
      </c>
      <c r="S282" s="103"/>
    </row>
    <row r="283" spans="1:19" x14ac:dyDescent="0.25">
      <c r="A283" s="15" t="s">
        <v>700</v>
      </c>
      <c r="B283" s="15" t="s">
        <v>300</v>
      </c>
      <c r="C283" s="95">
        <v>16.148762784506328</v>
      </c>
      <c r="D283" s="58">
        <v>4.3312959502209996</v>
      </c>
      <c r="E283" s="56">
        <v>9.3243289548878803</v>
      </c>
      <c r="F283" s="61">
        <v>0</v>
      </c>
      <c r="G283" s="64">
        <v>9.242583131404114E-2</v>
      </c>
      <c r="H283" s="58">
        <v>0</v>
      </c>
      <c r="I283" s="56">
        <v>1.9680336329869768</v>
      </c>
      <c r="J283" s="54">
        <v>0</v>
      </c>
      <c r="K283" s="54">
        <v>6.1004370644619013E-2</v>
      </c>
      <c r="L283" s="59">
        <v>15.777088740054516</v>
      </c>
      <c r="M283" s="96">
        <v>-2.3015635898027353E-2</v>
      </c>
      <c r="N283" s="85">
        <v>0.15305849728791188</v>
      </c>
      <c r="O283" s="60">
        <v>9.7963518317415402E-3</v>
      </c>
      <c r="S283" s="103"/>
    </row>
    <row r="284" spans="1:19" x14ac:dyDescent="0.25">
      <c r="A284" s="15" t="s">
        <v>701</v>
      </c>
      <c r="B284" s="15" t="s">
        <v>301</v>
      </c>
      <c r="C284" s="95">
        <v>219.93496483428865</v>
      </c>
      <c r="D284" s="58">
        <v>68.114333349250998</v>
      </c>
      <c r="E284" s="56">
        <v>126.88630488016776</v>
      </c>
      <c r="F284" s="61">
        <v>5.0472310127328042</v>
      </c>
      <c r="G284" s="64">
        <v>0</v>
      </c>
      <c r="H284" s="58">
        <v>0.21682299999999999</v>
      </c>
      <c r="I284" s="56">
        <v>9.377847636873561</v>
      </c>
      <c r="J284" s="54">
        <v>5.3076359452606665</v>
      </c>
      <c r="K284" s="54">
        <v>0.5856857933277978</v>
      </c>
      <c r="L284" s="59">
        <v>215.53586161761359</v>
      </c>
      <c r="M284" s="96">
        <v>-2.0001836542859808E-2</v>
      </c>
      <c r="N284" s="85">
        <v>3.0302501132802035</v>
      </c>
      <c r="O284" s="60">
        <v>1.4259623978063332E-2</v>
      </c>
      <c r="S284" s="103"/>
    </row>
    <row r="285" spans="1:19" x14ac:dyDescent="0.25">
      <c r="A285" s="15" t="s">
        <v>702</v>
      </c>
      <c r="B285" s="15" t="s">
        <v>302</v>
      </c>
      <c r="C285" s="95">
        <v>20.957472876051288</v>
      </c>
      <c r="D285" s="58">
        <v>5.6870114193740005</v>
      </c>
      <c r="E285" s="56">
        <v>14.540163800543796</v>
      </c>
      <c r="F285" s="61">
        <v>0</v>
      </c>
      <c r="G285" s="64">
        <v>0</v>
      </c>
      <c r="H285" s="58">
        <v>0</v>
      </c>
      <c r="I285" s="56">
        <v>0</v>
      </c>
      <c r="J285" s="54">
        <v>0.2566504890336776</v>
      </c>
      <c r="K285" s="54">
        <v>9.1402705631634856E-2</v>
      </c>
      <c r="L285" s="59">
        <v>20.575228414583108</v>
      </c>
      <c r="M285" s="96">
        <v>-1.823905314008456E-2</v>
      </c>
      <c r="N285" s="85">
        <v>0.2098567774933322</v>
      </c>
      <c r="O285" s="60">
        <v>1.0304588653375581E-2</v>
      </c>
      <c r="S285" s="103"/>
    </row>
    <row r="286" spans="1:19" x14ac:dyDescent="0.25">
      <c r="A286" s="15" t="s">
        <v>703</v>
      </c>
      <c r="B286" s="15" t="s">
        <v>303</v>
      </c>
      <c r="C286" s="95">
        <v>98.049316581423994</v>
      </c>
      <c r="D286" s="58">
        <v>41.438842284007997</v>
      </c>
      <c r="E286" s="56">
        <v>49.661377760776332</v>
      </c>
      <c r="F286" s="61">
        <v>1.9754097670820132</v>
      </c>
      <c r="G286" s="64">
        <v>0</v>
      </c>
      <c r="H286" s="58">
        <v>8.6110000000000006E-3</v>
      </c>
      <c r="I286" s="56">
        <v>3.7237051240624424</v>
      </c>
      <c r="J286" s="54">
        <v>0</v>
      </c>
      <c r="K286" s="54">
        <v>0</v>
      </c>
      <c r="L286" s="59">
        <v>96.807945935928785</v>
      </c>
      <c r="M286" s="96">
        <v>-1.2660676165593965E-2</v>
      </c>
      <c r="N286" s="85">
        <v>-2.9795789569959652E-3</v>
      </c>
      <c r="O286" s="60">
        <v>-3.0777300610950371E-5</v>
      </c>
      <c r="S286" s="103"/>
    </row>
    <row r="287" spans="1:19" x14ac:dyDescent="0.25">
      <c r="A287" s="15" t="s">
        <v>704</v>
      </c>
      <c r="B287" s="15" t="s">
        <v>304</v>
      </c>
      <c r="C287" s="95">
        <v>141.0124365727456</v>
      </c>
      <c r="D287" s="58">
        <v>40.066497151444999</v>
      </c>
      <c r="E287" s="56">
        <v>90.25570966359237</v>
      </c>
      <c r="F287" s="61">
        <v>3.5901543300555945</v>
      </c>
      <c r="G287" s="64">
        <v>0</v>
      </c>
      <c r="H287" s="58">
        <v>0</v>
      </c>
      <c r="I287" s="56">
        <v>4.0730567194178606</v>
      </c>
      <c r="J287" s="54">
        <v>0</v>
      </c>
      <c r="K287" s="54">
        <v>0.96092313204921842</v>
      </c>
      <c r="L287" s="59">
        <v>138.94634099656002</v>
      </c>
      <c r="M287" s="96">
        <v>-1.465186778131955E-2</v>
      </c>
      <c r="N287" s="85">
        <v>0.95790760875695469</v>
      </c>
      <c r="O287" s="60">
        <v>6.9419413297116617E-3</v>
      </c>
      <c r="S287" s="103"/>
    </row>
    <row r="288" spans="1:19" x14ac:dyDescent="0.25">
      <c r="A288" s="15" t="s">
        <v>705</v>
      </c>
      <c r="B288" s="15" t="s">
        <v>305</v>
      </c>
      <c r="C288" s="95">
        <v>311.84356352377841</v>
      </c>
      <c r="D288" s="58">
        <v>90.062401421959009</v>
      </c>
      <c r="E288" s="56">
        <v>202.58097339543255</v>
      </c>
      <c r="F288" s="61">
        <v>8.0581822638514939</v>
      </c>
      <c r="G288" s="64">
        <v>0</v>
      </c>
      <c r="H288" s="58">
        <v>1.0365709999999999</v>
      </c>
      <c r="I288" s="56">
        <v>4.3881912048329754</v>
      </c>
      <c r="J288" s="54">
        <v>1.9280446200101198</v>
      </c>
      <c r="K288" s="54">
        <v>1.0850093987232274</v>
      </c>
      <c r="L288" s="59">
        <v>309.13937330480934</v>
      </c>
      <c r="M288" s="96">
        <v>-8.6716242862677761E-3</v>
      </c>
      <c r="N288" s="85">
        <v>1.9680530136516268</v>
      </c>
      <c r="O288" s="60">
        <v>6.4070207198581343E-3</v>
      </c>
      <c r="S288" s="103"/>
    </row>
    <row r="289" spans="1:19" x14ac:dyDescent="0.25">
      <c r="A289" s="15" t="s">
        <v>706</v>
      </c>
      <c r="B289" s="15" t="s">
        <v>306</v>
      </c>
      <c r="C289" s="95">
        <v>7.7536324567367094</v>
      </c>
      <c r="D289" s="58">
        <v>1.089117789883</v>
      </c>
      <c r="E289" s="56">
        <v>4.7717732509681579</v>
      </c>
      <c r="F289" s="61">
        <v>0</v>
      </c>
      <c r="G289" s="64">
        <v>0.17905622914867206</v>
      </c>
      <c r="H289" s="58">
        <v>0</v>
      </c>
      <c r="I289" s="56">
        <v>1.4896600784691401</v>
      </c>
      <c r="J289" s="54">
        <v>0</v>
      </c>
      <c r="K289" s="54">
        <v>7.9990851382052877E-2</v>
      </c>
      <c r="L289" s="59">
        <v>7.6095981998510229</v>
      </c>
      <c r="M289" s="96">
        <v>-1.8576358589262654E-2</v>
      </c>
      <c r="N289" s="85">
        <v>7.9879929612586054E-2</v>
      </c>
      <c r="O289" s="60">
        <v>1.0608621298397737E-2</v>
      </c>
      <c r="S289" s="103"/>
    </row>
    <row r="290" spans="1:19" x14ac:dyDescent="0.25">
      <c r="A290" s="15" t="s">
        <v>707</v>
      </c>
      <c r="B290" s="15" t="s">
        <v>307</v>
      </c>
      <c r="C290" s="95">
        <v>16.73801089785119</v>
      </c>
      <c r="D290" s="58">
        <v>2.7000294826219999</v>
      </c>
      <c r="E290" s="56">
        <v>7.996222389350736</v>
      </c>
      <c r="F290" s="61">
        <v>0</v>
      </c>
      <c r="G290" s="64">
        <v>0.37659857528083734</v>
      </c>
      <c r="H290" s="58">
        <v>0</v>
      </c>
      <c r="I290" s="56">
        <v>5.2933985263363104</v>
      </c>
      <c r="J290" s="54">
        <v>0.10484822519410139</v>
      </c>
      <c r="K290" s="54">
        <v>7.5575353462110167E-2</v>
      </c>
      <c r="L290" s="59">
        <v>16.546672552246093</v>
      </c>
      <c r="M290" s="96">
        <v>-1.1431367010859117E-2</v>
      </c>
      <c r="N290" s="85">
        <v>0.12370570005301573</v>
      </c>
      <c r="O290" s="60">
        <v>7.53248186922428E-3</v>
      </c>
      <c r="S290" s="103"/>
    </row>
    <row r="291" spans="1:19" x14ac:dyDescent="0.25">
      <c r="A291" s="15" t="s">
        <v>708</v>
      </c>
      <c r="B291" s="15" t="s">
        <v>308</v>
      </c>
      <c r="C291" s="95">
        <v>11.21928241462407</v>
      </c>
      <c r="D291" s="58">
        <v>3.023410719503</v>
      </c>
      <c r="E291" s="56">
        <v>4.9442491831263915</v>
      </c>
      <c r="F291" s="61">
        <v>0</v>
      </c>
      <c r="G291" s="64">
        <v>0.16935000812671644</v>
      </c>
      <c r="H291" s="58">
        <v>0</v>
      </c>
      <c r="I291" s="56">
        <v>2.8705647382847639</v>
      </c>
      <c r="J291" s="54">
        <v>0</v>
      </c>
      <c r="K291" s="54">
        <v>3.2303305806619643E-3</v>
      </c>
      <c r="L291" s="59">
        <v>11.010804979621533</v>
      </c>
      <c r="M291" s="96">
        <v>-1.8582064992926139E-2</v>
      </c>
      <c r="N291" s="85">
        <v>0.17232980374424756</v>
      </c>
      <c r="O291" s="60">
        <v>1.5899819942181016E-2</v>
      </c>
      <c r="S291" s="103"/>
    </row>
    <row r="292" spans="1:19" x14ac:dyDescent="0.25">
      <c r="A292" s="15" t="s">
        <v>709</v>
      </c>
      <c r="B292" s="15" t="s">
        <v>309</v>
      </c>
      <c r="C292" s="95">
        <v>185.92764768402608</v>
      </c>
      <c r="D292" s="58">
        <v>51.004517321837</v>
      </c>
      <c r="E292" s="56">
        <v>119.22222246834079</v>
      </c>
      <c r="F292" s="61">
        <v>4.7423723089534793</v>
      </c>
      <c r="G292" s="64">
        <v>0</v>
      </c>
      <c r="H292" s="58">
        <v>0</v>
      </c>
      <c r="I292" s="56">
        <v>8.3088715227767516</v>
      </c>
      <c r="J292" s="54">
        <v>0</v>
      </c>
      <c r="K292" s="54">
        <v>1.8190677598020641</v>
      </c>
      <c r="L292" s="59">
        <v>185.09705138171009</v>
      </c>
      <c r="M292" s="96">
        <v>-4.4673092606837272E-3</v>
      </c>
      <c r="N292" s="85">
        <v>1.8153093315728768</v>
      </c>
      <c r="O292" s="60">
        <v>9.9044744515593593E-3</v>
      </c>
      <c r="S292" s="103"/>
    </row>
    <row r="293" spans="1:19" x14ac:dyDescent="0.25">
      <c r="A293" s="15" t="s">
        <v>710</v>
      </c>
      <c r="B293" s="15" t="s">
        <v>310</v>
      </c>
      <c r="C293" s="95">
        <v>10.656637971905878</v>
      </c>
      <c r="D293" s="58">
        <v>2.0449031860670002</v>
      </c>
      <c r="E293" s="56">
        <v>5.6713423330914354</v>
      </c>
      <c r="F293" s="61">
        <v>0</v>
      </c>
      <c r="G293" s="64">
        <v>0.20641164212301244</v>
      </c>
      <c r="H293" s="58">
        <v>0</v>
      </c>
      <c r="I293" s="56">
        <v>2.0951892829806971</v>
      </c>
      <c r="J293" s="54">
        <v>0.32745136135910358</v>
      </c>
      <c r="K293" s="54">
        <v>5.5890277502821273E-2</v>
      </c>
      <c r="L293" s="59">
        <v>10.401188083124071</v>
      </c>
      <c r="M293" s="96">
        <v>-2.3970964337462819E-2</v>
      </c>
      <c r="N293" s="85">
        <v>0.32442844453898267</v>
      </c>
      <c r="O293" s="60">
        <v>3.219571133727437E-2</v>
      </c>
      <c r="S293" s="103"/>
    </row>
    <row r="294" spans="1:19" x14ac:dyDescent="0.25">
      <c r="A294" s="15" t="s">
        <v>711</v>
      </c>
      <c r="B294" s="15" t="s">
        <v>311</v>
      </c>
      <c r="C294" s="95">
        <v>11.006527082473889</v>
      </c>
      <c r="D294" s="58">
        <v>4.1938185557529994</v>
      </c>
      <c r="E294" s="56">
        <v>4.4636394721579986</v>
      </c>
      <c r="F294" s="61">
        <v>0</v>
      </c>
      <c r="G294" s="64">
        <v>0.13131879720977724</v>
      </c>
      <c r="H294" s="58">
        <v>0</v>
      </c>
      <c r="I294" s="56">
        <v>1.7430871695798629</v>
      </c>
      <c r="J294" s="54">
        <v>0.12774365906513827</v>
      </c>
      <c r="K294" s="54">
        <v>0</v>
      </c>
      <c r="L294" s="59">
        <v>10.659607653765777</v>
      </c>
      <c r="M294" s="96">
        <v>-3.1519427164316438E-2</v>
      </c>
      <c r="N294" s="85">
        <v>0.18994537576556958</v>
      </c>
      <c r="O294" s="60">
        <v>1.8142454906563684E-2</v>
      </c>
      <c r="S294" s="103"/>
    </row>
    <row r="295" spans="1:19" x14ac:dyDescent="0.25">
      <c r="A295" s="15" t="s">
        <v>712</v>
      </c>
      <c r="B295" s="15" t="s">
        <v>312</v>
      </c>
      <c r="C295" s="95">
        <v>15.879102639056807</v>
      </c>
      <c r="D295" s="58">
        <v>4.3806820864509994</v>
      </c>
      <c r="E295" s="56">
        <v>6.5858347579279135</v>
      </c>
      <c r="F295" s="61">
        <v>0</v>
      </c>
      <c r="G295" s="64">
        <v>0.25793866985058678</v>
      </c>
      <c r="H295" s="58">
        <v>0</v>
      </c>
      <c r="I295" s="56">
        <v>4.0067885317842888</v>
      </c>
      <c r="J295" s="54">
        <v>0.23641805293926285</v>
      </c>
      <c r="K295" s="54">
        <v>0</v>
      </c>
      <c r="L295" s="59">
        <v>15.467662098953051</v>
      </c>
      <c r="M295" s="96">
        <v>-2.5910818102010569E-2</v>
      </c>
      <c r="N295" s="85">
        <v>0.10875373893884088</v>
      </c>
      <c r="O295" s="60">
        <v>7.080824781920912E-3</v>
      </c>
      <c r="S295" s="103"/>
    </row>
    <row r="296" spans="1:19" x14ac:dyDescent="0.25">
      <c r="A296" s="15" t="s">
        <v>713</v>
      </c>
      <c r="B296" s="15" t="s">
        <v>313</v>
      </c>
      <c r="C296" s="95">
        <v>12.51559939446607</v>
      </c>
      <c r="D296" s="58">
        <v>2.3482825237280003</v>
      </c>
      <c r="E296" s="56">
        <v>8.1029935037302039</v>
      </c>
      <c r="F296" s="61">
        <v>0</v>
      </c>
      <c r="G296" s="64">
        <v>0.20197004648489253</v>
      </c>
      <c r="H296" s="58">
        <v>0</v>
      </c>
      <c r="I296" s="56">
        <v>0.94903143717211347</v>
      </c>
      <c r="J296" s="54">
        <v>0.34790627736831997</v>
      </c>
      <c r="K296" s="54">
        <v>0.11535431599638557</v>
      </c>
      <c r="L296" s="59">
        <v>12.065538104479916</v>
      </c>
      <c r="M296" s="96">
        <v>-3.5960026827413061E-2</v>
      </c>
      <c r="N296" s="85">
        <v>0.48748071187991293</v>
      </c>
      <c r="O296" s="60">
        <v>4.210384310164858E-2</v>
      </c>
      <c r="S296" s="103"/>
    </row>
    <row r="297" spans="1:19" x14ac:dyDescent="0.25">
      <c r="A297" s="15" t="s">
        <v>714</v>
      </c>
      <c r="B297" s="15" t="s">
        <v>314</v>
      </c>
      <c r="C297" s="95">
        <v>16.26735078205752</v>
      </c>
      <c r="D297" s="58">
        <v>3.744835109536</v>
      </c>
      <c r="E297" s="56">
        <v>6.3846582083100909</v>
      </c>
      <c r="F297" s="61">
        <v>0</v>
      </c>
      <c r="G297" s="64">
        <v>0.27455897023346654</v>
      </c>
      <c r="H297" s="58">
        <v>0</v>
      </c>
      <c r="I297" s="56">
        <v>5.3689602005153363</v>
      </c>
      <c r="J297" s="54">
        <v>0.22886688523919516</v>
      </c>
      <c r="K297" s="54">
        <v>1.6439648568708578E-2</v>
      </c>
      <c r="L297" s="59">
        <v>16.018319022402796</v>
      </c>
      <c r="M297" s="96">
        <v>-1.5308685660691546E-2</v>
      </c>
      <c r="N297" s="85">
        <v>0.12175938291821353</v>
      </c>
      <c r="O297" s="60">
        <v>7.6594801441050272E-3</v>
      </c>
      <c r="S297" s="103"/>
    </row>
    <row r="298" spans="1:19" x14ac:dyDescent="0.25">
      <c r="A298" s="15" t="s">
        <v>715</v>
      </c>
      <c r="B298" s="15" t="s">
        <v>315</v>
      </c>
      <c r="C298" s="95">
        <v>11.206861143032075</v>
      </c>
      <c r="D298" s="58">
        <v>2.046923093342</v>
      </c>
      <c r="E298" s="56">
        <v>6.0266095517937108</v>
      </c>
      <c r="F298" s="61">
        <v>0</v>
      </c>
      <c r="G298" s="64">
        <v>0.16048871962312641</v>
      </c>
      <c r="H298" s="58">
        <v>0</v>
      </c>
      <c r="I298" s="56">
        <v>2.5067838021551871</v>
      </c>
      <c r="J298" s="54">
        <v>0.15135776125124659</v>
      </c>
      <c r="K298" s="54">
        <v>7.0731894415994243E-2</v>
      </c>
      <c r="L298" s="59">
        <v>10.962894822581264</v>
      </c>
      <c r="M298" s="96">
        <v>-2.1769371221530553E-2</v>
      </c>
      <c r="N298" s="85">
        <v>0.30088892037030135</v>
      </c>
      <c r="O298" s="60">
        <v>2.8220667211214589E-2</v>
      </c>
      <c r="S298" s="103"/>
    </row>
    <row r="299" spans="1:19" x14ac:dyDescent="0.25">
      <c r="A299" s="15" t="s">
        <v>716</v>
      </c>
      <c r="B299" s="15" t="s">
        <v>316</v>
      </c>
      <c r="C299" s="95">
        <v>13.623106485491277</v>
      </c>
      <c r="D299" s="58">
        <v>3.003227739682</v>
      </c>
      <c r="E299" s="56">
        <v>6.413742719802805</v>
      </c>
      <c r="F299" s="61">
        <v>0</v>
      </c>
      <c r="G299" s="64">
        <v>0.36484559834326652</v>
      </c>
      <c r="H299" s="58">
        <v>0</v>
      </c>
      <c r="I299" s="56">
        <v>3.5778461911920294</v>
      </c>
      <c r="J299" s="54">
        <v>3.3887372204191309E-2</v>
      </c>
      <c r="K299" s="54">
        <v>4.2661469945840066E-2</v>
      </c>
      <c r="L299" s="59">
        <v>13.436211091170133</v>
      </c>
      <c r="M299" s="96">
        <v>-1.3718999739170346E-2</v>
      </c>
      <c r="N299" s="85">
        <v>5.8042445265266807E-2</v>
      </c>
      <c r="O299" s="60">
        <v>4.3385942277707739E-3</v>
      </c>
      <c r="S299" s="103"/>
    </row>
    <row r="300" spans="1:19" x14ac:dyDescent="0.25">
      <c r="A300" s="15" t="s">
        <v>717</v>
      </c>
      <c r="B300" s="15" t="s">
        <v>317</v>
      </c>
      <c r="C300" s="95">
        <v>12.464298432578531</v>
      </c>
      <c r="D300" s="58">
        <v>2.5352509514009998</v>
      </c>
      <c r="E300" s="56">
        <v>7.6427341646912019</v>
      </c>
      <c r="F300" s="61">
        <v>0</v>
      </c>
      <c r="G300" s="64">
        <v>0.12417736879358172</v>
      </c>
      <c r="H300" s="58">
        <v>0</v>
      </c>
      <c r="I300" s="56">
        <v>1.7580754172514561</v>
      </c>
      <c r="J300" s="54">
        <v>0</v>
      </c>
      <c r="K300" s="54">
        <v>9.1686652204950453E-2</v>
      </c>
      <c r="L300" s="59">
        <v>12.151924554342191</v>
      </c>
      <c r="M300" s="96">
        <v>-2.506148901408467E-2</v>
      </c>
      <c r="N300" s="85">
        <v>0.24121842794834514</v>
      </c>
      <c r="O300" s="60">
        <v>2.0252235710342206E-2</v>
      </c>
      <c r="S300" s="103"/>
    </row>
    <row r="301" spans="1:19" x14ac:dyDescent="0.25">
      <c r="A301" s="15" t="s">
        <v>718</v>
      </c>
      <c r="B301" s="15" t="s">
        <v>318</v>
      </c>
      <c r="C301" s="95">
        <v>18.827841540565505</v>
      </c>
      <c r="D301" s="58">
        <v>4.2248144471650004</v>
      </c>
      <c r="E301" s="56">
        <v>9.067377938340103</v>
      </c>
      <c r="F301" s="61">
        <v>0</v>
      </c>
      <c r="G301" s="64">
        <v>0.32047705939269888</v>
      </c>
      <c r="H301" s="58">
        <v>0</v>
      </c>
      <c r="I301" s="56">
        <v>4.691104960331872</v>
      </c>
      <c r="J301" s="54">
        <v>0.13343798552120154</v>
      </c>
      <c r="K301" s="54">
        <v>5.7020147017056946E-2</v>
      </c>
      <c r="L301" s="59">
        <v>18.494232537767932</v>
      </c>
      <c r="M301" s="96">
        <v>-1.771891919096491E-2</v>
      </c>
      <c r="N301" s="85">
        <v>0.43871825930336072</v>
      </c>
      <c r="O301" s="60">
        <v>2.429829760244686E-2</v>
      </c>
      <c r="S301" s="103"/>
    </row>
    <row r="302" spans="1:19" x14ac:dyDescent="0.25">
      <c r="A302" s="15" t="s">
        <v>719</v>
      </c>
      <c r="B302" s="15" t="s">
        <v>319</v>
      </c>
      <c r="C302" s="95">
        <v>8.803775034806689</v>
      </c>
      <c r="D302" s="58">
        <v>2.8841507067190002</v>
      </c>
      <c r="E302" s="56">
        <v>3.7545460724503252</v>
      </c>
      <c r="F302" s="61">
        <v>0</v>
      </c>
      <c r="G302" s="64">
        <v>0.26816074062490242</v>
      </c>
      <c r="H302" s="58">
        <v>0</v>
      </c>
      <c r="I302" s="56">
        <v>1.7521963934986593</v>
      </c>
      <c r="J302" s="54">
        <v>0</v>
      </c>
      <c r="K302" s="54">
        <v>0</v>
      </c>
      <c r="L302" s="59">
        <v>8.6590539132928868</v>
      </c>
      <c r="M302" s="96">
        <v>-1.6438530169345711E-2</v>
      </c>
      <c r="N302" s="85">
        <v>-2.3272029678800266E-4</v>
      </c>
      <c r="O302" s="60">
        <v>-2.6875227329382135E-5</v>
      </c>
      <c r="S302" s="103"/>
    </row>
    <row r="303" spans="1:19" x14ac:dyDescent="0.25">
      <c r="A303" s="15" t="s">
        <v>720</v>
      </c>
      <c r="B303" s="15" t="s">
        <v>320</v>
      </c>
      <c r="C303" s="95">
        <v>130.92030150452069</v>
      </c>
      <c r="D303" s="58">
        <v>70.833030232243004</v>
      </c>
      <c r="E303" s="56">
        <v>52.130406430096293</v>
      </c>
      <c r="F303" s="61">
        <v>2.0736217694165928</v>
      </c>
      <c r="G303" s="64">
        <v>0</v>
      </c>
      <c r="H303" s="58">
        <v>0.95792200000000005</v>
      </c>
      <c r="I303" s="56">
        <v>2.7774400261533483</v>
      </c>
      <c r="J303" s="54">
        <v>0</v>
      </c>
      <c r="K303" s="54">
        <v>0</v>
      </c>
      <c r="L303" s="59">
        <v>128.77242045790922</v>
      </c>
      <c r="M303" s="96">
        <v>-1.6406019707625785E-2</v>
      </c>
      <c r="N303" s="85">
        <v>-4.892801849763373E-3</v>
      </c>
      <c r="O303" s="60">
        <v>-3.7994284287435128E-5</v>
      </c>
      <c r="S303" s="103"/>
    </row>
    <row r="304" spans="1:19" x14ac:dyDescent="0.25">
      <c r="A304" s="15" t="s">
        <v>721</v>
      </c>
      <c r="B304" s="15" t="s">
        <v>321</v>
      </c>
      <c r="C304" s="95">
        <v>49.765310784889309</v>
      </c>
      <c r="D304" s="58">
        <v>25.048644003724</v>
      </c>
      <c r="E304" s="56">
        <v>23.444293130696167</v>
      </c>
      <c r="F304" s="61">
        <v>0</v>
      </c>
      <c r="G304" s="64">
        <v>0</v>
      </c>
      <c r="H304" s="58">
        <v>0</v>
      </c>
      <c r="I304" s="56">
        <v>0</v>
      </c>
      <c r="J304" s="54">
        <v>0</v>
      </c>
      <c r="K304" s="54">
        <v>0</v>
      </c>
      <c r="L304" s="59">
        <v>48.492937134420167</v>
      </c>
      <c r="M304" s="96">
        <v>-2.5567481251528412E-2</v>
      </c>
      <c r="N304" s="85">
        <v>0</v>
      </c>
      <c r="O304" s="60">
        <v>0</v>
      </c>
      <c r="S304" s="103"/>
    </row>
    <row r="305" spans="1:19" x14ac:dyDescent="0.25">
      <c r="A305" s="15" t="s">
        <v>722</v>
      </c>
      <c r="B305" s="15" t="s">
        <v>322</v>
      </c>
      <c r="C305" s="95">
        <v>171.46871696822916</v>
      </c>
      <c r="D305" s="58">
        <v>74.903712002752997</v>
      </c>
      <c r="E305" s="56">
        <v>84.499906468573229</v>
      </c>
      <c r="F305" s="61">
        <v>3.361202368561238</v>
      </c>
      <c r="G305" s="64">
        <v>0</v>
      </c>
      <c r="H305" s="58">
        <v>0.60382100000000005</v>
      </c>
      <c r="I305" s="56">
        <v>6.1062476858173245</v>
      </c>
      <c r="J305" s="54">
        <v>0</v>
      </c>
      <c r="K305" s="54">
        <v>0</v>
      </c>
      <c r="L305" s="59">
        <v>169.47488952570481</v>
      </c>
      <c r="M305" s="96">
        <v>-1.1627937024184853E-2</v>
      </c>
      <c r="N305" s="85">
        <v>-5.4466807248729765E-3</v>
      </c>
      <c r="O305" s="60">
        <v>-3.213753788072992E-5</v>
      </c>
      <c r="S305" s="103"/>
    </row>
    <row r="306" spans="1:19" x14ac:dyDescent="0.25">
      <c r="A306" s="15" t="s">
        <v>723</v>
      </c>
      <c r="B306" s="15" t="s">
        <v>323</v>
      </c>
      <c r="C306" s="95">
        <v>122.48742377620862</v>
      </c>
      <c r="D306" s="58">
        <v>47.617637878064002</v>
      </c>
      <c r="E306" s="56">
        <v>66.786331666327271</v>
      </c>
      <c r="F306" s="61">
        <v>2.6565991084009482</v>
      </c>
      <c r="G306" s="64">
        <v>0</v>
      </c>
      <c r="H306" s="58">
        <v>0.343279</v>
      </c>
      <c r="I306" s="56">
        <v>2.7217056087464364</v>
      </c>
      <c r="J306" s="54">
        <v>0</v>
      </c>
      <c r="K306" s="54">
        <v>0</v>
      </c>
      <c r="L306" s="59">
        <v>120.12555326153866</v>
      </c>
      <c r="M306" s="96">
        <v>-1.9282555235917376E-2</v>
      </c>
      <c r="N306" s="85">
        <v>-3.4728467531124352E-3</v>
      </c>
      <c r="O306" s="60">
        <v>-2.8909305815746774E-5</v>
      </c>
      <c r="S306" s="103"/>
    </row>
    <row r="307" spans="1:19" x14ac:dyDescent="0.25">
      <c r="A307" s="15" t="s">
        <v>724</v>
      </c>
      <c r="B307" s="15" t="s">
        <v>324</v>
      </c>
      <c r="C307" s="95">
        <v>281.89216615740457</v>
      </c>
      <c r="D307" s="58">
        <v>165.91689870448201</v>
      </c>
      <c r="E307" s="56">
        <v>88.910247454076199</v>
      </c>
      <c r="F307" s="61">
        <v>3.5366350901601464</v>
      </c>
      <c r="G307" s="64">
        <v>0</v>
      </c>
      <c r="H307" s="58">
        <v>1.658212</v>
      </c>
      <c r="I307" s="56">
        <v>16.658501752275289</v>
      </c>
      <c r="J307" s="54">
        <v>0</v>
      </c>
      <c r="K307" s="54">
        <v>0</v>
      </c>
      <c r="L307" s="59">
        <v>276.68049500099363</v>
      </c>
      <c r="M307" s="96">
        <v>-1.848817307502193E-2</v>
      </c>
      <c r="N307" s="85">
        <v>-1.1442875627835747E-2</v>
      </c>
      <c r="O307" s="60">
        <v>-4.1356013896357875E-5</v>
      </c>
      <c r="S307" s="103"/>
    </row>
    <row r="308" spans="1:19" x14ac:dyDescent="0.25">
      <c r="A308" s="15" t="s">
        <v>725</v>
      </c>
      <c r="B308" s="15" t="s">
        <v>325</v>
      </c>
      <c r="C308" s="95">
        <v>11.603257710844101</v>
      </c>
      <c r="D308" s="58">
        <v>1.7999890875160001</v>
      </c>
      <c r="E308" s="56">
        <v>7.4288341830771722</v>
      </c>
      <c r="F308" s="61">
        <v>0</v>
      </c>
      <c r="G308" s="64">
        <v>0.16985579624085778</v>
      </c>
      <c r="H308" s="58">
        <v>0</v>
      </c>
      <c r="I308" s="56">
        <v>1.9098841786106933</v>
      </c>
      <c r="J308" s="54">
        <v>0</v>
      </c>
      <c r="K308" s="54">
        <v>9.7702657166132606E-2</v>
      </c>
      <c r="L308" s="59">
        <v>11.406265902610857</v>
      </c>
      <c r="M308" s="96">
        <v>-1.6977284581824015E-2</v>
      </c>
      <c r="N308" s="85">
        <v>0.27714717378334441</v>
      </c>
      <c r="O308" s="60">
        <v>2.490288589207483E-2</v>
      </c>
      <c r="S308" s="103"/>
    </row>
    <row r="309" spans="1:19" x14ac:dyDescent="0.25">
      <c r="A309" s="15" t="s">
        <v>726</v>
      </c>
      <c r="B309" s="15" t="s">
        <v>326</v>
      </c>
      <c r="C309" s="95">
        <v>17.396401819786195</v>
      </c>
      <c r="D309" s="58">
        <v>2.5115005386690004</v>
      </c>
      <c r="E309" s="56">
        <v>10.47622237565114</v>
      </c>
      <c r="F309" s="61">
        <v>0</v>
      </c>
      <c r="G309" s="64">
        <v>0.28638772292064069</v>
      </c>
      <c r="H309" s="58">
        <v>0</v>
      </c>
      <c r="I309" s="56">
        <v>3.5513324906986763</v>
      </c>
      <c r="J309" s="54">
        <v>0</v>
      </c>
      <c r="K309" s="54">
        <v>0.16912928825580492</v>
      </c>
      <c r="L309" s="59">
        <v>16.994572416195261</v>
      </c>
      <c r="M309" s="96">
        <v>-2.3098420452320467E-2</v>
      </c>
      <c r="N309" s="85">
        <v>0.45526384090565841</v>
      </c>
      <c r="O309" s="60">
        <v>2.7526171292664613E-2</v>
      </c>
      <c r="S309" s="103"/>
    </row>
    <row r="310" spans="1:19" x14ac:dyDescent="0.25">
      <c r="A310" s="15" t="s">
        <v>727</v>
      </c>
      <c r="B310" s="15" t="s">
        <v>327</v>
      </c>
      <c r="C310" s="95">
        <v>11.759473680415773</v>
      </c>
      <c r="D310" s="58">
        <v>2.8723807874360001</v>
      </c>
      <c r="E310" s="56">
        <v>6.404077656140549</v>
      </c>
      <c r="F310" s="61">
        <v>0</v>
      </c>
      <c r="G310" s="64">
        <v>0.16043110012997341</v>
      </c>
      <c r="H310" s="58">
        <v>0</v>
      </c>
      <c r="I310" s="56">
        <v>1.7688293813653571</v>
      </c>
      <c r="J310" s="54">
        <v>0.12119851375398433</v>
      </c>
      <c r="K310" s="54">
        <v>5.0346033674523019E-2</v>
      </c>
      <c r="L310" s="59">
        <v>11.377263472500388</v>
      </c>
      <c r="M310" s="96">
        <v>-3.2502322663633954E-2</v>
      </c>
      <c r="N310" s="85">
        <v>0.26646322963902414</v>
      </c>
      <c r="O310" s="60">
        <v>2.3982361649443344E-2</v>
      </c>
      <c r="S310" s="103"/>
    </row>
    <row r="311" spans="1:19" x14ac:dyDescent="0.25">
      <c r="A311" s="15" t="s">
        <v>728</v>
      </c>
      <c r="B311" s="15" t="s">
        <v>328</v>
      </c>
      <c r="C311" s="95">
        <v>134.81371248818348</v>
      </c>
      <c r="D311" s="58">
        <v>63.777143387899997</v>
      </c>
      <c r="E311" s="56">
        <v>61.848140097210461</v>
      </c>
      <c r="F311" s="61">
        <v>2.4601697643673273</v>
      </c>
      <c r="G311" s="64">
        <v>0</v>
      </c>
      <c r="H311" s="58">
        <v>0.82452300000000001</v>
      </c>
      <c r="I311" s="56">
        <v>3.545354716112898</v>
      </c>
      <c r="J311" s="54">
        <v>0</v>
      </c>
      <c r="K311" s="54">
        <v>0</v>
      </c>
      <c r="L311" s="59">
        <v>132.45533096559069</v>
      </c>
      <c r="M311" s="96">
        <v>-1.7493632354346089E-2</v>
      </c>
      <c r="N311" s="85">
        <v>-4.5774519397809854E-3</v>
      </c>
      <c r="O311" s="60">
        <v>-3.4557263359659541E-5</v>
      </c>
      <c r="S311" s="103"/>
    </row>
    <row r="312" spans="1:19" x14ac:dyDescent="0.25">
      <c r="A312" s="15" t="s">
        <v>729</v>
      </c>
      <c r="B312" s="15" t="s">
        <v>329</v>
      </c>
      <c r="C312" s="95">
        <v>13.273524430574227</v>
      </c>
      <c r="D312" s="58">
        <v>3.2539396918190002</v>
      </c>
      <c r="E312" s="56">
        <v>6.8210804797495461</v>
      </c>
      <c r="F312" s="61">
        <v>0</v>
      </c>
      <c r="G312" s="64">
        <v>0.2411749259598302</v>
      </c>
      <c r="H312" s="58">
        <v>0</v>
      </c>
      <c r="I312" s="56">
        <v>2.5831948705132675</v>
      </c>
      <c r="J312" s="54">
        <v>2.0176394713925419E-2</v>
      </c>
      <c r="K312" s="54">
        <v>4.3027161481155117E-2</v>
      </c>
      <c r="L312" s="59">
        <v>12.962593524236723</v>
      </c>
      <c r="M312" s="96">
        <v>-2.3424894267064844E-2</v>
      </c>
      <c r="N312" s="85">
        <v>0.2932332317004942</v>
      </c>
      <c r="O312" s="60">
        <v>2.3145070069026583E-2</v>
      </c>
      <c r="S312" s="103"/>
    </row>
    <row r="313" spans="1:19" x14ac:dyDescent="0.25">
      <c r="A313" s="15" t="s">
        <v>730</v>
      </c>
      <c r="B313" s="15" t="s">
        <v>330</v>
      </c>
      <c r="C313" s="95">
        <v>455.18102710490433</v>
      </c>
      <c r="D313" s="58">
        <v>135.117924680193</v>
      </c>
      <c r="E313" s="56">
        <v>295.20263487409602</v>
      </c>
      <c r="F313" s="61">
        <v>11.742448447719335</v>
      </c>
      <c r="G313" s="64">
        <v>0</v>
      </c>
      <c r="H313" s="58">
        <v>1.263223</v>
      </c>
      <c r="I313" s="56">
        <v>3.6927695953718294</v>
      </c>
      <c r="J313" s="54">
        <v>0</v>
      </c>
      <c r="K313" s="54">
        <v>2.7923234826973289</v>
      </c>
      <c r="L313" s="59">
        <v>449.81132408007755</v>
      </c>
      <c r="M313" s="96">
        <v>-1.17968515932656E-2</v>
      </c>
      <c r="N313" s="85">
        <v>2.782232204678337</v>
      </c>
      <c r="O313" s="60">
        <v>6.223828057825443E-3</v>
      </c>
      <c r="S313" s="103"/>
    </row>
    <row r="314" spans="1:19" x14ac:dyDescent="0.25">
      <c r="A314" s="15" t="s">
        <v>731</v>
      </c>
      <c r="B314" s="15" t="s">
        <v>331</v>
      </c>
      <c r="C314" s="95">
        <v>39.929421841679392</v>
      </c>
      <c r="D314" s="58">
        <v>15.196153507906001</v>
      </c>
      <c r="E314" s="56">
        <v>23.805213985904793</v>
      </c>
      <c r="F314" s="61">
        <v>0</v>
      </c>
      <c r="G314" s="64">
        <v>0</v>
      </c>
      <c r="H314" s="58">
        <v>0</v>
      </c>
      <c r="I314" s="56">
        <v>0</v>
      </c>
      <c r="J314" s="54">
        <v>0</v>
      </c>
      <c r="K314" s="54">
        <v>4.6847644130742237E-2</v>
      </c>
      <c r="L314" s="59">
        <v>39.048215137941533</v>
      </c>
      <c r="M314" s="96">
        <v>-2.2069107517555753E-2</v>
      </c>
      <c r="N314" s="85">
        <v>4.6847644130750155E-2</v>
      </c>
      <c r="O314" s="60">
        <v>1.2011795262867259E-3</v>
      </c>
      <c r="S314" s="103"/>
    </row>
    <row r="315" spans="1:19" x14ac:dyDescent="0.25">
      <c r="A315" s="15" t="s">
        <v>732</v>
      </c>
      <c r="B315" s="15" t="s">
        <v>332</v>
      </c>
      <c r="C315" s="95">
        <v>10.022992242074736</v>
      </c>
      <c r="D315" s="58">
        <v>3.1386524972859999</v>
      </c>
      <c r="E315" s="56">
        <v>5.0836443387949721</v>
      </c>
      <c r="F315" s="61">
        <v>0</v>
      </c>
      <c r="G315" s="64">
        <v>0.17318825655149675</v>
      </c>
      <c r="H315" s="58">
        <v>0</v>
      </c>
      <c r="I315" s="56">
        <v>1.2767492888723042</v>
      </c>
      <c r="J315" s="54">
        <v>4.8510909617695469E-2</v>
      </c>
      <c r="K315" s="54">
        <v>4.7781047887637384E-3</v>
      </c>
      <c r="L315" s="59">
        <v>9.7255233959112317</v>
      </c>
      <c r="M315" s="96">
        <v>-2.9678646753290128E-2</v>
      </c>
      <c r="N315" s="85">
        <v>0.20009531521562174</v>
      </c>
      <c r="O315" s="60">
        <v>2.1006438085563652E-2</v>
      </c>
      <c r="S315" s="103"/>
    </row>
    <row r="316" spans="1:19" x14ac:dyDescent="0.25">
      <c r="A316" s="15" t="s">
        <v>733</v>
      </c>
      <c r="B316" s="15" t="s">
        <v>333</v>
      </c>
      <c r="C316" s="95">
        <v>10.079725116020551</v>
      </c>
      <c r="D316" s="58">
        <v>3.0905258530229998</v>
      </c>
      <c r="E316" s="56">
        <v>5.0269813926813001</v>
      </c>
      <c r="F316" s="61">
        <v>0</v>
      </c>
      <c r="G316" s="64">
        <v>0.10632148850092747</v>
      </c>
      <c r="H316" s="58">
        <v>0</v>
      </c>
      <c r="I316" s="56">
        <v>1.5506749795171886</v>
      </c>
      <c r="J316" s="54">
        <v>0</v>
      </c>
      <c r="K316" s="54">
        <v>6.5699203311817026E-3</v>
      </c>
      <c r="L316" s="59">
        <v>9.7810736340535964</v>
      </c>
      <c r="M316" s="96">
        <v>-2.9628931198955266E-2</v>
      </c>
      <c r="N316" s="85">
        <v>0.11263582350053092</v>
      </c>
      <c r="O316" s="60">
        <v>1.1649847235671239E-2</v>
      </c>
      <c r="S316" s="103"/>
    </row>
    <row r="317" spans="1:19" x14ac:dyDescent="0.25">
      <c r="A317" s="15" t="s">
        <v>734</v>
      </c>
      <c r="B317" s="15" t="s">
        <v>334</v>
      </c>
      <c r="C317" s="95">
        <v>207.05175011032466</v>
      </c>
      <c r="D317" s="58">
        <v>61.990711722650005</v>
      </c>
      <c r="E317" s="56">
        <v>131.68011735884775</v>
      </c>
      <c r="F317" s="61">
        <v>5.2379173049569276</v>
      </c>
      <c r="G317" s="64">
        <v>0</v>
      </c>
      <c r="H317" s="58">
        <v>0</v>
      </c>
      <c r="I317" s="56">
        <v>3.3801975459297338</v>
      </c>
      <c r="J317" s="54">
        <v>0</v>
      </c>
      <c r="K317" s="54">
        <v>1.0094438819179563</v>
      </c>
      <c r="L317" s="59">
        <v>203.29838781430237</v>
      </c>
      <c r="M317" s="96">
        <v>-1.812765308200659E-2</v>
      </c>
      <c r="N317" s="85">
        <v>1.0047291686015285</v>
      </c>
      <c r="O317" s="60">
        <v>4.9666864266923036E-3</v>
      </c>
      <c r="S317" s="103"/>
    </row>
    <row r="318" spans="1:19" x14ac:dyDescent="0.25">
      <c r="A318" s="15" t="s">
        <v>735</v>
      </c>
      <c r="B318" s="15" t="s">
        <v>335</v>
      </c>
      <c r="C318" s="95">
        <v>136.99666953394845</v>
      </c>
      <c r="D318" s="58">
        <v>51.667402755344995</v>
      </c>
      <c r="E318" s="56">
        <v>75.736546083675222</v>
      </c>
      <c r="F318" s="61">
        <v>3.0126170397333203</v>
      </c>
      <c r="G318" s="64">
        <v>0</v>
      </c>
      <c r="H318" s="58">
        <v>0.16311100000000001</v>
      </c>
      <c r="I318" s="56">
        <v>4.768723525975977</v>
      </c>
      <c r="J318" s="54">
        <v>0</v>
      </c>
      <c r="K318" s="54">
        <v>0</v>
      </c>
      <c r="L318" s="59">
        <v>135.34840040472952</v>
      </c>
      <c r="M318" s="96">
        <v>-1.2031454011445786E-2</v>
      </c>
      <c r="N318" s="85">
        <v>-3.9033877090730584E-3</v>
      </c>
      <c r="O318" s="60">
        <v>-2.8838723831837134E-5</v>
      </c>
      <c r="S318" s="103"/>
    </row>
    <row r="319" spans="1:19" x14ac:dyDescent="0.25">
      <c r="A319" s="15" t="s">
        <v>736</v>
      </c>
      <c r="B319" s="15" t="s">
        <v>336</v>
      </c>
      <c r="C319" s="95">
        <v>192.65994772433206</v>
      </c>
      <c r="D319" s="58">
        <v>105.758667772164</v>
      </c>
      <c r="E319" s="56">
        <v>74.961309533437884</v>
      </c>
      <c r="F319" s="61">
        <v>2.9817800005252213</v>
      </c>
      <c r="G319" s="64">
        <v>0</v>
      </c>
      <c r="H319" s="58">
        <v>1.4174929999999999</v>
      </c>
      <c r="I319" s="56">
        <v>3.9279807548017378</v>
      </c>
      <c r="J319" s="54">
        <v>0</v>
      </c>
      <c r="K319" s="54">
        <v>0</v>
      </c>
      <c r="L319" s="59">
        <v>189.04723106092885</v>
      </c>
      <c r="M319" s="96">
        <v>-1.8751778488866111E-2</v>
      </c>
      <c r="N319" s="85">
        <v>-7.2080055336130044E-3</v>
      </c>
      <c r="O319" s="60">
        <v>-3.8126613525742255E-5</v>
      </c>
      <c r="S319" s="103"/>
    </row>
    <row r="320" spans="1:19" x14ac:dyDescent="0.25">
      <c r="A320" s="15" t="s">
        <v>737</v>
      </c>
      <c r="B320" s="15" t="s">
        <v>337</v>
      </c>
      <c r="C320" s="95">
        <v>13.467290316486899</v>
      </c>
      <c r="D320" s="58">
        <v>2.7967468076320001</v>
      </c>
      <c r="E320" s="56">
        <v>6.7506767482360202</v>
      </c>
      <c r="F320" s="61">
        <v>0</v>
      </c>
      <c r="G320" s="64">
        <v>0.30675874684057114</v>
      </c>
      <c r="H320" s="58">
        <v>0</v>
      </c>
      <c r="I320" s="56">
        <v>3.0573104111627516</v>
      </c>
      <c r="J320" s="54">
        <v>0.24003058850401343</v>
      </c>
      <c r="K320" s="54">
        <v>6.1227554536398388E-2</v>
      </c>
      <c r="L320" s="59">
        <v>13.212750856911754</v>
      </c>
      <c r="M320" s="96">
        <v>-1.890056972066112E-2</v>
      </c>
      <c r="N320" s="85">
        <v>0.1717633649440149</v>
      </c>
      <c r="O320" s="60">
        <v>1.3171039773622061E-2</v>
      </c>
      <c r="S320" s="103"/>
    </row>
    <row r="321" spans="1:19" x14ac:dyDescent="0.25">
      <c r="A321" s="15" t="s">
        <v>738</v>
      </c>
      <c r="B321" s="15" t="s">
        <v>338</v>
      </c>
      <c r="C321" s="95">
        <v>14.705499953820143</v>
      </c>
      <c r="D321" s="58">
        <v>2.6517258350869999</v>
      </c>
      <c r="E321" s="56">
        <v>8.2328426970893727</v>
      </c>
      <c r="F321" s="61">
        <v>0</v>
      </c>
      <c r="G321" s="64">
        <v>0.17772806510845693</v>
      </c>
      <c r="H321" s="58">
        <v>0</v>
      </c>
      <c r="I321" s="56">
        <v>3.2326027139209264</v>
      </c>
      <c r="J321" s="54">
        <v>0</v>
      </c>
      <c r="K321" s="54">
        <v>0.10260178093890843</v>
      </c>
      <c r="L321" s="59">
        <v>14.397501092144664</v>
      </c>
      <c r="M321" s="96">
        <v>-2.0944467215850637E-2</v>
      </c>
      <c r="N321" s="85">
        <v>0.28008312746215402</v>
      </c>
      <c r="O321" s="60">
        <v>1.9839543474793827E-2</v>
      </c>
      <c r="S321" s="103"/>
    </row>
    <row r="322" spans="1:19" x14ac:dyDescent="0.25">
      <c r="A322" s="15" t="s">
        <v>739</v>
      </c>
      <c r="B322" s="15" t="s">
        <v>339</v>
      </c>
      <c r="C322" s="95">
        <v>449.48141377595846</v>
      </c>
      <c r="D322" s="58">
        <v>141.03335650427999</v>
      </c>
      <c r="E322" s="56">
        <v>283.03697362968825</v>
      </c>
      <c r="F322" s="61">
        <v>11.258527800954759</v>
      </c>
      <c r="G322" s="64">
        <v>0</v>
      </c>
      <c r="H322" s="58">
        <v>0.869842</v>
      </c>
      <c r="I322" s="56">
        <v>3.970220565110909</v>
      </c>
      <c r="J322" s="54">
        <v>1.7433083908621563</v>
      </c>
      <c r="K322" s="54">
        <v>1.9782247886948789</v>
      </c>
      <c r="L322" s="59">
        <v>443.89045367959096</v>
      </c>
      <c r="M322" s="96">
        <v>-1.2438690288436027E-2</v>
      </c>
      <c r="N322" s="85">
        <v>2.7725806511032829</v>
      </c>
      <c r="O322" s="60">
        <v>6.2853509699531658E-3</v>
      </c>
      <c r="S322" s="103"/>
    </row>
    <row r="323" spans="1:19" x14ac:dyDescent="0.25">
      <c r="A323" s="15" t="s">
        <v>740</v>
      </c>
      <c r="B323" s="15" t="s">
        <v>340</v>
      </c>
      <c r="C323" s="95">
        <v>13.625446648822773</v>
      </c>
      <c r="D323" s="58">
        <v>3.2862611855849995</v>
      </c>
      <c r="E323" s="56">
        <v>7.3281592654728813</v>
      </c>
      <c r="F323" s="61">
        <v>0</v>
      </c>
      <c r="G323" s="64">
        <v>0.25369435882978142</v>
      </c>
      <c r="H323" s="58">
        <v>0</v>
      </c>
      <c r="I323" s="56">
        <v>2.1105359165593649</v>
      </c>
      <c r="J323" s="54">
        <v>0.19908990753681632</v>
      </c>
      <c r="K323" s="54">
        <v>5.6809719570080915E-2</v>
      </c>
      <c r="L323" s="59">
        <v>13.234550353553924</v>
      </c>
      <c r="M323" s="96">
        <v>-2.8688695889658944E-2</v>
      </c>
      <c r="N323" s="85">
        <v>0.40210355875377246</v>
      </c>
      <c r="O323" s="60">
        <v>3.1334909482477594E-2</v>
      </c>
      <c r="S323" s="103"/>
    </row>
    <row r="324" spans="1:19" x14ac:dyDescent="0.25">
      <c r="A324" s="15" t="s">
        <v>741</v>
      </c>
      <c r="B324" s="15" t="s">
        <v>341</v>
      </c>
      <c r="C324" s="95">
        <v>222.41414980524252</v>
      </c>
      <c r="D324" s="58">
        <v>124.84362811134</v>
      </c>
      <c r="E324" s="56">
        <v>83.118763877649954</v>
      </c>
      <c r="F324" s="61">
        <v>3.3062638491954357</v>
      </c>
      <c r="G324" s="64">
        <v>0</v>
      </c>
      <c r="H324" s="58">
        <v>1.8023670000000001</v>
      </c>
      <c r="I324" s="56">
        <v>4.5714418872214786</v>
      </c>
      <c r="J324" s="54">
        <v>0</v>
      </c>
      <c r="K324" s="54">
        <v>0</v>
      </c>
      <c r="L324" s="59">
        <v>217.64246472540688</v>
      </c>
      <c r="M324" s="96">
        <v>-2.1454053548364493E-2</v>
      </c>
      <c r="N324" s="85">
        <v>-8.4932797585111075E-3</v>
      </c>
      <c r="O324" s="60">
        <v>-3.9022478174938895E-5</v>
      </c>
      <c r="S324" s="103"/>
    </row>
    <row r="325" spans="1:19" x14ac:dyDescent="0.25">
      <c r="A325" s="15" t="s">
        <v>742</v>
      </c>
      <c r="B325" s="15" t="s">
        <v>342</v>
      </c>
      <c r="C325" s="95">
        <v>804.37347234221488</v>
      </c>
      <c r="D325" s="58">
        <v>135.42517397963201</v>
      </c>
      <c r="E325" s="56">
        <v>620.35965904026841</v>
      </c>
      <c r="F325" s="61">
        <v>24.676410217110515</v>
      </c>
      <c r="G325" s="64">
        <v>0</v>
      </c>
      <c r="H325" s="58">
        <v>0</v>
      </c>
      <c r="I325" s="56">
        <v>6.2545979078826521</v>
      </c>
      <c r="J325" s="54">
        <v>0</v>
      </c>
      <c r="K325" s="54">
        <v>12.174696361868333</v>
      </c>
      <c r="L325" s="59">
        <v>798.8905375067618</v>
      </c>
      <c r="M325" s="96">
        <v>-6.8164043494467474E-3</v>
      </c>
      <c r="N325" s="85">
        <v>12.163368835606889</v>
      </c>
      <c r="O325" s="60">
        <v>1.546072046317123E-2</v>
      </c>
      <c r="S325" s="103"/>
    </row>
    <row r="326" spans="1:19" x14ac:dyDescent="0.25">
      <c r="A326" s="15" t="s">
        <v>743</v>
      </c>
      <c r="B326" s="15" t="s">
        <v>343</v>
      </c>
      <c r="C326" s="95">
        <v>10.969942349075922</v>
      </c>
      <c r="D326" s="58">
        <v>1.4635901261789999</v>
      </c>
      <c r="E326" s="56">
        <v>7.7516561789430511</v>
      </c>
      <c r="F326" s="61">
        <v>0</v>
      </c>
      <c r="G326" s="64">
        <v>0.13898724042340105</v>
      </c>
      <c r="H326" s="58">
        <v>0</v>
      </c>
      <c r="I326" s="56">
        <v>1.429112045893693</v>
      </c>
      <c r="J326" s="54">
        <v>0</v>
      </c>
      <c r="K326" s="54">
        <v>8.4487847484409573E-2</v>
      </c>
      <c r="L326" s="59">
        <v>10.867833438923554</v>
      </c>
      <c r="M326" s="96">
        <v>-9.3080626044464987E-3</v>
      </c>
      <c r="N326" s="85">
        <v>0.44284443991828049</v>
      </c>
      <c r="O326" s="60">
        <v>4.247912779193682E-2</v>
      </c>
      <c r="S326" s="103"/>
    </row>
    <row r="327" spans="1:19" x14ac:dyDescent="0.25">
      <c r="A327" s="15" t="s">
        <v>744</v>
      </c>
      <c r="B327" s="15" t="s">
        <v>344</v>
      </c>
      <c r="C327" s="95">
        <v>149.9660029537506</v>
      </c>
      <c r="D327" s="58">
        <v>50.814377020125995</v>
      </c>
      <c r="E327" s="56">
        <v>89.022389998803604</v>
      </c>
      <c r="F327" s="61">
        <v>3.5410958499728737</v>
      </c>
      <c r="G327" s="64">
        <v>0</v>
      </c>
      <c r="H327" s="58">
        <v>0</v>
      </c>
      <c r="I327" s="56">
        <v>4.1162815497314345</v>
      </c>
      <c r="J327" s="54">
        <v>0</v>
      </c>
      <c r="K327" s="54">
        <v>1.3329358299644618</v>
      </c>
      <c r="L327" s="59">
        <v>148.82708024859838</v>
      </c>
      <c r="M327" s="96">
        <v>-7.5945393137101247E-3</v>
      </c>
      <c r="N327" s="85">
        <v>1.3293152856684856</v>
      </c>
      <c r="O327" s="60">
        <v>9.0124435851795994E-3</v>
      </c>
      <c r="S327" s="103"/>
    </row>
    <row r="328" spans="1:19" x14ac:dyDescent="0.25">
      <c r="A328" s="15" t="s">
        <v>745</v>
      </c>
      <c r="B328" s="15" t="s">
        <v>345</v>
      </c>
      <c r="C328" s="95">
        <v>16.703755025337159</v>
      </c>
      <c r="D328" s="58">
        <v>5.2417549347880001</v>
      </c>
      <c r="E328" s="56">
        <v>7.3522662483214933</v>
      </c>
      <c r="F328" s="61">
        <v>0</v>
      </c>
      <c r="G328" s="64">
        <v>0.22310851178597924</v>
      </c>
      <c r="H328" s="58">
        <v>0</v>
      </c>
      <c r="I328" s="56">
        <v>3.5000449550383741</v>
      </c>
      <c r="J328" s="54">
        <v>0</v>
      </c>
      <c r="K328" s="54">
        <v>0</v>
      </c>
      <c r="L328" s="59">
        <v>16.317174649933847</v>
      </c>
      <c r="M328" s="96">
        <v>-2.3143321655335947E-2</v>
      </c>
      <c r="N328" s="85">
        <v>0.22268284834818175</v>
      </c>
      <c r="O328" s="60">
        <v>1.3835966434568785E-2</v>
      </c>
      <c r="S328" s="103"/>
    </row>
    <row r="329" spans="1:19" x14ac:dyDescent="0.25">
      <c r="A329" s="15" t="s">
        <v>746</v>
      </c>
      <c r="B329" s="15" t="s">
        <v>346</v>
      </c>
      <c r="C329" s="95">
        <v>139.73930223664931</v>
      </c>
      <c r="D329" s="58">
        <v>43.710377297064994</v>
      </c>
      <c r="E329" s="56">
        <v>82.703536873364129</v>
      </c>
      <c r="F329" s="61">
        <v>3.2897471209690421</v>
      </c>
      <c r="G329" s="64">
        <v>0</v>
      </c>
      <c r="H329" s="58">
        <v>0</v>
      </c>
      <c r="I329" s="56">
        <v>7.1138214417529033</v>
      </c>
      <c r="J329" s="54">
        <v>0</v>
      </c>
      <c r="K329" s="54">
        <v>0.82670080706579363</v>
      </c>
      <c r="L329" s="59">
        <v>137.64418354021686</v>
      </c>
      <c r="M329" s="96">
        <v>-1.499305251205818E-2</v>
      </c>
      <c r="N329" s="85">
        <v>0.82348560369004531</v>
      </c>
      <c r="O329" s="60">
        <v>6.0187209691919038E-3</v>
      </c>
      <c r="S329" s="103"/>
    </row>
    <row r="330" spans="1:19" x14ac:dyDescent="0.25">
      <c r="A330" s="15" t="s">
        <v>747</v>
      </c>
      <c r="B330" s="15" t="s">
        <v>347</v>
      </c>
      <c r="C330" s="95">
        <v>164.1421607750552</v>
      </c>
      <c r="D330" s="58">
        <v>77.985448905401995</v>
      </c>
      <c r="E330" s="56">
        <v>74.49901491695671</v>
      </c>
      <c r="F330" s="61">
        <v>2.9633910362668039</v>
      </c>
      <c r="G330" s="64">
        <v>0</v>
      </c>
      <c r="H330" s="58">
        <v>0.97854799999999997</v>
      </c>
      <c r="I330" s="56">
        <v>4.4979911987286316</v>
      </c>
      <c r="J330" s="54">
        <v>0</v>
      </c>
      <c r="K330" s="54">
        <v>0</v>
      </c>
      <c r="L330" s="59">
        <v>160.92439405735414</v>
      </c>
      <c r="M330" s="96">
        <v>-1.9603535755269963E-2</v>
      </c>
      <c r="N330" s="85">
        <v>-5.5395228321231116E-3</v>
      </c>
      <c r="O330" s="60">
        <v>-3.4421954380307654E-5</v>
      </c>
      <c r="S330" s="103"/>
    </row>
    <row r="331" spans="1:19" x14ac:dyDescent="0.25">
      <c r="A331" s="15" t="s">
        <v>748</v>
      </c>
      <c r="B331" s="15" t="s">
        <v>348</v>
      </c>
      <c r="C331" s="95">
        <v>7.4168067316459885</v>
      </c>
      <c r="D331" s="58">
        <v>2.9532515740609999</v>
      </c>
      <c r="E331" s="56">
        <v>3.4454748392379324</v>
      </c>
      <c r="F331" s="61">
        <v>0</v>
      </c>
      <c r="G331" s="64">
        <v>0.10630670928970284</v>
      </c>
      <c r="H331" s="58">
        <v>0</v>
      </c>
      <c r="I331" s="56">
        <v>0.66017209391693621</v>
      </c>
      <c r="J331" s="54">
        <v>0</v>
      </c>
      <c r="K331" s="54">
        <v>0</v>
      </c>
      <c r="L331" s="59">
        <v>7.165205216505572</v>
      </c>
      <c r="M331" s="96">
        <v>-3.3923159149730098E-2</v>
      </c>
      <c r="N331" s="85">
        <v>0.10607660923879259</v>
      </c>
      <c r="O331" s="60">
        <v>1.5026870190407871E-2</v>
      </c>
      <c r="S331" s="103"/>
    </row>
    <row r="332" spans="1:19" x14ac:dyDescent="0.25">
      <c r="A332" s="15" t="s">
        <v>749</v>
      </c>
      <c r="B332" s="15" t="s">
        <v>349</v>
      </c>
      <c r="C332" s="95">
        <v>11.216753062638674</v>
      </c>
      <c r="D332" s="58">
        <v>1.3616645122390001</v>
      </c>
      <c r="E332" s="56">
        <v>7.487324202731255</v>
      </c>
      <c r="F332" s="61">
        <v>0</v>
      </c>
      <c r="G332" s="64">
        <v>0.14821361584099219</v>
      </c>
      <c r="H332" s="58">
        <v>0</v>
      </c>
      <c r="I332" s="56">
        <v>1.8591087656064516</v>
      </c>
      <c r="J332" s="54">
        <v>0</v>
      </c>
      <c r="K332" s="54">
        <v>0.13050007712927769</v>
      </c>
      <c r="L332" s="59">
        <v>10.986811173546977</v>
      </c>
      <c r="M332" s="96">
        <v>-2.0499861930418972E-2</v>
      </c>
      <c r="N332" s="85">
        <v>0.31284887395126759</v>
      </c>
      <c r="O332" s="60">
        <v>2.930953521946739E-2</v>
      </c>
      <c r="S332" s="103"/>
    </row>
    <row r="333" spans="1:19" x14ac:dyDescent="0.25">
      <c r="A333" s="15" t="s">
        <v>750</v>
      </c>
      <c r="B333" s="15" t="s">
        <v>350</v>
      </c>
      <c r="C333" s="95">
        <v>13.242133044883307</v>
      </c>
      <c r="D333" s="58">
        <v>3.171982456337</v>
      </c>
      <c r="E333" s="56">
        <v>5.6544212201633677</v>
      </c>
      <c r="F333" s="61">
        <v>0</v>
      </c>
      <c r="G333" s="64">
        <v>0.22321093092969274</v>
      </c>
      <c r="H333" s="58">
        <v>0</v>
      </c>
      <c r="I333" s="56">
        <v>3.9042306997209866</v>
      </c>
      <c r="J333" s="54">
        <v>2.2271394502835801E-2</v>
      </c>
      <c r="K333" s="54">
        <v>1.6863790999810165E-2</v>
      </c>
      <c r="L333" s="59">
        <v>12.992980492653693</v>
      </c>
      <c r="M333" s="96">
        <v>-1.8815137363831669E-2</v>
      </c>
      <c r="N333" s="85">
        <v>2.6873873165371265E-2</v>
      </c>
      <c r="O333" s="60">
        <v>2.0726247249100425E-3</v>
      </c>
      <c r="S333" s="103"/>
    </row>
    <row r="334" spans="1:19" x14ac:dyDescent="0.25">
      <c r="A334" s="15" t="s">
        <v>751</v>
      </c>
      <c r="B334" s="15" t="s">
        <v>351</v>
      </c>
      <c r="C334" s="95">
        <v>15.888343007530535</v>
      </c>
      <c r="D334" s="58">
        <v>4.0140720674049994</v>
      </c>
      <c r="E334" s="56">
        <v>7.3908921732562085</v>
      </c>
      <c r="F334" s="61">
        <v>0</v>
      </c>
      <c r="G334" s="64">
        <v>0.25340633449146394</v>
      </c>
      <c r="H334" s="58">
        <v>0</v>
      </c>
      <c r="I334" s="56">
        <v>3.8761090644501492</v>
      </c>
      <c r="J334" s="54">
        <v>3.8679184869385749E-2</v>
      </c>
      <c r="K334" s="54">
        <v>2.7242342138934564E-2</v>
      </c>
      <c r="L334" s="59">
        <v>15.600401166611142</v>
      </c>
      <c r="M334" s="96">
        <v>-1.8122836395394915E-2</v>
      </c>
      <c r="N334" s="85">
        <v>0.29816317606473497</v>
      </c>
      <c r="O334" s="60">
        <v>1.9484939147393843E-2</v>
      </c>
      <c r="S334" s="103"/>
    </row>
    <row r="335" spans="1:19" x14ac:dyDescent="0.25">
      <c r="A335" s="15" t="s">
        <v>752</v>
      </c>
      <c r="B335" s="15" t="s">
        <v>352</v>
      </c>
      <c r="C335" s="95">
        <v>121.59120660065011</v>
      </c>
      <c r="D335" s="58">
        <v>54.608468698681001</v>
      </c>
      <c r="E335" s="56">
        <v>55.92060855153953</v>
      </c>
      <c r="F335" s="61">
        <v>2.2243868634899111</v>
      </c>
      <c r="G335" s="64">
        <v>0</v>
      </c>
      <c r="H335" s="58">
        <v>0.50133300000000003</v>
      </c>
      <c r="I335" s="56">
        <v>6.4932186198685367</v>
      </c>
      <c r="J335" s="54">
        <v>0</v>
      </c>
      <c r="K335" s="54">
        <v>0</v>
      </c>
      <c r="L335" s="59">
        <v>119.74801573357897</v>
      </c>
      <c r="M335" s="96">
        <v>-1.5158915834471931E-2</v>
      </c>
      <c r="N335" s="85">
        <v>-3.8119121070963047E-3</v>
      </c>
      <c r="O335" s="60">
        <v>-3.183176559421491E-5</v>
      </c>
      <c r="S335" s="103"/>
    </row>
    <row r="336" spans="1:19" x14ac:dyDescent="0.25">
      <c r="A336" s="15" t="s">
        <v>753</v>
      </c>
      <c r="B336" s="15" t="s">
        <v>353</v>
      </c>
      <c r="C336" s="95">
        <v>16.243334105469792</v>
      </c>
      <c r="D336" s="58">
        <v>6.37131859484</v>
      </c>
      <c r="E336" s="56">
        <v>7.0306287042491258</v>
      </c>
      <c r="F336" s="61">
        <v>0</v>
      </c>
      <c r="G336" s="64">
        <v>0.24883406613233808</v>
      </c>
      <c r="H336" s="58">
        <v>0</v>
      </c>
      <c r="I336" s="56">
        <v>2.1582087939260663</v>
      </c>
      <c r="J336" s="54">
        <v>0</v>
      </c>
      <c r="K336" s="54">
        <v>0</v>
      </c>
      <c r="L336" s="59">
        <v>15.80899015914753</v>
      </c>
      <c r="M336" s="96">
        <v>-2.673982715014156E-2</v>
      </c>
      <c r="N336" s="85">
        <v>0.24833285321187581</v>
      </c>
      <c r="O336" s="60">
        <v>1.5959020774601124E-2</v>
      </c>
      <c r="S336" s="103"/>
    </row>
    <row r="337" spans="1:19" x14ac:dyDescent="0.25">
      <c r="A337" s="15" t="s">
        <v>754</v>
      </c>
      <c r="B337" s="15" t="s">
        <v>354</v>
      </c>
      <c r="C337" s="95">
        <v>14.434605398711124</v>
      </c>
      <c r="D337" s="58">
        <v>2.6396647619059994</v>
      </c>
      <c r="E337" s="56">
        <v>6.4953719663507004</v>
      </c>
      <c r="F337" s="61">
        <v>0</v>
      </c>
      <c r="G337" s="64">
        <v>0.27717092956200057</v>
      </c>
      <c r="H337" s="58">
        <v>0</v>
      </c>
      <c r="I337" s="56">
        <v>4.8237606269950319</v>
      </c>
      <c r="J337" s="54">
        <v>0</v>
      </c>
      <c r="K337" s="54">
        <v>5.3609439778720902E-2</v>
      </c>
      <c r="L337" s="59">
        <v>14.289577724592455</v>
      </c>
      <c r="M337" s="96">
        <v>-1.004722125148072E-2</v>
      </c>
      <c r="N337" s="85">
        <v>5.3375130835481954E-2</v>
      </c>
      <c r="O337" s="60">
        <v>3.7492533900078556E-3</v>
      </c>
      <c r="S337" s="103"/>
    </row>
    <row r="338" spans="1:19" x14ac:dyDescent="0.25">
      <c r="A338" s="15" t="s">
        <v>755</v>
      </c>
      <c r="B338" s="15" t="s">
        <v>355</v>
      </c>
      <c r="C338" s="95">
        <v>9.305790800437391</v>
      </c>
      <c r="D338" s="58">
        <v>2.238127539748</v>
      </c>
      <c r="E338" s="56">
        <v>3.3212771916576576</v>
      </c>
      <c r="F338" s="61">
        <v>0</v>
      </c>
      <c r="G338" s="64">
        <v>0.22354795937843847</v>
      </c>
      <c r="H338" s="58">
        <v>0</v>
      </c>
      <c r="I338" s="56">
        <v>3.4233839391664822</v>
      </c>
      <c r="J338" s="54">
        <v>1.1056871316171382E-2</v>
      </c>
      <c r="K338" s="54">
        <v>0</v>
      </c>
      <c r="L338" s="59">
        <v>9.2173935012667485</v>
      </c>
      <c r="M338" s="96">
        <v>-9.4991711146663604E-3</v>
      </c>
      <c r="N338" s="85">
        <v>4.9200623171063995E-3</v>
      </c>
      <c r="O338" s="60">
        <v>5.3406529198822409E-4</v>
      </c>
      <c r="S338" s="103"/>
    </row>
    <row r="339" spans="1:19" x14ac:dyDescent="0.25">
      <c r="A339" s="15" t="s">
        <v>756</v>
      </c>
      <c r="B339" s="15" t="s">
        <v>356</v>
      </c>
      <c r="C339" s="95">
        <v>18.85885438392399</v>
      </c>
      <c r="D339" s="58">
        <v>6.1619498131969994</v>
      </c>
      <c r="E339" s="56">
        <v>9.1413603239756114</v>
      </c>
      <c r="F339" s="61">
        <v>0</v>
      </c>
      <c r="G339" s="64">
        <v>0.14530535186084659</v>
      </c>
      <c r="H339" s="58">
        <v>0</v>
      </c>
      <c r="I339" s="56">
        <v>2.9452138759612727</v>
      </c>
      <c r="J339" s="54">
        <v>0</v>
      </c>
      <c r="K339" s="54">
        <v>0</v>
      </c>
      <c r="L339" s="59">
        <v>18.39382936499473</v>
      </c>
      <c r="M339" s="96">
        <v>-2.4658179625463683E-2</v>
      </c>
      <c r="N339" s="85">
        <v>0.14480376239423975</v>
      </c>
      <c r="O339" s="60">
        <v>7.934876389981348E-3</v>
      </c>
      <c r="S339" s="103"/>
    </row>
    <row r="340" spans="1:19" x14ac:dyDescent="0.25">
      <c r="A340" s="15" t="s">
        <v>757</v>
      </c>
      <c r="B340" s="15" t="s">
        <v>357</v>
      </c>
      <c r="C340" s="95">
        <v>10.680280710263393</v>
      </c>
      <c r="D340" s="58">
        <v>2.197572023802</v>
      </c>
      <c r="E340" s="56">
        <v>6.007812713911358</v>
      </c>
      <c r="F340" s="61">
        <v>0</v>
      </c>
      <c r="G340" s="64">
        <v>0.19621450214602099</v>
      </c>
      <c r="H340" s="58">
        <v>0</v>
      </c>
      <c r="I340" s="56">
        <v>1.982387410964862</v>
      </c>
      <c r="J340" s="54">
        <v>0</v>
      </c>
      <c r="K340" s="54">
        <v>6.5688765937626709E-2</v>
      </c>
      <c r="L340" s="59">
        <v>10.449675416761867</v>
      </c>
      <c r="M340" s="96">
        <v>-2.1591688435672052E-2</v>
      </c>
      <c r="N340" s="85">
        <v>0.26170425373681283</v>
      </c>
      <c r="O340" s="60">
        <v>2.5687573075060272E-2</v>
      </c>
      <c r="S340" s="103"/>
    </row>
    <row r="341" spans="1:19" x14ac:dyDescent="0.25">
      <c r="A341" s="15" t="s">
        <v>758</v>
      </c>
      <c r="B341" s="15" t="s">
        <v>358</v>
      </c>
      <c r="C341" s="95">
        <v>111.49507847765392</v>
      </c>
      <c r="D341" s="58">
        <v>45.647938338738001</v>
      </c>
      <c r="E341" s="56">
        <v>58.405691331835904</v>
      </c>
      <c r="F341" s="61">
        <v>2.3232374596181957</v>
      </c>
      <c r="G341" s="64">
        <v>0</v>
      </c>
      <c r="H341" s="58">
        <v>0.131828</v>
      </c>
      <c r="I341" s="56">
        <v>3.3977123631365056</v>
      </c>
      <c r="J341" s="54">
        <v>0</v>
      </c>
      <c r="K341" s="54">
        <v>0</v>
      </c>
      <c r="L341" s="59">
        <v>109.90640749332862</v>
      </c>
      <c r="M341" s="96">
        <v>-1.4248799193802175E-2</v>
      </c>
      <c r="N341" s="85">
        <v>-3.2674489157216158E-3</v>
      </c>
      <c r="O341" s="60">
        <v>-2.9728492213616363E-5</v>
      </c>
      <c r="S341" s="103"/>
    </row>
    <row r="342" spans="1:19" x14ac:dyDescent="0.25">
      <c r="A342" s="15" t="s">
        <v>759</v>
      </c>
      <c r="B342" s="15" t="s">
        <v>359</v>
      </c>
      <c r="C342" s="95">
        <v>15.969564614130871</v>
      </c>
      <c r="D342" s="58">
        <v>2.147956568343</v>
      </c>
      <c r="E342" s="56">
        <v>9.4679792540393191</v>
      </c>
      <c r="F342" s="61">
        <v>0</v>
      </c>
      <c r="G342" s="64">
        <v>0.20287257773052703</v>
      </c>
      <c r="H342" s="58">
        <v>0</v>
      </c>
      <c r="I342" s="56">
        <v>3.8686097350302622</v>
      </c>
      <c r="J342" s="54">
        <v>0</v>
      </c>
      <c r="K342" s="54">
        <v>0.11720080174192668</v>
      </c>
      <c r="L342" s="59">
        <v>15.804618936885035</v>
      </c>
      <c r="M342" s="96">
        <v>-1.0328752300477917E-2</v>
      </c>
      <c r="N342" s="85">
        <v>0.39824760660080827</v>
      </c>
      <c r="O342" s="60">
        <v>2.5849539652336884E-2</v>
      </c>
      <c r="S342" s="103"/>
    </row>
    <row r="343" spans="1:19" x14ac:dyDescent="0.25">
      <c r="A343" s="15" t="s">
        <v>760</v>
      </c>
      <c r="B343" s="15" t="s">
        <v>360</v>
      </c>
      <c r="C343" s="95">
        <v>108.71997816168876</v>
      </c>
      <c r="D343" s="58">
        <v>44.554197919648999</v>
      </c>
      <c r="E343" s="56">
        <v>56.144958812187852</v>
      </c>
      <c r="F343" s="61">
        <v>2.2333109754681737</v>
      </c>
      <c r="G343" s="64">
        <v>0</v>
      </c>
      <c r="H343" s="58">
        <v>0.63313799999999998</v>
      </c>
      <c r="I343" s="56">
        <v>3.1829603439212821</v>
      </c>
      <c r="J343" s="54">
        <v>0</v>
      </c>
      <c r="K343" s="54">
        <v>0</v>
      </c>
      <c r="L343" s="59">
        <v>106.74856605122631</v>
      </c>
      <c r="M343" s="96">
        <v>-1.8132933282331565E-2</v>
      </c>
      <c r="N343" s="85">
        <v>-3.2304350606011667E-3</v>
      </c>
      <c r="O343" s="60">
        <v>-3.0261177487688846E-5</v>
      </c>
      <c r="S343" s="103"/>
    </row>
    <row r="344" spans="1:19" x14ac:dyDescent="0.25">
      <c r="A344" s="15" t="s">
        <v>761</v>
      </c>
      <c r="B344" s="15" t="s">
        <v>361</v>
      </c>
      <c r="C344" s="95">
        <v>9.2277820637828274</v>
      </c>
      <c r="D344" s="58">
        <v>2.9375391838030001</v>
      </c>
      <c r="E344" s="56">
        <v>3.4260837668218413</v>
      </c>
      <c r="F344" s="61">
        <v>0</v>
      </c>
      <c r="G344" s="64">
        <v>0.12416130026864051</v>
      </c>
      <c r="H344" s="58">
        <v>0</v>
      </c>
      <c r="I344" s="56">
        <v>2.0440604431655656</v>
      </c>
      <c r="J344" s="54">
        <v>0.38028838302643259</v>
      </c>
      <c r="K344" s="54">
        <v>0</v>
      </c>
      <c r="L344" s="59">
        <v>8.9121330770854801</v>
      </c>
      <c r="M344" s="96">
        <v>-3.4206376409365524E-2</v>
      </c>
      <c r="N344" s="85">
        <v>0.2460547389737382</v>
      </c>
      <c r="O344" s="60">
        <v>2.8392858842694376E-2</v>
      </c>
      <c r="S344" s="103"/>
    </row>
    <row r="345" spans="1:19" x14ac:dyDescent="0.25">
      <c r="A345" s="15" t="s">
        <v>762</v>
      </c>
      <c r="B345" s="15" t="s">
        <v>362</v>
      </c>
      <c r="C345" s="95">
        <v>275.31591466023332</v>
      </c>
      <c r="D345" s="58">
        <v>158.02849295536501</v>
      </c>
      <c r="E345" s="56">
        <v>79.351479232954148</v>
      </c>
      <c r="F345" s="61">
        <v>3.1564103570438773</v>
      </c>
      <c r="G345" s="64">
        <v>0</v>
      </c>
      <c r="H345" s="58">
        <v>1.64015</v>
      </c>
      <c r="I345" s="56">
        <v>29.030550107795762</v>
      </c>
      <c r="J345" s="54">
        <v>0</v>
      </c>
      <c r="K345" s="54">
        <v>0</v>
      </c>
      <c r="L345" s="59">
        <v>271.20708265315881</v>
      </c>
      <c r="M345" s="96">
        <v>-1.4924062824865025E-2</v>
      </c>
      <c r="N345" s="85">
        <v>-1.1011406348700348E-2</v>
      </c>
      <c r="O345" s="60">
        <v>-4.0599822024722111E-5</v>
      </c>
      <c r="S345" s="103"/>
    </row>
    <row r="346" spans="1:19" x14ac:dyDescent="0.25">
      <c r="A346" s="15" t="s">
        <v>763</v>
      </c>
      <c r="B346" s="15" t="s">
        <v>363</v>
      </c>
      <c r="C346" s="95">
        <v>143.80014417996725</v>
      </c>
      <c r="D346" s="58">
        <v>49.261204887572006</v>
      </c>
      <c r="E346" s="56">
        <v>84.782254714118878</v>
      </c>
      <c r="F346" s="61">
        <v>3.3724335004210024</v>
      </c>
      <c r="G346" s="64">
        <v>0</v>
      </c>
      <c r="H346" s="58">
        <v>0.18135899999999999</v>
      </c>
      <c r="I346" s="56">
        <v>3.0919683244523082</v>
      </c>
      <c r="J346" s="54">
        <v>0</v>
      </c>
      <c r="K346" s="54">
        <v>0.45756753657563742</v>
      </c>
      <c r="L346" s="59">
        <v>141.14678796313981</v>
      </c>
      <c r="M346" s="96">
        <v>-1.8451693716709627E-2</v>
      </c>
      <c r="N346" s="85">
        <v>0.45394392304655184</v>
      </c>
      <c r="O346" s="60">
        <v>3.226489066616575E-3</v>
      </c>
      <c r="S346" s="103"/>
    </row>
    <row r="347" spans="1:19" x14ac:dyDescent="0.25">
      <c r="A347" s="15" t="s">
        <v>764</v>
      </c>
      <c r="B347" s="15" t="s">
        <v>364</v>
      </c>
      <c r="C347" s="95">
        <v>12.020795356597123</v>
      </c>
      <c r="D347" s="58">
        <v>2.4176247803069999</v>
      </c>
      <c r="E347" s="56">
        <v>7.2705112322770313</v>
      </c>
      <c r="F347" s="61">
        <v>0</v>
      </c>
      <c r="G347" s="64">
        <v>0.22424034402203985</v>
      </c>
      <c r="H347" s="58">
        <v>0</v>
      </c>
      <c r="I347" s="56">
        <v>1.7875367340704211</v>
      </c>
      <c r="J347" s="54">
        <v>0</v>
      </c>
      <c r="K347" s="54">
        <v>7.4172591436484553E-2</v>
      </c>
      <c r="L347" s="59">
        <v>11.774085682112977</v>
      </c>
      <c r="M347" s="96">
        <v>-2.0523573288247499E-2</v>
      </c>
      <c r="N347" s="85">
        <v>0.29817927568126912</v>
      </c>
      <c r="O347" s="60">
        <v>2.5983069669699779E-2</v>
      </c>
      <c r="S347" s="103"/>
    </row>
    <row r="348" spans="1:19" x14ac:dyDescent="0.25">
      <c r="A348" s="15" t="s">
        <v>765</v>
      </c>
      <c r="B348" s="15" t="s">
        <v>365</v>
      </c>
      <c r="C348" s="95">
        <v>48.39406480967483</v>
      </c>
      <c r="D348" s="58">
        <v>25.404352657994</v>
      </c>
      <c r="E348" s="56">
        <v>21.842473019333873</v>
      </c>
      <c r="F348" s="61">
        <v>0</v>
      </c>
      <c r="G348" s="64">
        <v>0</v>
      </c>
      <c r="H348" s="58">
        <v>0</v>
      </c>
      <c r="I348" s="56">
        <v>0</v>
      </c>
      <c r="J348" s="54">
        <v>0</v>
      </c>
      <c r="K348" s="54">
        <v>0</v>
      </c>
      <c r="L348" s="59">
        <v>47.246825677327877</v>
      </c>
      <c r="M348" s="96">
        <v>-2.3706194899288602E-2</v>
      </c>
      <c r="N348" s="85">
        <v>0</v>
      </c>
      <c r="O348" s="60">
        <v>0</v>
      </c>
      <c r="S348" s="103"/>
    </row>
    <row r="349" spans="1:19" x14ac:dyDescent="0.25">
      <c r="A349" s="15" t="s">
        <v>766</v>
      </c>
      <c r="B349" s="15" t="s">
        <v>366</v>
      </c>
      <c r="C349" s="95">
        <v>11.674135278947206</v>
      </c>
      <c r="D349" s="58">
        <v>1.7000940475170001</v>
      </c>
      <c r="E349" s="56">
        <v>5.0549280173937463</v>
      </c>
      <c r="F349" s="61">
        <v>0</v>
      </c>
      <c r="G349" s="64">
        <v>0.20020652327315383</v>
      </c>
      <c r="H349" s="58">
        <v>0</v>
      </c>
      <c r="I349" s="56">
        <v>4.3060177649345599</v>
      </c>
      <c r="J349" s="54">
        <v>0.22426503568501283</v>
      </c>
      <c r="K349" s="54">
        <v>6.0357797891698393E-2</v>
      </c>
      <c r="L349" s="59">
        <v>11.545869186695171</v>
      </c>
      <c r="M349" s="96">
        <v>-1.0987202836628684E-2</v>
      </c>
      <c r="N349" s="85">
        <v>0.16370833565046006</v>
      </c>
      <c r="O349" s="60">
        <v>1.4382887203305871E-2</v>
      </c>
      <c r="S349" s="103"/>
    </row>
    <row r="350" spans="1:19" x14ac:dyDescent="0.25">
      <c r="A350" s="15" t="s">
        <v>767</v>
      </c>
      <c r="B350" s="15" t="s">
        <v>367</v>
      </c>
      <c r="C350" s="95">
        <v>13.124542947430353</v>
      </c>
      <c r="D350" s="58">
        <v>2.724405396196</v>
      </c>
      <c r="E350" s="56">
        <v>5.9224969942148622</v>
      </c>
      <c r="F350" s="61">
        <v>0</v>
      </c>
      <c r="G350" s="64">
        <v>0.31278819372573752</v>
      </c>
      <c r="H350" s="58">
        <v>0</v>
      </c>
      <c r="I350" s="56">
        <v>3.9556331645949534</v>
      </c>
      <c r="J350" s="54">
        <v>7.3039133302474531E-3</v>
      </c>
      <c r="K350" s="54">
        <v>4.1709064352297341E-2</v>
      </c>
      <c r="L350" s="59">
        <v>12.964336726414096</v>
      </c>
      <c r="M350" s="96">
        <v>-1.2206613339447614E-2</v>
      </c>
      <c r="N350" s="85">
        <v>4.4844168437496279E-2</v>
      </c>
      <c r="O350" s="60">
        <v>3.4710471975781376E-3</v>
      </c>
      <c r="S350" s="103"/>
    </row>
    <row r="351" spans="1:19" x14ac:dyDescent="0.25">
      <c r="A351" s="15" t="s">
        <v>768</v>
      </c>
      <c r="B351" s="15" t="s">
        <v>368</v>
      </c>
      <c r="C351" s="95">
        <v>229.17801318412899</v>
      </c>
      <c r="D351" s="58">
        <v>97.88188858466701</v>
      </c>
      <c r="E351" s="56">
        <v>112.72742063213013</v>
      </c>
      <c r="F351" s="61">
        <v>4.4840247648254339</v>
      </c>
      <c r="G351" s="64">
        <v>0</v>
      </c>
      <c r="H351" s="58">
        <v>1.2338290000000001</v>
      </c>
      <c r="I351" s="56">
        <v>8.8484092535551646</v>
      </c>
      <c r="J351" s="54">
        <v>0</v>
      </c>
      <c r="K351" s="54">
        <v>0</v>
      </c>
      <c r="L351" s="59">
        <v>225.17557223517775</v>
      </c>
      <c r="M351" s="96">
        <v>-1.7464332172805519E-2</v>
      </c>
      <c r="N351" s="85">
        <v>-7.0977891812162852E-3</v>
      </c>
      <c r="O351" s="60">
        <v>-3.1520139540260745E-5</v>
      </c>
      <c r="S351" s="103"/>
    </row>
    <row r="352" spans="1:19" x14ac:dyDescent="0.25">
      <c r="A352" s="15" t="s">
        <v>769</v>
      </c>
      <c r="B352" s="15" t="s">
        <v>369</v>
      </c>
      <c r="C352" s="95">
        <v>220.62979183285819</v>
      </c>
      <c r="D352" s="58">
        <v>103.52311060906499</v>
      </c>
      <c r="E352" s="56">
        <v>103.77110024266065</v>
      </c>
      <c r="F352" s="61">
        <v>4.1277639526566716</v>
      </c>
      <c r="G352" s="64">
        <v>0</v>
      </c>
      <c r="H352" s="58">
        <v>0.917597</v>
      </c>
      <c r="I352" s="56">
        <v>6.1748390102540673</v>
      </c>
      <c r="J352" s="54">
        <v>0</v>
      </c>
      <c r="K352" s="54">
        <v>0</v>
      </c>
      <c r="L352" s="59">
        <v>218.51441081463636</v>
      </c>
      <c r="M352" s="96">
        <v>-9.5879210175947582E-3</v>
      </c>
      <c r="N352" s="85">
        <v>-7.3562723271152208E-3</v>
      </c>
      <c r="O352" s="60">
        <v>-3.3663796633072713E-5</v>
      </c>
      <c r="S352" s="103"/>
    </row>
    <row r="353" spans="1:19" x14ac:dyDescent="0.25">
      <c r="A353" s="15" t="s">
        <v>770</v>
      </c>
      <c r="B353" s="15" t="s">
        <v>370</v>
      </c>
      <c r="C353" s="95">
        <v>200.62004771603023</v>
      </c>
      <c r="D353" s="58">
        <v>98.931150426301002</v>
      </c>
      <c r="E353" s="56">
        <v>90.096295932134979</v>
      </c>
      <c r="F353" s="61">
        <v>3.5838132365071176</v>
      </c>
      <c r="G353" s="64">
        <v>0</v>
      </c>
      <c r="H353" s="58">
        <v>0.40501100000000001</v>
      </c>
      <c r="I353" s="56">
        <v>6.1677666202573453</v>
      </c>
      <c r="J353" s="54">
        <v>0</v>
      </c>
      <c r="K353" s="54">
        <v>0</v>
      </c>
      <c r="L353" s="59">
        <v>199.18403721520045</v>
      </c>
      <c r="M353" s="96">
        <v>-7.1578614260046081E-3</v>
      </c>
      <c r="N353" s="85">
        <v>-6.9440463320233903E-3</v>
      </c>
      <c r="O353" s="60">
        <v>-3.4861248677248306E-5</v>
      </c>
      <c r="S353" s="103"/>
    </row>
    <row r="354" spans="1:19" x14ac:dyDescent="0.25">
      <c r="A354" s="15" t="s">
        <v>771</v>
      </c>
      <c r="B354" s="15" t="s">
        <v>371</v>
      </c>
      <c r="C354" s="95">
        <v>177.29704865441929</v>
      </c>
      <c r="D354" s="58">
        <v>105.986365320294</v>
      </c>
      <c r="E354" s="56">
        <v>50.721657278794318</v>
      </c>
      <c r="F354" s="61">
        <v>2.0175851276976391</v>
      </c>
      <c r="G354" s="64">
        <v>0</v>
      </c>
      <c r="H354" s="58">
        <v>1.963965</v>
      </c>
      <c r="I354" s="56">
        <v>13.183001599723575</v>
      </c>
      <c r="J354" s="54">
        <v>0</v>
      </c>
      <c r="K354" s="54">
        <v>0</v>
      </c>
      <c r="L354" s="59">
        <v>173.87257432650952</v>
      </c>
      <c r="M354" s="96">
        <v>-1.9314897534389419E-2</v>
      </c>
      <c r="N354" s="85">
        <v>-7.2725559813022755E-3</v>
      </c>
      <c r="O354" s="60">
        <v>-4.1825180500746118E-5</v>
      </c>
      <c r="S354" s="103"/>
    </row>
    <row r="355" spans="1:19" x14ac:dyDescent="0.25">
      <c r="A355" s="15" t="s">
        <v>772</v>
      </c>
      <c r="B355" s="15" t="s">
        <v>372</v>
      </c>
      <c r="C355" s="95">
        <v>133.65346226759027</v>
      </c>
      <c r="D355" s="58">
        <v>39.496000773847996</v>
      </c>
      <c r="E355" s="56">
        <v>83.106320476511527</v>
      </c>
      <c r="F355" s="61">
        <v>3.3057688807259202</v>
      </c>
      <c r="G355" s="64">
        <v>0</v>
      </c>
      <c r="H355" s="58">
        <v>0</v>
      </c>
      <c r="I355" s="56">
        <v>5.6052448672678432</v>
      </c>
      <c r="J355" s="54">
        <v>0</v>
      </c>
      <c r="K355" s="54">
        <v>0.63404291362006471</v>
      </c>
      <c r="L355" s="59">
        <v>132.14737791197336</v>
      </c>
      <c r="M355" s="96">
        <v>-1.1268577185090334E-2</v>
      </c>
      <c r="N355" s="85">
        <v>0.63096014141962087</v>
      </c>
      <c r="O355" s="60">
        <v>4.7975770030507297E-3</v>
      </c>
      <c r="S355" s="103"/>
    </row>
    <row r="356" spans="1:19" x14ac:dyDescent="0.25">
      <c r="A356" s="15" t="s">
        <v>773</v>
      </c>
      <c r="B356" s="15" t="s">
        <v>373</v>
      </c>
      <c r="C356" s="95">
        <v>14.947047226241857</v>
      </c>
      <c r="D356" s="58">
        <v>4.0102367530900001</v>
      </c>
      <c r="E356" s="56">
        <v>8.0649647488226996</v>
      </c>
      <c r="F356" s="61">
        <v>0</v>
      </c>
      <c r="G356" s="64">
        <v>0.28825558347207975</v>
      </c>
      <c r="H356" s="58">
        <v>0</v>
      </c>
      <c r="I356" s="56">
        <v>2.2770238384394417</v>
      </c>
      <c r="J356" s="54">
        <v>0</v>
      </c>
      <c r="K356" s="54">
        <v>3.9460095733122751E-2</v>
      </c>
      <c r="L356" s="59">
        <v>14.679941019557344</v>
      </c>
      <c r="M356" s="96">
        <v>-1.7870165434117791E-2</v>
      </c>
      <c r="N356" s="85">
        <v>0.32737297179362734</v>
      </c>
      <c r="O356" s="60">
        <v>2.2809365592566241E-2</v>
      </c>
      <c r="S356" s="103"/>
    </row>
    <row r="357" spans="1:19" x14ac:dyDescent="0.25">
      <c r="A357" s="15" t="s">
        <v>774</v>
      </c>
      <c r="B357" s="15" t="s">
        <v>374</v>
      </c>
      <c r="C357" s="95">
        <v>341.97121147596664</v>
      </c>
      <c r="D357" s="58">
        <v>80.202004399583004</v>
      </c>
      <c r="E357" s="56">
        <v>244.39141737486102</v>
      </c>
      <c r="F357" s="61">
        <v>9.7213008305746325</v>
      </c>
      <c r="G357" s="64">
        <v>0</v>
      </c>
      <c r="H357" s="58">
        <v>0</v>
      </c>
      <c r="I357" s="56">
        <v>3.0297285573964592</v>
      </c>
      <c r="J357" s="54">
        <v>0</v>
      </c>
      <c r="K357" s="54">
        <v>2.9932718166586749</v>
      </c>
      <c r="L357" s="59">
        <v>340.33772297907382</v>
      </c>
      <c r="M357" s="96">
        <v>-4.7766842414675992E-3</v>
      </c>
      <c r="N357" s="85">
        <v>2.9868593570575399</v>
      </c>
      <c r="O357" s="60">
        <v>8.8538660461357447E-3</v>
      </c>
      <c r="S357" s="103"/>
    </row>
    <row r="358" spans="1:19" x14ac:dyDescent="0.25">
      <c r="A358" s="15" t="s">
        <v>775</v>
      </c>
      <c r="B358" s="15" t="s">
        <v>375</v>
      </c>
      <c r="C358" s="95">
        <v>15.550663237601942</v>
      </c>
      <c r="D358" s="58">
        <v>3.2146196865940002</v>
      </c>
      <c r="E358" s="56">
        <v>8.3105509656556347</v>
      </c>
      <c r="F358" s="61">
        <v>0</v>
      </c>
      <c r="G358" s="64">
        <v>7.3972621335908664E-2</v>
      </c>
      <c r="H358" s="58">
        <v>0</v>
      </c>
      <c r="I358" s="56">
        <v>3.5343365399411417</v>
      </c>
      <c r="J358" s="54">
        <v>0</v>
      </c>
      <c r="K358" s="54">
        <v>9.2241652955699333E-2</v>
      </c>
      <c r="L358" s="59">
        <v>15.225721466482385</v>
      </c>
      <c r="M358" s="96">
        <v>-2.0895685679427345E-2</v>
      </c>
      <c r="N358" s="85">
        <v>0.1659312098403305</v>
      </c>
      <c r="O358" s="60">
        <v>1.1018162073482217E-2</v>
      </c>
      <c r="S358" s="103"/>
    </row>
    <row r="359" spans="1:19" x14ac:dyDescent="0.25">
      <c r="A359" s="15" t="s">
        <v>776</v>
      </c>
      <c r="B359" s="15" t="s">
        <v>376</v>
      </c>
      <c r="C359" s="95">
        <v>12.781403563448622</v>
      </c>
      <c r="D359" s="58">
        <v>5.0695865174809995</v>
      </c>
      <c r="E359" s="56">
        <v>5.3905737004253442</v>
      </c>
      <c r="F359" s="61">
        <v>0</v>
      </c>
      <c r="G359" s="64">
        <v>0.19109985643532196</v>
      </c>
      <c r="H359" s="58">
        <v>0</v>
      </c>
      <c r="I359" s="56">
        <v>1.717760577695155</v>
      </c>
      <c r="J359" s="54">
        <v>0</v>
      </c>
      <c r="K359" s="54">
        <v>0</v>
      </c>
      <c r="L359" s="59">
        <v>12.36902065203682</v>
      </c>
      <c r="M359" s="96">
        <v>-3.2264290018281461E-2</v>
      </c>
      <c r="N359" s="85">
        <v>0.19069929844363642</v>
      </c>
      <c r="O359" s="60">
        <v>1.5658914960999207E-2</v>
      </c>
      <c r="S359" s="103"/>
    </row>
    <row r="360" spans="1:19" x14ac:dyDescent="0.25">
      <c r="A360" s="15" t="s">
        <v>777</v>
      </c>
      <c r="B360" s="15" t="s">
        <v>377</v>
      </c>
      <c r="C360" s="95">
        <v>13.912235206426249</v>
      </c>
      <c r="D360" s="58">
        <v>1.92974337592</v>
      </c>
      <c r="E360" s="56">
        <v>9.0429900536409065</v>
      </c>
      <c r="F360" s="61">
        <v>0</v>
      </c>
      <c r="G360" s="64">
        <v>0.26770917160854557</v>
      </c>
      <c r="H360" s="58">
        <v>0</v>
      </c>
      <c r="I360" s="56">
        <v>2.2458137878720934</v>
      </c>
      <c r="J360" s="54">
        <v>0</v>
      </c>
      <c r="K360" s="54">
        <v>0.15208504573555848</v>
      </c>
      <c r="L360" s="59">
        <v>13.638341434777104</v>
      </c>
      <c r="M360" s="96">
        <v>-1.9687258559475063E-2</v>
      </c>
      <c r="N360" s="85">
        <v>0.41959316118681578</v>
      </c>
      <c r="O360" s="60">
        <v>3.1742276386722647E-2</v>
      </c>
      <c r="S360" s="103"/>
    </row>
    <row r="361" spans="1:19" x14ac:dyDescent="0.25">
      <c r="A361" s="15" t="s">
        <v>778</v>
      </c>
      <c r="B361" s="15" t="s">
        <v>378</v>
      </c>
      <c r="C361" s="95">
        <v>20.522944850375442</v>
      </c>
      <c r="D361" s="58">
        <v>3.0432979237090003</v>
      </c>
      <c r="E361" s="56">
        <v>11.369352097976654</v>
      </c>
      <c r="F361" s="61">
        <v>0</v>
      </c>
      <c r="G361" s="64">
        <v>0.28904735511182506</v>
      </c>
      <c r="H361" s="58">
        <v>0</v>
      </c>
      <c r="I361" s="56">
        <v>5.1136649419399314</v>
      </c>
      <c r="J361" s="54">
        <v>0.16576284868785576</v>
      </c>
      <c r="K361" s="54">
        <v>0.16620889718795751</v>
      </c>
      <c r="L361" s="59">
        <v>20.147334064613226</v>
      </c>
      <c r="M361" s="96">
        <v>-1.8301992647772658E-2</v>
      </c>
      <c r="N361" s="85">
        <v>0.53146556570182568</v>
      </c>
      <c r="O361" s="60">
        <v>2.7093654595580101E-2</v>
      </c>
      <c r="S361" s="103"/>
    </row>
    <row r="362" spans="1:19" x14ac:dyDescent="0.25">
      <c r="A362" s="15" t="s">
        <v>779</v>
      </c>
      <c r="B362" s="15" t="s">
        <v>379</v>
      </c>
      <c r="C362" s="95">
        <v>8.1857961441914142</v>
      </c>
      <c r="D362" s="58">
        <v>3.064789067505</v>
      </c>
      <c r="E362" s="56">
        <v>3.3615608319653103</v>
      </c>
      <c r="F362" s="61">
        <v>0</v>
      </c>
      <c r="G362" s="64">
        <v>0.14660347152693021</v>
      </c>
      <c r="H362" s="58">
        <v>0</v>
      </c>
      <c r="I362" s="56">
        <v>1.4703195623657199</v>
      </c>
      <c r="J362" s="54">
        <v>0</v>
      </c>
      <c r="K362" s="54">
        <v>0</v>
      </c>
      <c r="L362" s="59">
        <v>8.0432729333629602</v>
      </c>
      <c r="M362" s="96">
        <v>-1.7411038378910448E-2</v>
      </c>
      <c r="N362" s="85">
        <v>-2.3959991698241367E-4</v>
      </c>
      <c r="O362" s="60">
        <v>-2.9787970863608618E-5</v>
      </c>
      <c r="S362" s="103"/>
    </row>
    <row r="363" spans="1:19" x14ac:dyDescent="0.25">
      <c r="A363" s="15" t="s">
        <v>780</v>
      </c>
      <c r="B363" s="15" t="s">
        <v>380</v>
      </c>
      <c r="C363" s="95">
        <v>14.295438496180751</v>
      </c>
      <c r="D363" s="58">
        <v>3.2743601146939998</v>
      </c>
      <c r="E363" s="56">
        <v>8.1850526619244217</v>
      </c>
      <c r="F363" s="61">
        <v>0</v>
      </c>
      <c r="G363" s="64">
        <v>0.15579115605359611</v>
      </c>
      <c r="H363" s="58">
        <v>0</v>
      </c>
      <c r="I363" s="56">
        <v>2.2614443886126048</v>
      </c>
      <c r="J363" s="54">
        <v>0</v>
      </c>
      <c r="K363" s="54">
        <v>7.7962935428370544E-2</v>
      </c>
      <c r="L363" s="59">
        <v>13.954611256712994</v>
      </c>
      <c r="M363" s="96">
        <v>-2.3841677858207344E-2</v>
      </c>
      <c r="N363" s="85">
        <v>0.23346403601922461</v>
      </c>
      <c r="O363" s="60">
        <v>1.7014906426127553E-2</v>
      </c>
      <c r="S363" s="103"/>
    </row>
    <row r="364" spans="1:19" x14ac:dyDescent="0.25">
      <c r="A364" s="15" t="s">
        <v>781</v>
      </c>
      <c r="B364" s="15" t="s">
        <v>381</v>
      </c>
      <c r="C364" s="95">
        <v>113.97710103064929</v>
      </c>
      <c r="D364" s="58">
        <v>20.587713018820999</v>
      </c>
      <c r="E364" s="56">
        <v>83.858363425184436</v>
      </c>
      <c r="F364" s="61">
        <v>3.3356833344333769</v>
      </c>
      <c r="G364" s="64">
        <v>0</v>
      </c>
      <c r="H364" s="58">
        <v>0</v>
      </c>
      <c r="I364" s="56">
        <v>4.0133808224337129</v>
      </c>
      <c r="J364" s="54">
        <v>0</v>
      </c>
      <c r="K364" s="54">
        <v>1.3720389853086203</v>
      </c>
      <c r="L364" s="59">
        <v>113.16717958618113</v>
      </c>
      <c r="M364" s="96">
        <v>-7.1060014436615804E-3</v>
      </c>
      <c r="N364" s="85">
        <v>1.370257008541941</v>
      </c>
      <c r="O364" s="60">
        <v>1.225666124745378E-2</v>
      </c>
      <c r="S364" s="103"/>
    </row>
    <row r="365" spans="1:19" x14ac:dyDescent="0.25">
      <c r="A365" s="15" t="s">
        <v>782</v>
      </c>
      <c r="B365" s="15" t="s">
        <v>382</v>
      </c>
      <c r="C365" s="95">
        <v>8.5830093533828844</v>
      </c>
      <c r="D365" s="58">
        <v>1.761129401379</v>
      </c>
      <c r="E365" s="56">
        <v>4.2997812419759027</v>
      </c>
      <c r="F365" s="61">
        <v>0</v>
      </c>
      <c r="G365" s="64">
        <v>6.9852244616102663E-2</v>
      </c>
      <c r="H365" s="58">
        <v>0</v>
      </c>
      <c r="I365" s="56">
        <v>1.75819407211809</v>
      </c>
      <c r="J365" s="54">
        <v>0.37263842197429287</v>
      </c>
      <c r="K365" s="54">
        <v>3.0689286614187107E-2</v>
      </c>
      <c r="L365" s="59">
        <v>8.2922846686775742</v>
      </c>
      <c r="M365" s="96">
        <v>-3.3872115564073657E-2</v>
      </c>
      <c r="N365" s="85">
        <v>0.27236429263456152</v>
      </c>
      <c r="O365" s="60">
        <v>3.39609721622878E-2</v>
      </c>
      <c r="S365" s="103"/>
    </row>
    <row r="366" spans="1:19" x14ac:dyDescent="0.25">
      <c r="A366" s="15" t="s">
        <v>783</v>
      </c>
      <c r="B366" s="15" t="s">
        <v>383</v>
      </c>
      <c r="C366" s="95">
        <v>12.234022044728359</v>
      </c>
      <c r="D366" s="58">
        <v>3.4123577114949999</v>
      </c>
      <c r="E366" s="56">
        <v>5.5001476837365644</v>
      </c>
      <c r="F366" s="61">
        <v>0</v>
      </c>
      <c r="G366" s="64">
        <v>0.24447590907115127</v>
      </c>
      <c r="H366" s="58">
        <v>0</v>
      </c>
      <c r="I366" s="56">
        <v>2.3023267606000526</v>
      </c>
      <c r="J366" s="54">
        <v>0.38683045727712984</v>
      </c>
      <c r="K366" s="54">
        <v>0</v>
      </c>
      <c r="L366" s="59">
        <v>11.846138522179897</v>
      </c>
      <c r="M366" s="96">
        <v>-3.1705314992104383E-2</v>
      </c>
      <c r="N366" s="85">
        <v>0.17824473607640456</v>
      </c>
      <c r="O366" s="60">
        <v>1.5276513425987364E-2</v>
      </c>
      <c r="S366" s="103"/>
    </row>
    <row r="367" spans="1:19" x14ac:dyDescent="0.25">
      <c r="A367" s="15" t="s">
        <v>784</v>
      </c>
      <c r="B367" s="15" t="s">
        <v>384</v>
      </c>
      <c r="C367" s="95">
        <v>12.734583476303071</v>
      </c>
      <c r="D367" s="58">
        <v>3.9640126287320001</v>
      </c>
      <c r="E367" s="56">
        <v>6.4867458264027107</v>
      </c>
      <c r="F367" s="61">
        <v>0</v>
      </c>
      <c r="G367" s="64">
        <v>0.14623045808750407</v>
      </c>
      <c r="H367" s="58">
        <v>0</v>
      </c>
      <c r="I367" s="56">
        <v>1.7304556112312539</v>
      </c>
      <c r="J367" s="54">
        <v>0</v>
      </c>
      <c r="K367" s="54">
        <v>7.2020637142057231E-3</v>
      </c>
      <c r="L367" s="59">
        <v>12.334646588167674</v>
      </c>
      <c r="M367" s="96">
        <v>-3.140557277586753E-2</v>
      </c>
      <c r="N367" s="85">
        <v>0.15310321160024998</v>
      </c>
      <c r="O367" s="60">
        <v>1.2568457613898196E-2</v>
      </c>
      <c r="S367" s="103"/>
    </row>
    <row r="368" spans="1:19" x14ac:dyDescent="0.25">
      <c r="A368" s="15" t="s">
        <v>785</v>
      </c>
      <c r="B368" s="15" t="s">
        <v>385</v>
      </c>
      <c r="C368" s="95">
        <v>12.710021329791056</v>
      </c>
      <c r="D368" s="58">
        <v>3.5815295321209994</v>
      </c>
      <c r="E368" s="56">
        <v>5.6833911870231022</v>
      </c>
      <c r="F368" s="61">
        <v>0</v>
      </c>
      <c r="G368" s="64">
        <v>0.11589606373568617</v>
      </c>
      <c r="H368" s="58">
        <v>0</v>
      </c>
      <c r="I368" s="56">
        <v>2.5003261251888973</v>
      </c>
      <c r="J368" s="54">
        <v>0.38057065500606652</v>
      </c>
      <c r="K368" s="54">
        <v>0</v>
      </c>
      <c r="L368" s="59">
        <v>12.26171356307475</v>
      </c>
      <c r="M368" s="96">
        <v>-3.5271991689385773E-2</v>
      </c>
      <c r="N368" s="85">
        <v>0.29124447673368437</v>
      </c>
      <c r="O368" s="60">
        <v>2.4330247597899871E-2</v>
      </c>
      <c r="S368" s="103"/>
    </row>
    <row r="369" spans="1:19" x14ac:dyDescent="0.25">
      <c r="A369" s="15" t="s">
        <v>786</v>
      </c>
      <c r="B369" s="15" t="s">
        <v>386</v>
      </c>
      <c r="C369" s="95">
        <v>96.050690514255535</v>
      </c>
      <c r="D369" s="58">
        <v>54.680161339489004</v>
      </c>
      <c r="E369" s="56">
        <v>38.785323721687803</v>
      </c>
      <c r="F369" s="61">
        <v>0</v>
      </c>
      <c r="G369" s="64">
        <v>0</v>
      </c>
      <c r="H369" s="58">
        <v>0</v>
      </c>
      <c r="I369" s="56">
        <v>0</v>
      </c>
      <c r="J369" s="54">
        <v>0</v>
      </c>
      <c r="K369" s="54">
        <v>0</v>
      </c>
      <c r="L369" s="59">
        <v>93.465485061176807</v>
      </c>
      <c r="M369" s="96">
        <v>-2.6915011638516395E-2</v>
      </c>
      <c r="N369" s="85">
        <v>0</v>
      </c>
      <c r="O369" s="60">
        <v>0</v>
      </c>
      <c r="S369" s="103"/>
    </row>
    <row r="370" spans="1:19" x14ac:dyDescent="0.25">
      <c r="A370" s="15" t="s">
        <v>787</v>
      </c>
      <c r="B370" s="15" t="s">
        <v>387</v>
      </c>
      <c r="C370" s="95">
        <v>9.0101567438025203</v>
      </c>
      <c r="D370" s="58">
        <v>2.639273154764</v>
      </c>
      <c r="E370" s="56">
        <v>3.5647541508380294</v>
      </c>
      <c r="F370" s="61">
        <v>0</v>
      </c>
      <c r="G370" s="64">
        <v>0.31550069622326993</v>
      </c>
      <c r="H370" s="58">
        <v>0</v>
      </c>
      <c r="I370" s="56">
        <v>2.2571521219536721</v>
      </c>
      <c r="J370" s="54">
        <v>0.10187823890316397</v>
      </c>
      <c r="K370" s="54">
        <v>0</v>
      </c>
      <c r="L370" s="59">
        <v>8.8785583626821349</v>
      </c>
      <c r="M370" s="96">
        <v>-1.4605559577074323E-2</v>
      </c>
      <c r="N370" s="85">
        <v>4.6807207260773254E-2</v>
      </c>
      <c r="O370" s="60">
        <v>5.2998784088295666E-3</v>
      </c>
      <c r="S370" s="103"/>
    </row>
    <row r="371" spans="1:19" x14ac:dyDescent="0.25">
      <c r="A371" s="15" t="s">
        <v>788</v>
      </c>
      <c r="B371" s="15" t="s">
        <v>388</v>
      </c>
      <c r="C371" s="95">
        <v>4.5737009555972321</v>
      </c>
      <c r="D371" s="58">
        <v>1.4392286022209999</v>
      </c>
      <c r="E371" s="56">
        <v>2.0280825307669135</v>
      </c>
      <c r="F371" s="61">
        <v>0</v>
      </c>
      <c r="G371" s="64">
        <v>7.8489231899462747E-2</v>
      </c>
      <c r="H371" s="58">
        <v>0</v>
      </c>
      <c r="I371" s="56">
        <v>0.7199172462285458</v>
      </c>
      <c r="J371" s="54">
        <v>0.1715296510630106</v>
      </c>
      <c r="K371" s="54">
        <v>0</v>
      </c>
      <c r="L371" s="59">
        <v>4.4372472621789329</v>
      </c>
      <c r="M371" s="96">
        <v>-2.9834415223695121E-2</v>
      </c>
      <c r="N371" s="85">
        <v>7.9048147862810225E-2</v>
      </c>
      <c r="O371" s="60">
        <v>1.8137800910276735E-2</v>
      </c>
      <c r="S371" s="103"/>
    </row>
    <row r="372" spans="1:19" x14ac:dyDescent="0.25">
      <c r="A372" s="15" t="s">
        <v>789</v>
      </c>
      <c r="B372" s="15" t="s">
        <v>389</v>
      </c>
      <c r="C372" s="95">
        <v>515.89393936299416</v>
      </c>
      <c r="D372" s="58">
        <v>101.653865115505</v>
      </c>
      <c r="E372" s="56">
        <v>384.24448541765156</v>
      </c>
      <c r="F372" s="61">
        <v>15.284318391201317</v>
      </c>
      <c r="G372" s="64">
        <v>0</v>
      </c>
      <c r="H372" s="58">
        <v>0</v>
      </c>
      <c r="I372" s="56">
        <v>5.3863692121241149</v>
      </c>
      <c r="J372" s="54">
        <v>0</v>
      </c>
      <c r="K372" s="54">
        <v>6.253608623733995</v>
      </c>
      <c r="L372" s="59">
        <v>512.822646760216</v>
      </c>
      <c r="M372" s="96">
        <v>-5.9533411200187736E-3</v>
      </c>
      <c r="N372" s="85">
        <v>6.2486179828869126</v>
      </c>
      <c r="O372" s="60">
        <v>1.2335053966285295E-2</v>
      </c>
      <c r="S372" s="103"/>
    </row>
    <row r="373" spans="1:19" x14ac:dyDescent="0.25">
      <c r="A373" s="15" t="s">
        <v>790</v>
      </c>
      <c r="B373" s="15" t="s">
        <v>390</v>
      </c>
      <c r="C373" s="95">
        <v>79.580721668506754</v>
      </c>
      <c r="D373" s="58">
        <v>39.834342790641003</v>
      </c>
      <c r="E373" s="56">
        <v>37.668399830682368</v>
      </c>
      <c r="F373" s="61">
        <v>0</v>
      </c>
      <c r="G373" s="64">
        <v>0</v>
      </c>
      <c r="H373" s="58">
        <v>0</v>
      </c>
      <c r="I373" s="56">
        <v>0</v>
      </c>
      <c r="J373" s="54">
        <v>0</v>
      </c>
      <c r="K373" s="54">
        <v>0</v>
      </c>
      <c r="L373" s="59">
        <v>77.502742621323364</v>
      </c>
      <c r="M373" s="96">
        <v>-2.6111588379899464E-2</v>
      </c>
      <c r="N373" s="85">
        <v>0</v>
      </c>
      <c r="O373" s="60">
        <v>0</v>
      </c>
      <c r="S373" s="103"/>
    </row>
    <row r="374" spans="1:19" x14ac:dyDescent="0.25">
      <c r="A374" s="15" t="s">
        <v>791</v>
      </c>
      <c r="B374" s="15" t="s">
        <v>391</v>
      </c>
      <c r="C374" s="95">
        <v>202.27319560864234</v>
      </c>
      <c r="D374" s="58">
        <v>130.50921119776498</v>
      </c>
      <c r="E374" s="56">
        <v>49.000064123044396</v>
      </c>
      <c r="F374" s="61">
        <v>1.9491043064205498</v>
      </c>
      <c r="G374" s="64">
        <v>0</v>
      </c>
      <c r="H374" s="58">
        <v>2.0741610000000001</v>
      </c>
      <c r="I374" s="56">
        <v>13.442848825879365</v>
      </c>
      <c r="J374" s="54">
        <v>0</v>
      </c>
      <c r="K374" s="54">
        <v>0</v>
      </c>
      <c r="L374" s="59">
        <v>196.97538945310927</v>
      </c>
      <c r="M374" s="96">
        <v>-2.6191340575759003E-2</v>
      </c>
      <c r="N374" s="85">
        <v>-8.9154509854267872E-3</v>
      </c>
      <c r="O374" s="60">
        <v>-4.5259702237533248E-5</v>
      </c>
      <c r="S374" s="103"/>
    </row>
    <row r="375" spans="1:19" x14ac:dyDescent="0.25">
      <c r="A375" s="15" t="s">
        <v>792</v>
      </c>
      <c r="B375" s="15" t="s">
        <v>392</v>
      </c>
      <c r="C375" s="95">
        <v>9.8474847674139809</v>
      </c>
      <c r="D375" s="58">
        <v>2.1060137933590002</v>
      </c>
      <c r="E375" s="56">
        <v>6.0734534064862604</v>
      </c>
      <c r="F375" s="61">
        <v>0</v>
      </c>
      <c r="G375" s="64">
        <v>5.3983163786156092E-2</v>
      </c>
      <c r="H375" s="58">
        <v>0</v>
      </c>
      <c r="I375" s="56">
        <v>1.225956754574542</v>
      </c>
      <c r="J375" s="54">
        <v>0</v>
      </c>
      <c r="K375" s="54">
        <v>6.562444095005171E-2</v>
      </c>
      <c r="L375" s="59">
        <v>9.5250315591560106</v>
      </c>
      <c r="M375" s="96">
        <v>-3.2744727803488471E-2</v>
      </c>
      <c r="N375" s="85">
        <v>0.11940695370654808</v>
      </c>
      <c r="O375" s="60">
        <v>1.2695271044239387E-2</v>
      </c>
      <c r="S375" s="103"/>
    </row>
    <row r="376" spans="1:19" x14ac:dyDescent="0.25">
      <c r="A376" s="15" t="s">
        <v>793</v>
      </c>
      <c r="B376" s="15" t="s">
        <v>393</v>
      </c>
      <c r="C376" s="95">
        <v>220.30047412674446</v>
      </c>
      <c r="D376" s="58">
        <v>97.783360279606995</v>
      </c>
      <c r="E376" s="56">
        <v>108.54848950741142</v>
      </c>
      <c r="F376" s="61">
        <v>4.3177969690623286</v>
      </c>
      <c r="G376" s="64">
        <v>0</v>
      </c>
      <c r="H376" s="58">
        <v>1.199433</v>
      </c>
      <c r="I376" s="56">
        <v>4.9053571597816141</v>
      </c>
      <c r="J376" s="54">
        <v>0</v>
      </c>
      <c r="K376" s="54">
        <v>0</v>
      </c>
      <c r="L376" s="59">
        <v>216.75443691586236</v>
      </c>
      <c r="M376" s="96">
        <v>-1.6096366678003515E-2</v>
      </c>
      <c r="N376" s="85">
        <v>-6.9461144637443795E-3</v>
      </c>
      <c r="O376" s="60">
        <v>-3.2044981290659969E-5</v>
      </c>
      <c r="S376" s="103"/>
    </row>
    <row r="377" spans="1:19" x14ac:dyDescent="0.25">
      <c r="A377" s="15" t="s">
        <v>794</v>
      </c>
      <c r="B377" s="15" t="s">
        <v>394</v>
      </c>
      <c r="C377" s="95">
        <v>331.82577968390967</v>
      </c>
      <c r="D377" s="58">
        <v>72.309336874194997</v>
      </c>
      <c r="E377" s="56">
        <v>223.56695501252355</v>
      </c>
      <c r="F377" s="61">
        <v>8.8929539703052338</v>
      </c>
      <c r="G377" s="64">
        <v>0</v>
      </c>
      <c r="H377" s="58">
        <v>0</v>
      </c>
      <c r="I377" s="56">
        <v>18.100544731506833</v>
      </c>
      <c r="J377" s="54">
        <v>2.6610505009478675</v>
      </c>
      <c r="K377" s="54">
        <v>3.0137839505727384</v>
      </c>
      <c r="L377" s="59">
        <v>328.54462504005119</v>
      </c>
      <c r="M377" s="96">
        <v>-9.8881848389961169E-3</v>
      </c>
      <c r="N377" s="85">
        <v>4.2361488658375492</v>
      </c>
      <c r="O377" s="60">
        <v>1.306209728407454E-2</v>
      </c>
      <c r="S377" s="103"/>
    </row>
    <row r="378" spans="1:19" x14ac:dyDescent="0.25">
      <c r="A378" s="15" t="s">
        <v>795</v>
      </c>
      <c r="B378" s="15" t="s">
        <v>395</v>
      </c>
      <c r="C378" s="95">
        <v>13.45518562361937</v>
      </c>
      <c r="D378" s="58">
        <v>2.4620517453769999</v>
      </c>
      <c r="E378" s="56">
        <v>7.0413160945858513</v>
      </c>
      <c r="F378" s="61">
        <v>0</v>
      </c>
      <c r="G378" s="64">
        <v>0.26205808471496506</v>
      </c>
      <c r="H378" s="58">
        <v>0</v>
      </c>
      <c r="I378" s="56">
        <v>3.3060442387477322</v>
      </c>
      <c r="J378" s="54">
        <v>3.7161412311009445E-2</v>
      </c>
      <c r="K378" s="54">
        <v>9.1757934046870687E-2</v>
      </c>
      <c r="L378" s="59">
        <v>13.200389509783429</v>
      </c>
      <c r="M378" s="96">
        <v>-1.8936647993073263E-2</v>
      </c>
      <c r="N378" s="85">
        <v>0.21916623739419627</v>
      </c>
      <c r="O378" s="60">
        <v>1.6883327002036694E-2</v>
      </c>
      <c r="S378" s="103"/>
    </row>
    <row r="379" spans="1:19" x14ac:dyDescent="0.25">
      <c r="A379" s="15" t="s">
        <v>796</v>
      </c>
      <c r="B379" s="15" t="s">
        <v>396</v>
      </c>
      <c r="C379" s="95">
        <v>85.75483966845556</v>
      </c>
      <c r="D379" s="58">
        <v>15.09419334915</v>
      </c>
      <c r="E379" s="56">
        <v>62.161563270288852</v>
      </c>
      <c r="F379" s="61">
        <v>2.4726369818559588</v>
      </c>
      <c r="G379" s="64">
        <v>0</v>
      </c>
      <c r="H379" s="58">
        <v>0</v>
      </c>
      <c r="I379" s="56">
        <v>4.0749253176082663</v>
      </c>
      <c r="J379" s="54">
        <v>0</v>
      </c>
      <c r="K379" s="54">
        <v>1.2626783706066549</v>
      </c>
      <c r="L379" s="59">
        <v>85.065997289509738</v>
      </c>
      <c r="M379" s="96">
        <v>-8.0326939168566813E-3</v>
      </c>
      <c r="N379" s="85">
        <v>1.2613974864186162</v>
      </c>
      <c r="O379" s="60">
        <v>1.5051649782737703E-2</v>
      </c>
      <c r="S379" s="103"/>
    </row>
    <row r="380" spans="1:19" x14ac:dyDescent="0.25">
      <c r="A380" s="15" t="s">
        <v>797</v>
      </c>
      <c r="B380" s="15" t="s">
        <v>397</v>
      </c>
      <c r="C380" s="95">
        <v>248.08525503991109</v>
      </c>
      <c r="D380" s="58">
        <v>112.983321828702</v>
      </c>
      <c r="E380" s="56">
        <v>120.78584339897276</v>
      </c>
      <c r="F380" s="61">
        <v>4.8045693763257118</v>
      </c>
      <c r="G380" s="64">
        <v>0</v>
      </c>
      <c r="H380" s="58">
        <v>1.407295</v>
      </c>
      <c r="I380" s="56">
        <v>3.3656557629302988</v>
      </c>
      <c r="J380" s="54">
        <v>0</v>
      </c>
      <c r="K380" s="54">
        <v>0</v>
      </c>
      <c r="L380" s="59">
        <v>243.34668536693079</v>
      </c>
      <c r="M380" s="96">
        <v>-1.9100569569190928E-2</v>
      </c>
      <c r="N380" s="85">
        <v>-8.0153651613272814E-3</v>
      </c>
      <c r="O380" s="60">
        <v>-3.2936964592072352E-5</v>
      </c>
      <c r="S380" s="103"/>
    </row>
    <row r="381" spans="1:19" x14ac:dyDescent="0.25">
      <c r="A381" s="15" t="s">
        <v>798</v>
      </c>
      <c r="B381" s="15" t="s">
        <v>398</v>
      </c>
      <c r="C381" s="95">
        <v>13.525578687850158</v>
      </c>
      <c r="D381" s="58">
        <v>1.991997006586</v>
      </c>
      <c r="E381" s="56">
        <v>8.9408226090349796</v>
      </c>
      <c r="F381" s="61">
        <v>0</v>
      </c>
      <c r="G381" s="64">
        <v>0.12909086805121883</v>
      </c>
      <c r="H381" s="58">
        <v>0</v>
      </c>
      <c r="I381" s="56">
        <v>2.0585717213501802</v>
      </c>
      <c r="J381" s="54">
        <v>0</v>
      </c>
      <c r="K381" s="54">
        <v>0.11199967879042064</v>
      </c>
      <c r="L381" s="59">
        <v>13.232481883812801</v>
      </c>
      <c r="M381" s="96">
        <v>-2.1669816190610924E-2</v>
      </c>
      <c r="N381" s="85">
        <v>0.35482923408437728</v>
      </c>
      <c r="O381" s="60">
        <v>2.7553875208138987E-2</v>
      </c>
      <c r="S381" s="103"/>
    </row>
    <row r="382" spans="1:19" x14ac:dyDescent="0.25">
      <c r="A382" s="15" t="s">
        <v>799</v>
      </c>
      <c r="B382" s="15" t="s">
        <v>399</v>
      </c>
      <c r="C382" s="95">
        <v>110.98126536035103</v>
      </c>
      <c r="D382" s="58">
        <v>13.335405960757999</v>
      </c>
      <c r="E382" s="56">
        <v>86.007188762852522</v>
      </c>
      <c r="F382" s="61">
        <v>3.4211584209328145</v>
      </c>
      <c r="G382" s="64">
        <v>0</v>
      </c>
      <c r="H382" s="58">
        <v>0</v>
      </c>
      <c r="I382" s="56">
        <v>4.8194112372263866</v>
      </c>
      <c r="J382" s="54">
        <v>0</v>
      </c>
      <c r="K382" s="54">
        <v>2.1040687439584187</v>
      </c>
      <c r="L382" s="59">
        <v>109.68723312572814</v>
      </c>
      <c r="M382" s="96">
        <v>-1.165991602655847E-2</v>
      </c>
      <c r="N382" s="85">
        <v>2.1026792558969305</v>
      </c>
      <c r="O382" s="60">
        <v>1.9544434403111492E-2</v>
      </c>
      <c r="S382" s="103"/>
    </row>
    <row r="383" spans="1:19" x14ac:dyDescent="0.25">
      <c r="A383" s="15" t="s">
        <v>800</v>
      </c>
      <c r="B383" s="15" t="s">
        <v>400</v>
      </c>
      <c r="C383" s="95">
        <v>213.49009057023449</v>
      </c>
      <c r="D383" s="58">
        <v>112.74302096821299</v>
      </c>
      <c r="E383" s="56">
        <v>88.635117802123048</v>
      </c>
      <c r="F383" s="61">
        <v>3.5256910965339543</v>
      </c>
      <c r="G383" s="64">
        <v>0</v>
      </c>
      <c r="H383" s="58">
        <v>1.173011</v>
      </c>
      <c r="I383" s="56">
        <v>4.1459245523698467</v>
      </c>
      <c r="J383" s="54">
        <v>0</v>
      </c>
      <c r="K383" s="54">
        <v>0</v>
      </c>
      <c r="L383" s="59">
        <v>210.22276541923983</v>
      </c>
      <c r="M383" s="96">
        <v>-1.5304341022422063E-2</v>
      </c>
      <c r="N383" s="85">
        <v>-7.8824742465712916E-3</v>
      </c>
      <c r="O383" s="60">
        <v>-3.7494410665399056E-5</v>
      </c>
      <c r="S383" s="103"/>
    </row>
    <row r="384" spans="1:19" x14ac:dyDescent="0.25">
      <c r="A384" s="15" t="s">
        <v>801</v>
      </c>
      <c r="B384" s="15" t="s">
        <v>401</v>
      </c>
      <c r="C384" s="95">
        <v>11.204701077855077</v>
      </c>
      <c r="D384" s="58">
        <v>3.093561805587</v>
      </c>
      <c r="E384" s="56">
        <v>5.2997115179313372</v>
      </c>
      <c r="F384" s="61">
        <v>0</v>
      </c>
      <c r="G384" s="64">
        <v>0.15049633183610742</v>
      </c>
      <c r="H384" s="58">
        <v>0</v>
      </c>
      <c r="I384" s="56">
        <v>2.3954693402785665</v>
      </c>
      <c r="J384" s="54">
        <v>0</v>
      </c>
      <c r="K384" s="54">
        <v>1.328576675180392E-2</v>
      </c>
      <c r="L384" s="59">
        <v>10.952524762384815</v>
      </c>
      <c r="M384" s="96">
        <v>-2.2506295680539079E-2</v>
      </c>
      <c r="N384" s="85">
        <v>0.16352235430093032</v>
      </c>
      <c r="O384" s="60">
        <v>1.5156392418487905E-2</v>
      </c>
      <c r="S384" s="103"/>
    </row>
    <row r="385" spans="1:19" x14ac:dyDescent="0.25">
      <c r="A385" s="15" t="s">
        <v>802</v>
      </c>
      <c r="B385" s="15" t="s">
        <v>402</v>
      </c>
      <c r="C385" s="95">
        <v>324.41092302424869</v>
      </c>
      <c r="D385" s="58">
        <v>79.143501621652007</v>
      </c>
      <c r="E385" s="56">
        <v>228.44426655079207</v>
      </c>
      <c r="F385" s="61">
        <v>9.0869616536242059</v>
      </c>
      <c r="G385" s="64">
        <v>0</v>
      </c>
      <c r="H385" s="58">
        <v>7.3899999999999993E-2</v>
      </c>
      <c r="I385" s="56">
        <v>3.5573321258775845</v>
      </c>
      <c r="J385" s="54">
        <v>0</v>
      </c>
      <c r="K385" s="54">
        <v>2.5190628571121025</v>
      </c>
      <c r="L385" s="59">
        <v>322.82502480905794</v>
      </c>
      <c r="M385" s="96">
        <v>-4.8885475261023492E-3</v>
      </c>
      <c r="N385" s="85">
        <v>2.5127166437748087</v>
      </c>
      <c r="O385" s="60">
        <v>7.8445834884316463E-3</v>
      </c>
      <c r="S385" s="103"/>
    </row>
    <row r="386" spans="1:19" x14ac:dyDescent="0.25">
      <c r="A386" s="15" t="s">
        <v>803</v>
      </c>
      <c r="B386" s="15" t="s">
        <v>403</v>
      </c>
      <c r="C386" s="95">
        <v>13.588666827698376</v>
      </c>
      <c r="D386" s="58">
        <v>2.9655696261750002</v>
      </c>
      <c r="E386" s="56">
        <v>8.4402915565608634</v>
      </c>
      <c r="F386" s="61">
        <v>0</v>
      </c>
      <c r="G386" s="64">
        <v>0.12327965549239804</v>
      </c>
      <c r="H386" s="58">
        <v>0</v>
      </c>
      <c r="I386" s="56">
        <v>1.6137796083302729</v>
      </c>
      <c r="J386" s="54">
        <v>0</v>
      </c>
      <c r="K386" s="54">
        <v>9.9503955756019807E-2</v>
      </c>
      <c r="L386" s="59">
        <v>13.242424402314555</v>
      </c>
      <c r="M386" s="96">
        <v>-2.5480235094001991E-2</v>
      </c>
      <c r="N386" s="85">
        <v>0.22251476963992012</v>
      </c>
      <c r="O386" s="60">
        <v>1.7090346701139868E-2</v>
      </c>
      <c r="S386" s="103"/>
    </row>
    <row r="387" spans="1:19" x14ac:dyDescent="0.25">
      <c r="A387" s="15" t="s">
        <v>804</v>
      </c>
      <c r="B387" s="15" t="s">
        <v>404</v>
      </c>
      <c r="C387" s="95">
        <v>13.323751261731907</v>
      </c>
      <c r="D387" s="58">
        <v>3.0416930128299997</v>
      </c>
      <c r="E387" s="56">
        <v>5.6847326220520733</v>
      </c>
      <c r="F387" s="61">
        <v>0</v>
      </c>
      <c r="G387" s="64">
        <v>0.31133581637947627</v>
      </c>
      <c r="H387" s="58">
        <v>0</v>
      </c>
      <c r="I387" s="56">
        <v>4.1035325963076437</v>
      </c>
      <c r="J387" s="54">
        <v>4.4267659183694331E-2</v>
      </c>
      <c r="K387" s="54">
        <v>1.3092800378334733E-2</v>
      </c>
      <c r="L387" s="59">
        <v>13.198654507131222</v>
      </c>
      <c r="M387" s="96">
        <v>-9.3890040532341734E-3</v>
      </c>
      <c r="N387" s="85">
        <v>3.3260493179792405E-2</v>
      </c>
      <c r="O387" s="60">
        <v>2.5263575966314494E-3</v>
      </c>
      <c r="S387" s="103"/>
    </row>
    <row r="388" spans="1:19" x14ac:dyDescent="0.25">
      <c r="A388" s="15" t="s">
        <v>805</v>
      </c>
      <c r="B388" s="15" t="s">
        <v>405</v>
      </c>
      <c r="C388" s="95">
        <v>17.497317990876919</v>
      </c>
      <c r="D388" s="58">
        <v>3.7577596875839996</v>
      </c>
      <c r="E388" s="56">
        <v>9.270172474260157</v>
      </c>
      <c r="F388" s="61">
        <v>0</v>
      </c>
      <c r="G388" s="64">
        <v>0.39669878689524019</v>
      </c>
      <c r="H388" s="58">
        <v>0</v>
      </c>
      <c r="I388" s="56">
        <v>3.6919311192280824</v>
      </c>
      <c r="J388" s="54">
        <v>0</v>
      </c>
      <c r="K388" s="54">
        <v>8.4246492015116831E-2</v>
      </c>
      <c r="L388" s="59">
        <v>17.200808559982594</v>
      </c>
      <c r="M388" s="96">
        <v>-1.6945993154432237E-2</v>
      </c>
      <c r="N388" s="85">
        <v>8.3913064905974721E-2</v>
      </c>
      <c r="O388" s="60">
        <v>4.9023530540401369E-3</v>
      </c>
      <c r="S388" s="103"/>
    </row>
    <row r="389" spans="1:19" x14ac:dyDescent="0.25">
      <c r="A389" s="15" t="s">
        <v>806</v>
      </c>
      <c r="B389" s="15" t="s">
        <v>406</v>
      </c>
      <c r="C389" s="95">
        <v>13.543743898194535</v>
      </c>
      <c r="D389" s="58">
        <v>4.0936674223449998</v>
      </c>
      <c r="E389" s="56">
        <v>6.5869567754441656</v>
      </c>
      <c r="F389" s="61">
        <v>0</v>
      </c>
      <c r="G389" s="64">
        <v>0.15503759789004762</v>
      </c>
      <c r="H389" s="58">
        <v>0</v>
      </c>
      <c r="I389" s="56">
        <v>2.3155351169797207</v>
      </c>
      <c r="J389" s="54">
        <v>0</v>
      </c>
      <c r="K389" s="54">
        <v>5.1259728401627895E-3</v>
      </c>
      <c r="L389" s="59">
        <v>13.156322885499096</v>
      </c>
      <c r="M389" s="96">
        <v>-2.8605163801649014E-2</v>
      </c>
      <c r="N389" s="85">
        <v>0.15982490615594003</v>
      </c>
      <c r="O389" s="60">
        <v>1.2297536337093908E-2</v>
      </c>
      <c r="S389" s="103"/>
    </row>
    <row r="390" spans="1:19" x14ac:dyDescent="0.25">
      <c r="A390" s="15" t="s">
        <v>807</v>
      </c>
      <c r="B390" s="15" t="s">
        <v>407</v>
      </c>
      <c r="C390" s="95">
        <v>13.0589718316304</v>
      </c>
      <c r="D390" s="58">
        <v>3.1634554146629998</v>
      </c>
      <c r="E390" s="56">
        <v>7.1165878400760665</v>
      </c>
      <c r="F390" s="61">
        <v>0</v>
      </c>
      <c r="G390" s="64">
        <v>0.12049889750890225</v>
      </c>
      <c r="H390" s="58">
        <v>0</v>
      </c>
      <c r="I390" s="56">
        <v>2.3691447625558681</v>
      </c>
      <c r="J390" s="54">
        <v>0</v>
      </c>
      <c r="K390" s="54">
        <v>4.3078732837931351E-2</v>
      </c>
      <c r="L390" s="59">
        <v>12.812765647641768</v>
      </c>
      <c r="M390" s="96">
        <v>-1.8853412593500707E-2</v>
      </c>
      <c r="N390" s="85">
        <v>0.1632947451619895</v>
      </c>
      <c r="O390" s="60">
        <v>1.2909215446313845E-2</v>
      </c>
      <c r="S390" s="103"/>
    </row>
    <row r="391" spans="1:19" x14ac:dyDescent="0.25">
      <c r="A391" s="15" t="s">
        <v>808</v>
      </c>
      <c r="B391" s="15" t="s">
        <v>408</v>
      </c>
      <c r="C391" s="95">
        <v>120.71034317066378</v>
      </c>
      <c r="D391" s="58">
        <v>33.360248213654998</v>
      </c>
      <c r="E391" s="56">
        <v>76.805315873122581</v>
      </c>
      <c r="F391" s="61">
        <v>3.0551301228581367</v>
      </c>
      <c r="G391" s="64">
        <v>0</v>
      </c>
      <c r="H391" s="58">
        <v>0</v>
      </c>
      <c r="I391" s="56">
        <v>4.7287574293641033</v>
      </c>
      <c r="J391" s="54">
        <v>0</v>
      </c>
      <c r="K391" s="54">
        <v>0.76425916591574727</v>
      </c>
      <c r="L391" s="59">
        <v>118.71371080491556</v>
      </c>
      <c r="M391" s="96">
        <v>-1.654068999642655E-2</v>
      </c>
      <c r="N391" s="85">
        <v>0.76164625333269953</v>
      </c>
      <c r="O391" s="60">
        <v>6.4572524120560517E-3</v>
      </c>
      <c r="S391" s="103"/>
    </row>
    <row r="392" spans="1:19" x14ac:dyDescent="0.25">
      <c r="A392" s="22"/>
      <c r="B392" s="22"/>
      <c r="C392" s="143"/>
      <c r="D392" s="144"/>
      <c r="E392" s="145"/>
      <c r="F392" s="146"/>
      <c r="G392" s="145"/>
      <c r="H392" s="144"/>
      <c r="I392" s="145"/>
      <c r="J392" s="143"/>
      <c r="K392" s="143"/>
    </row>
    <row r="393" spans="1:19" x14ac:dyDescent="0.25">
      <c r="A393" s="22"/>
      <c r="B393" s="22"/>
      <c r="C393" s="143"/>
      <c r="D393" s="144"/>
      <c r="E393" s="145"/>
      <c r="F393" s="146"/>
      <c r="G393" s="145"/>
      <c r="H393" s="144"/>
      <c r="I393" s="145"/>
      <c r="J393" s="143"/>
      <c r="K393" s="143"/>
    </row>
    <row r="394" spans="1:19" x14ac:dyDescent="0.25">
      <c r="A394" s="22"/>
      <c r="B394" s="22"/>
      <c r="C394" s="143"/>
      <c r="D394" s="144"/>
      <c r="E394" s="145"/>
      <c r="F394" s="146"/>
      <c r="G394" s="145"/>
      <c r="H394" s="144"/>
      <c r="I394" s="145"/>
      <c r="J394" s="143"/>
      <c r="K394" s="143"/>
    </row>
  </sheetData>
  <pageMargins left="0.70866141732283472" right="0.70866141732283472" top="0.74803149606299213" bottom="0.74803149606299213" header="0.31496062992125984" footer="0.31496062992125984"/>
  <pageSetup paperSize="8"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4"/>
  <sheetViews>
    <sheetView topLeftCell="B1" workbookViewId="0">
      <selection activeCell="Q15" sqref="Q15"/>
    </sheetView>
  </sheetViews>
  <sheetFormatPr defaultRowHeight="15" x14ac:dyDescent="0.25"/>
  <cols>
    <col min="1" max="1" width="8" style="15" hidden="1" customWidth="1"/>
    <col min="2" max="2" width="40.42578125" style="15" customWidth="1"/>
    <col min="3" max="3" width="13.85546875" style="19" customWidth="1"/>
    <col min="4" max="4" width="13.85546875" style="20" customWidth="1"/>
    <col min="5" max="5" width="13.85546875" style="21" customWidth="1"/>
    <col min="6" max="6" width="13.85546875" style="22" customWidth="1"/>
    <col min="7" max="7" width="19.42578125" style="21" customWidth="1"/>
    <col min="8" max="8" width="13.85546875" style="20" customWidth="1"/>
    <col min="9" max="9" width="13.85546875" style="21" customWidth="1"/>
    <col min="10" max="10" width="13.85546875" style="19" customWidth="1"/>
    <col min="11" max="11" width="15.7109375" style="23" customWidth="1"/>
    <col min="12" max="12" width="17.85546875" style="23" bestFit="1" customWidth="1"/>
    <col min="13" max="14" width="15.7109375" style="23" bestFit="1" customWidth="1"/>
    <col min="15" max="16384" width="9.140625" style="23"/>
  </cols>
  <sheetData>
    <row r="1" spans="1:18" ht="15.75" x14ac:dyDescent="0.25">
      <c r="A1" s="17">
        <v>0</v>
      </c>
      <c r="B1" s="18" t="s">
        <v>815</v>
      </c>
    </row>
    <row r="2" spans="1:18" ht="15.75" thickBot="1" x14ac:dyDescent="0.3">
      <c r="A2" s="24"/>
      <c r="B2" s="24"/>
      <c r="C2" s="25"/>
      <c r="D2" s="26"/>
      <c r="E2" s="26"/>
      <c r="F2" s="27"/>
      <c r="G2" s="26"/>
      <c r="H2" s="26"/>
      <c r="I2" s="26"/>
      <c r="J2" s="26"/>
      <c r="K2" s="28"/>
      <c r="L2" s="28"/>
      <c r="M2" s="28"/>
      <c r="N2" s="28"/>
    </row>
    <row r="3" spans="1:18" ht="78" thickBot="1" x14ac:dyDescent="0.3">
      <c r="A3" s="29" t="s">
        <v>410</v>
      </c>
      <c r="B3" s="30" t="s">
        <v>411</v>
      </c>
      <c r="C3" s="37" t="s">
        <v>422</v>
      </c>
      <c r="D3" s="35" t="s">
        <v>416</v>
      </c>
      <c r="E3" s="32" t="s">
        <v>417</v>
      </c>
      <c r="F3" s="36" t="s">
        <v>418</v>
      </c>
      <c r="G3" s="36" t="s">
        <v>419</v>
      </c>
      <c r="H3" s="33" t="s">
        <v>420</v>
      </c>
      <c r="I3" s="33" t="s">
        <v>421</v>
      </c>
      <c r="J3" s="33" t="s">
        <v>414</v>
      </c>
      <c r="K3" s="37" t="s">
        <v>422</v>
      </c>
      <c r="L3" s="38" t="s">
        <v>816</v>
      </c>
      <c r="M3" s="77" t="s">
        <v>811</v>
      </c>
      <c r="N3" s="38" t="s">
        <v>812</v>
      </c>
      <c r="R3" s="103"/>
    </row>
    <row r="4" spans="1:18" ht="15.75" thickBot="1" x14ac:dyDescent="0.3">
      <c r="A4" s="29"/>
      <c r="B4" s="30"/>
      <c r="C4" s="42" t="s">
        <v>10</v>
      </c>
      <c r="D4" s="39" t="s">
        <v>10</v>
      </c>
      <c r="E4" s="39" t="s">
        <v>10</v>
      </c>
      <c r="F4" s="41" t="s">
        <v>10</v>
      </c>
      <c r="G4" s="41" t="s">
        <v>10</v>
      </c>
      <c r="H4" s="39" t="s">
        <v>10</v>
      </c>
      <c r="I4" s="39" t="s">
        <v>10</v>
      </c>
      <c r="J4" s="39" t="s">
        <v>10</v>
      </c>
      <c r="K4" s="42" t="s">
        <v>10</v>
      </c>
      <c r="L4" s="88" t="s">
        <v>424</v>
      </c>
      <c r="M4" s="39" t="s">
        <v>10</v>
      </c>
      <c r="N4" s="43" t="s">
        <v>424</v>
      </c>
      <c r="R4" s="103"/>
    </row>
    <row r="5" spans="1:18" ht="15.75" thickBot="1" x14ac:dyDescent="0.3">
      <c r="A5" s="29"/>
      <c r="B5" s="30"/>
      <c r="C5" s="89" t="s">
        <v>6</v>
      </c>
      <c r="D5" s="44" t="s">
        <v>7</v>
      </c>
      <c r="E5" s="45" t="s">
        <v>7</v>
      </c>
      <c r="F5" s="45" t="s">
        <v>7</v>
      </c>
      <c r="G5" s="45" t="s">
        <v>7</v>
      </c>
      <c r="H5" s="44" t="s">
        <v>7</v>
      </c>
      <c r="I5" s="46" t="s">
        <v>7</v>
      </c>
      <c r="J5" s="46" t="s">
        <v>7</v>
      </c>
      <c r="K5" s="79" t="s">
        <v>7</v>
      </c>
      <c r="L5" s="90"/>
      <c r="M5" s="91"/>
      <c r="N5" s="90"/>
      <c r="R5" s="103"/>
    </row>
    <row r="6" spans="1:18" x14ac:dyDescent="0.25">
      <c r="C6" s="92"/>
      <c r="J6" s="51"/>
      <c r="K6" s="52"/>
      <c r="L6" s="93"/>
      <c r="M6" s="94"/>
      <c r="N6" s="93"/>
      <c r="R6" s="103"/>
    </row>
    <row r="7" spans="1:18" x14ac:dyDescent="0.25">
      <c r="A7" s="15" t="s">
        <v>425</v>
      </c>
      <c r="B7" s="15" t="s">
        <v>2</v>
      </c>
      <c r="C7" s="95">
        <v>42896.17762928197</v>
      </c>
      <c r="D7" s="56">
        <v>15558.856148238385</v>
      </c>
      <c r="E7" s="56">
        <v>24512.954510607786</v>
      </c>
      <c r="F7" s="57">
        <v>1289.7962940382947</v>
      </c>
      <c r="G7" s="56">
        <v>50.645908303395167</v>
      </c>
      <c r="H7" s="58">
        <v>825.00000000000011</v>
      </c>
      <c r="I7" s="56">
        <v>937.99999999999989</v>
      </c>
      <c r="J7" s="54">
        <v>50.000000000000014</v>
      </c>
      <c r="K7" s="59">
        <v>43225.252861187866</v>
      </c>
      <c r="L7" s="96">
        <v>7.6714348478746719E-3</v>
      </c>
      <c r="M7" s="85">
        <v>54.9504595515413</v>
      </c>
      <c r="N7" s="60">
        <v>1.2712582556314331E-3</v>
      </c>
      <c r="R7" s="103"/>
    </row>
    <row r="8" spans="1:18" x14ac:dyDescent="0.25">
      <c r="C8" s="95"/>
      <c r="D8" s="58"/>
      <c r="E8" s="56"/>
      <c r="F8" s="61"/>
      <c r="G8" s="57"/>
      <c r="H8" s="58"/>
      <c r="I8" s="56"/>
      <c r="J8" s="54"/>
      <c r="K8" s="59"/>
      <c r="L8" s="96"/>
      <c r="M8" s="85"/>
      <c r="N8" s="60"/>
      <c r="R8" s="103"/>
    </row>
    <row r="9" spans="1:18" x14ac:dyDescent="0.25">
      <c r="A9" s="15" t="s">
        <v>426</v>
      </c>
      <c r="B9" s="15" t="s">
        <v>26</v>
      </c>
      <c r="C9" s="95">
        <v>8.5988714061534246</v>
      </c>
      <c r="D9" s="58">
        <v>1.697727384642</v>
      </c>
      <c r="E9" s="56">
        <v>5.9604320648366302</v>
      </c>
      <c r="F9" s="61">
        <v>0</v>
      </c>
      <c r="G9" s="64">
        <v>5.8879873330193018E-2</v>
      </c>
      <c r="H9" s="58">
        <v>0</v>
      </c>
      <c r="I9" s="56">
        <v>0.4866129054519765</v>
      </c>
      <c r="J9" s="54">
        <v>0</v>
      </c>
      <c r="K9" s="59">
        <v>8.2036522282607987</v>
      </c>
      <c r="L9" s="96">
        <v>-4.6430495365074195E-2</v>
      </c>
      <c r="M9" s="85">
        <v>8.8787250573401977E-2</v>
      </c>
      <c r="N9" s="60">
        <v>1.0941309660423316E-2</v>
      </c>
      <c r="R9" s="103"/>
    </row>
    <row r="10" spans="1:18" x14ac:dyDescent="0.25">
      <c r="A10" s="15" t="s">
        <v>427</v>
      </c>
      <c r="B10" s="15" t="s">
        <v>27</v>
      </c>
      <c r="C10" s="95">
        <v>11.194321460350849</v>
      </c>
      <c r="D10" s="58">
        <v>4.164348641938</v>
      </c>
      <c r="E10" s="56">
        <v>4.9066780197450806</v>
      </c>
      <c r="F10" s="61">
        <v>0</v>
      </c>
      <c r="G10" s="64">
        <v>0.20887023588082132</v>
      </c>
      <c r="H10" s="58">
        <v>0</v>
      </c>
      <c r="I10" s="56">
        <v>0.96841483842055964</v>
      </c>
      <c r="J10" s="54">
        <v>0.2009605077971755</v>
      </c>
      <c r="K10" s="59">
        <v>10.449272243781637</v>
      </c>
      <c r="L10" s="96">
        <v>-6.6555996199332043E-2</v>
      </c>
      <c r="M10" s="85">
        <v>0.20864328002092414</v>
      </c>
      <c r="N10" s="60">
        <v>2.0374068893548029E-2</v>
      </c>
      <c r="R10" s="103"/>
    </row>
    <row r="11" spans="1:18" x14ac:dyDescent="0.25">
      <c r="A11" s="15" t="s">
        <v>428</v>
      </c>
      <c r="B11" s="15" t="s">
        <v>28</v>
      </c>
      <c r="C11" s="95">
        <v>11.896872578212541</v>
      </c>
      <c r="D11" s="58">
        <v>3.5633959892</v>
      </c>
      <c r="E11" s="56">
        <v>6.1705224592576888</v>
      </c>
      <c r="F11" s="61">
        <v>0</v>
      </c>
      <c r="G11" s="64">
        <v>0.28136113839583027</v>
      </c>
      <c r="H11" s="58">
        <v>0</v>
      </c>
      <c r="I11" s="56">
        <v>1.149394008462848</v>
      </c>
      <c r="J11" s="54">
        <v>0</v>
      </c>
      <c r="K11" s="59">
        <v>11.164673595316367</v>
      </c>
      <c r="L11" s="96">
        <v>-6.1545500977886726E-2</v>
      </c>
      <c r="M11" s="85">
        <v>0.28116016139670208</v>
      </c>
      <c r="N11" s="60">
        <v>2.5833584265209392E-2</v>
      </c>
      <c r="R11" s="103"/>
    </row>
    <row r="12" spans="1:18" x14ac:dyDescent="0.25">
      <c r="A12" s="15" t="s">
        <v>429</v>
      </c>
      <c r="B12" s="15" t="s">
        <v>29</v>
      </c>
      <c r="C12" s="95">
        <v>18.313531789146765</v>
      </c>
      <c r="D12" s="58">
        <v>3.7183150931000002</v>
      </c>
      <c r="E12" s="56">
        <v>10.054701382435258</v>
      </c>
      <c r="F12" s="61">
        <v>0</v>
      </c>
      <c r="G12" s="64">
        <v>0.40308305003673339</v>
      </c>
      <c r="H12" s="58">
        <v>0</v>
      </c>
      <c r="I12" s="56">
        <v>2.5406246810366162</v>
      </c>
      <c r="J12" s="54">
        <v>0</v>
      </c>
      <c r="K12" s="59">
        <v>16.716724206608607</v>
      </c>
      <c r="L12" s="96">
        <v>-8.7356615050562234E-2</v>
      </c>
      <c r="M12" s="85">
        <v>0.40285337390411868</v>
      </c>
      <c r="N12" s="60">
        <v>2.4693917098847981E-2</v>
      </c>
      <c r="R12" s="103"/>
    </row>
    <row r="13" spans="1:18" x14ac:dyDescent="0.25">
      <c r="A13" s="15" t="s">
        <v>430</v>
      </c>
      <c r="B13" s="15" t="s">
        <v>30</v>
      </c>
      <c r="C13" s="95">
        <v>13.712514571396863</v>
      </c>
      <c r="D13" s="58">
        <v>4.429915377156</v>
      </c>
      <c r="E13" s="56">
        <v>5.8955652664513671</v>
      </c>
      <c r="F13" s="61">
        <v>0</v>
      </c>
      <c r="G13" s="64">
        <v>0.20853720340222565</v>
      </c>
      <c r="H13" s="58">
        <v>0</v>
      </c>
      <c r="I13" s="56">
        <v>1.9559688920654674</v>
      </c>
      <c r="J13" s="54">
        <v>0</v>
      </c>
      <c r="K13" s="59">
        <v>12.489986739075061</v>
      </c>
      <c r="L13" s="96">
        <v>-8.9154168329701619E-2</v>
      </c>
      <c r="M13" s="85">
        <v>0.20829529360688781</v>
      </c>
      <c r="N13" s="60">
        <v>1.69598214164342E-2</v>
      </c>
      <c r="R13" s="103"/>
    </row>
    <row r="14" spans="1:18" x14ac:dyDescent="0.25">
      <c r="A14" s="15" t="s">
        <v>431</v>
      </c>
      <c r="B14" s="15" t="s">
        <v>31</v>
      </c>
      <c r="C14" s="95">
        <v>13.980453842428608</v>
      </c>
      <c r="D14" s="58">
        <v>2.9774470341349999</v>
      </c>
      <c r="E14" s="56">
        <v>6.7566845956766892</v>
      </c>
      <c r="F14" s="61">
        <v>0</v>
      </c>
      <c r="G14" s="64">
        <v>0.33628723155341594</v>
      </c>
      <c r="H14" s="58">
        <v>0</v>
      </c>
      <c r="I14" s="56">
        <v>2.3932117330282239</v>
      </c>
      <c r="J14" s="54">
        <v>5.1287331769778378E-2</v>
      </c>
      <c r="K14" s="59">
        <v>12.514917926163108</v>
      </c>
      <c r="L14" s="96">
        <v>-0.10491148635314151</v>
      </c>
      <c r="M14" s="85">
        <v>0.23034549315514496</v>
      </c>
      <c r="N14" s="60">
        <v>1.8750794495396475E-2</v>
      </c>
      <c r="R14" s="103"/>
    </row>
    <row r="15" spans="1:18" x14ac:dyDescent="0.25">
      <c r="A15" s="15" t="s">
        <v>432</v>
      </c>
      <c r="B15" s="15" t="s">
        <v>32</v>
      </c>
      <c r="C15" s="95">
        <v>41.626720732028105</v>
      </c>
      <c r="D15" s="58">
        <v>16.149093260746</v>
      </c>
      <c r="E15" s="56">
        <v>25.841450068077489</v>
      </c>
      <c r="F15" s="61">
        <v>0</v>
      </c>
      <c r="G15" s="64">
        <v>0</v>
      </c>
      <c r="H15" s="58">
        <v>0</v>
      </c>
      <c r="I15" s="56">
        <v>0</v>
      </c>
      <c r="J15" s="54">
        <v>0</v>
      </c>
      <c r="K15" s="59">
        <v>41.990543328823492</v>
      </c>
      <c r="L15" s="96">
        <v>8.7401214988202924E-3</v>
      </c>
      <c r="M15" s="85">
        <v>0</v>
      </c>
      <c r="N15" s="60">
        <v>0</v>
      </c>
      <c r="R15" s="103"/>
    </row>
    <row r="16" spans="1:18" x14ac:dyDescent="0.25">
      <c r="A16" s="15" t="s">
        <v>433</v>
      </c>
      <c r="B16" s="15" t="s">
        <v>33</v>
      </c>
      <c r="C16" s="95">
        <v>24.351001094735089</v>
      </c>
      <c r="D16" s="58">
        <v>3.8264886421849997</v>
      </c>
      <c r="E16" s="56">
        <v>11.937674937638047</v>
      </c>
      <c r="F16" s="61">
        <v>0</v>
      </c>
      <c r="G16" s="64">
        <v>0.57303200076590144</v>
      </c>
      <c r="H16" s="58">
        <v>0</v>
      </c>
      <c r="I16" s="56">
        <v>5.2305106811408608</v>
      </c>
      <c r="J16" s="54">
        <v>0</v>
      </c>
      <c r="K16" s="59">
        <v>21.567706261729811</v>
      </c>
      <c r="L16" s="96">
        <v>-0.11442009063899154</v>
      </c>
      <c r="M16" s="85">
        <v>0.58976116369930764</v>
      </c>
      <c r="N16" s="60">
        <v>2.8113390560578641E-2</v>
      </c>
      <c r="R16" s="103"/>
    </row>
    <row r="17" spans="1:18" x14ac:dyDescent="0.25">
      <c r="A17" s="15" t="s">
        <v>434</v>
      </c>
      <c r="B17" s="15" t="s">
        <v>34</v>
      </c>
      <c r="C17" s="95">
        <v>9.5721260429559951</v>
      </c>
      <c r="D17" s="58">
        <v>2.2587741303029998</v>
      </c>
      <c r="E17" s="56">
        <v>5.0909196392194156</v>
      </c>
      <c r="F17" s="61">
        <v>0</v>
      </c>
      <c r="G17" s="64">
        <v>0.25890241282411519</v>
      </c>
      <c r="H17" s="58">
        <v>0</v>
      </c>
      <c r="I17" s="56">
        <v>1.1265932855691561</v>
      </c>
      <c r="J17" s="54">
        <v>0.13997687473634476</v>
      </c>
      <c r="K17" s="59">
        <v>8.8751663426520313</v>
      </c>
      <c r="L17" s="96">
        <v>-7.2708321134034873E-2</v>
      </c>
      <c r="M17" s="85">
        <v>7.8012424800974145E-2</v>
      </c>
      <c r="N17" s="60">
        <v>8.8679163203763487E-3</v>
      </c>
      <c r="R17" s="103"/>
    </row>
    <row r="18" spans="1:18" x14ac:dyDescent="0.25">
      <c r="A18" s="15" t="s">
        <v>435</v>
      </c>
      <c r="B18" s="15" t="s">
        <v>35</v>
      </c>
      <c r="C18" s="95">
        <v>140.28414313719659</v>
      </c>
      <c r="D18" s="58">
        <v>78.723636041605999</v>
      </c>
      <c r="E18" s="56">
        <v>51.16313655930778</v>
      </c>
      <c r="F18" s="61">
        <v>3.0792733439888509</v>
      </c>
      <c r="G18" s="64">
        <v>0</v>
      </c>
      <c r="H18" s="58">
        <v>4.9101600000000003</v>
      </c>
      <c r="I18" s="56">
        <v>3.8265754674079551</v>
      </c>
      <c r="J18" s="54">
        <v>0</v>
      </c>
      <c r="K18" s="59">
        <v>141.7027814123106</v>
      </c>
      <c r="L18" s="96">
        <v>1.0112606053605009E-2</v>
      </c>
      <c r="M18" s="85">
        <v>-3.5821544277041539E-3</v>
      </c>
      <c r="N18" s="60">
        <v>-2.5278712525969912E-5</v>
      </c>
      <c r="R18" s="103"/>
    </row>
    <row r="19" spans="1:18" x14ac:dyDescent="0.25">
      <c r="A19" s="15" t="s">
        <v>436</v>
      </c>
      <c r="B19" s="15" t="s">
        <v>36</v>
      </c>
      <c r="C19" s="95">
        <v>256.8536912938041</v>
      </c>
      <c r="D19" s="58">
        <v>71.288280201730004</v>
      </c>
      <c r="E19" s="56">
        <v>165.77586814871026</v>
      </c>
      <c r="F19" s="61">
        <v>9.9772853307225411</v>
      </c>
      <c r="G19" s="64">
        <v>0</v>
      </c>
      <c r="H19" s="58">
        <v>2.7460830000000001</v>
      </c>
      <c r="I19" s="56">
        <v>7.8523101307170826</v>
      </c>
      <c r="J19" s="54">
        <v>0</v>
      </c>
      <c r="K19" s="59">
        <v>257.63982681187986</v>
      </c>
      <c r="L19" s="96">
        <v>3.0606354696165357E-3</v>
      </c>
      <c r="M19" s="85">
        <v>-3.6760130258812751E-3</v>
      </c>
      <c r="N19" s="60">
        <v>-1.4267827387750931E-5</v>
      </c>
      <c r="R19" s="103"/>
    </row>
    <row r="20" spans="1:18" x14ac:dyDescent="0.25">
      <c r="A20" s="15" t="s">
        <v>437</v>
      </c>
      <c r="B20" s="15" t="s">
        <v>37</v>
      </c>
      <c r="C20" s="95">
        <v>169.4073484957255</v>
      </c>
      <c r="D20" s="58">
        <v>73.719701218810002</v>
      </c>
      <c r="E20" s="56">
        <v>82.908637356326977</v>
      </c>
      <c r="F20" s="61">
        <v>4.9898887004677057</v>
      </c>
      <c r="G20" s="64">
        <v>0</v>
      </c>
      <c r="H20" s="58">
        <v>5.8555140000000003</v>
      </c>
      <c r="I20" s="56">
        <v>4.2360058958388151</v>
      </c>
      <c r="J20" s="54">
        <v>0</v>
      </c>
      <c r="K20" s="59">
        <v>171.7097471714435</v>
      </c>
      <c r="L20" s="96">
        <v>1.3590902024985592E-2</v>
      </c>
      <c r="M20" s="85">
        <v>-3.5437725531437536E-3</v>
      </c>
      <c r="N20" s="60">
        <v>-2.0637730100342301E-5</v>
      </c>
      <c r="R20" s="103"/>
    </row>
    <row r="21" spans="1:18" x14ac:dyDescent="0.25">
      <c r="A21" s="15" t="s">
        <v>438</v>
      </c>
      <c r="B21" s="15" t="s">
        <v>38</v>
      </c>
      <c r="C21" s="95">
        <v>9.697671164903813</v>
      </c>
      <c r="D21" s="58">
        <v>4.6949234247240001</v>
      </c>
      <c r="E21" s="56">
        <v>4.3044653622783589</v>
      </c>
      <c r="F21" s="61">
        <v>0</v>
      </c>
      <c r="G21" s="64">
        <v>7.5027542414228141E-2</v>
      </c>
      <c r="H21" s="58">
        <v>0</v>
      </c>
      <c r="I21" s="56">
        <v>0.29905636671956526</v>
      </c>
      <c r="J21" s="54">
        <v>0</v>
      </c>
      <c r="K21" s="59">
        <v>9.3734726961361527</v>
      </c>
      <c r="L21" s="96">
        <v>-3.3430548763186053E-2</v>
      </c>
      <c r="M21" s="85">
        <v>7.4834081754030279E-2</v>
      </c>
      <c r="N21" s="60">
        <v>8.0478535468928841E-3</v>
      </c>
      <c r="R21" s="103"/>
    </row>
    <row r="22" spans="1:18" x14ac:dyDescent="0.25">
      <c r="A22" s="15" t="s">
        <v>439</v>
      </c>
      <c r="B22" s="15" t="s">
        <v>39</v>
      </c>
      <c r="C22" s="95">
        <v>26.358457952793543</v>
      </c>
      <c r="D22" s="58">
        <v>5.7594931269699998</v>
      </c>
      <c r="E22" s="56">
        <v>16.519287214778508</v>
      </c>
      <c r="F22" s="61">
        <v>0</v>
      </c>
      <c r="G22" s="64">
        <v>0.16318507251334113</v>
      </c>
      <c r="H22" s="58">
        <v>0</v>
      </c>
      <c r="I22" s="56">
        <v>2.4006269203558741</v>
      </c>
      <c r="J22" s="54">
        <v>0</v>
      </c>
      <c r="K22" s="59">
        <v>24.842592334617724</v>
      </c>
      <c r="L22" s="96">
        <v>-5.7509647221800547E-2</v>
      </c>
      <c r="M22" s="85">
        <v>0.16282804451394384</v>
      </c>
      <c r="N22" s="60">
        <v>6.5976336969812742E-3</v>
      </c>
      <c r="R22" s="103"/>
    </row>
    <row r="23" spans="1:18" x14ac:dyDescent="0.25">
      <c r="A23" s="15" t="s">
        <v>440</v>
      </c>
      <c r="B23" s="15" t="s">
        <v>40</v>
      </c>
      <c r="C23" s="95">
        <v>16.145373224999076</v>
      </c>
      <c r="D23" s="58">
        <v>3.2369728610140003</v>
      </c>
      <c r="E23" s="56">
        <v>6.9985373792881953</v>
      </c>
      <c r="F23" s="61">
        <v>0</v>
      </c>
      <c r="G23" s="64">
        <v>0.61802162274440908</v>
      </c>
      <c r="H23" s="58">
        <v>0</v>
      </c>
      <c r="I23" s="56">
        <v>3.3416332535236406</v>
      </c>
      <c r="J23" s="54">
        <v>0</v>
      </c>
      <c r="K23" s="59">
        <v>14.195165116570244</v>
      </c>
      <c r="L23" s="96">
        <v>-0.12080363163900315</v>
      </c>
      <c r="M23" s="85">
        <v>-1.9063448342571121E-4</v>
      </c>
      <c r="N23" s="60">
        <v>-1.3429355823756728E-5</v>
      </c>
      <c r="R23" s="103"/>
    </row>
    <row r="24" spans="1:18" x14ac:dyDescent="0.25">
      <c r="A24" s="15" t="s">
        <v>441</v>
      </c>
      <c r="B24" s="15" t="s">
        <v>41</v>
      </c>
      <c r="C24" s="95">
        <v>12.675090841145062</v>
      </c>
      <c r="D24" s="58">
        <v>4.6308782480910002</v>
      </c>
      <c r="E24" s="56">
        <v>5.6790223498835593</v>
      </c>
      <c r="F24" s="61">
        <v>0</v>
      </c>
      <c r="G24" s="64">
        <v>0.24020612585441647</v>
      </c>
      <c r="H24" s="58">
        <v>0</v>
      </c>
      <c r="I24" s="56">
        <v>1.2625894184559765</v>
      </c>
      <c r="J24" s="54">
        <v>3.3164883615613976E-2</v>
      </c>
      <c r="K24" s="59">
        <v>11.845861025900566</v>
      </c>
      <c r="L24" s="96">
        <v>-6.5422001754236223E-2</v>
      </c>
      <c r="M24" s="85">
        <v>0.23995378327078143</v>
      </c>
      <c r="N24" s="60">
        <v>2.0675142257677588E-2</v>
      </c>
      <c r="R24" s="103"/>
    </row>
    <row r="25" spans="1:18" x14ac:dyDescent="0.25">
      <c r="A25" s="15" t="s">
        <v>442</v>
      </c>
      <c r="B25" s="15" t="s">
        <v>42</v>
      </c>
      <c r="C25" s="95">
        <v>119.89157216802026</v>
      </c>
      <c r="D25" s="58">
        <v>27.141821539646998</v>
      </c>
      <c r="E25" s="56">
        <v>83.416590371977549</v>
      </c>
      <c r="F25" s="61">
        <v>5.020460050980553</v>
      </c>
      <c r="G25" s="64">
        <v>0</v>
      </c>
      <c r="H25" s="58">
        <v>1.3939280000000001</v>
      </c>
      <c r="I25" s="56">
        <v>3.3157748840720487</v>
      </c>
      <c r="J25" s="54">
        <v>0</v>
      </c>
      <c r="K25" s="59">
        <v>120.28857484667715</v>
      </c>
      <c r="L25" s="96">
        <v>3.3113476742178002E-3</v>
      </c>
      <c r="M25" s="85">
        <v>-1.4867477558766495E-3</v>
      </c>
      <c r="N25" s="60">
        <v>-1.2359689039725753E-5</v>
      </c>
      <c r="R25" s="103"/>
    </row>
    <row r="26" spans="1:18" x14ac:dyDescent="0.25">
      <c r="A26" s="15" t="s">
        <v>443</v>
      </c>
      <c r="B26" s="15" t="s">
        <v>43</v>
      </c>
      <c r="C26" s="95">
        <v>132.48300878869296</v>
      </c>
      <c r="D26" s="58">
        <v>41.077876848108005</v>
      </c>
      <c r="E26" s="56">
        <v>79.329203402868998</v>
      </c>
      <c r="F26" s="61">
        <v>4.7744590708421919</v>
      </c>
      <c r="G26" s="64">
        <v>0</v>
      </c>
      <c r="H26" s="58">
        <v>0.68805400000000005</v>
      </c>
      <c r="I26" s="56">
        <v>5.2756403211933103</v>
      </c>
      <c r="J26" s="54">
        <v>0</v>
      </c>
      <c r="K26" s="59">
        <v>131.14523364301252</v>
      </c>
      <c r="L26" s="96">
        <v>-1.0078942350279615E-2</v>
      </c>
      <c r="M26" s="85">
        <v>-2.0079949434830269E-3</v>
      </c>
      <c r="N26" s="60">
        <v>-1.5310996391569418E-5</v>
      </c>
      <c r="R26" s="103"/>
    </row>
    <row r="27" spans="1:18" x14ac:dyDescent="0.25">
      <c r="A27" s="15" t="s">
        <v>444</v>
      </c>
      <c r="B27" s="15" t="s">
        <v>44</v>
      </c>
      <c r="C27" s="95">
        <v>27.677963878475161</v>
      </c>
      <c r="D27" s="58">
        <v>8.5642334543929994</v>
      </c>
      <c r="E27" s="56">
        <v>19.278228212395522</v>
      </c>
      <c r="F27" s="61">
        <v>0</v>
      </c>
      <c r="G27" s="64">
        <v>0</v>
      </c>
      <c r="H27" s="58">
        <v>0</v>
      </c>
      <c r="I27" s="56">
        <v>0</v>
      </c>
      <c r="J27" s="54">
        <v>0</v>
      </c>
      <c r="K27" s="59">
        <v>27.842461666788523</v>
      </c>
      <c r="L27" s="96">
        <v>6.3754245716911148E-3</v>
      </c>
      <c r="M27" s="85">
        <v>0</v>
      </c>
      <c r="N27" s="60">
        <v>0</v>
      </c>
      <c r="R27" s="103"/>
    </row>
    <row r="28" spans="1:18" x14ac:dyDescent="0.25">
      <c r="A28" s="15" t="s">
        <v>445</v>
      </c>
      <c r="B28" s="16" t="s">
        <v>45</v>
      </c>
      <c r="C28" s="95">
        <v>31.986993536712344</v>
      </c>
      <c r="D28" s="58">
        <v>10.326274285255</v>
      </c>
      <c r="E28" s="56">
        <v>21.84773319253291</v>
      </c>
      <c r="F28" s="61">
        <v>0</v>
      </c>
      <c r="G28" s="64">
        <v>0</v>
      </c>
      <c r="H28" s="58">
        <v>0</v>
      </c>
      <c r="I28" s="56">
        <v>0</v>
      </c>
      <c r="J28" s="54">
        <v>0</v>
      </c>
      <c r="K28" s="59">
        <v>32.17400747778791</v>
      </c>
      <c r="L28" s="96">
        <v>6.3225981015472051E-3</v>
      </c>
      <c r="M28" s="85">
        <v>0</v>
      </c>
      <c r="N28" s="60">
        <v>0</v>
      </c>
      <c r="R28" s="103"/>
    </row>
    <row r="29" spans="1:18" x14ac:dyDescent="0.25">
      <c r="A29" s="15" t="s">
        <v>446</v>
      </c>
      <c r="B29" s="15" t="s">
        <v>46</v>
      </c>
      <c r="C29" s="95">
        <v>153.50679227110464</v>
      </c>
      <c r="D29" s="58">
        <v>43.738528969128993</v>
      </c>
      <c r="E29" s="56">
        <v>101.22780371356561</v>
      </c>
      <c r="F29" s="61">
        <v>6.0924348780765234</v>
      </c>
      <c r="G29" s="64">
        <v>0</v>
      </c>
      <c r="H29" s="58">
        <v>2.0644719999999999</v>
      </c>
      <c r="I29" s="56">
        <v>2.6768702715583172</v>
      </c>
      <c r="J29" s="54">
        <v>0</v>
      </c>
      <c r="K29" s="59">
        <v>155.80010983232944</v>
      </c>
      <c r="L29" s="96">
        <v>1.4922911153352487E-2</v>
      </c>
      <c r="M29" s="85">
        <v>-2.2928789266529748E-3</v>
      </c>
      <c r="N29" s="60">
        <v>-1.4716582586356504E-5</v>
      </c>
      <c r="R29" s="103"/>
    </row>
    <row r="30" spans="1:18" x14ac:dyDescent="0.25">
      <c r="A30" s="15" t="s">
        <v>447</v>
      </c>
      <c r="B30" s="15" t="s">
        <v>47</v>
      </c>
      <c r="C30" s="95">
        <v>837.88627719288752</v>
      </c>
      <c r="D30" s="58">
        <v>488.13108201708997</v>
      </c>
      <c r="E30" s="56">
        <v>294.46208412645063</v>
      </c>
      <c r="F30" s="61">
        <v>17.722315468577861</v>
      </c>
      <c r="G30" s="64">
        <v>0</v>
      </c>
      <c r="H30" s="58">
        <v>31.268001999999999</v>
      </c>
      <c r="I30" s="56">
        <v>13.777428292794584</v>
      </c>
      <c r="J30" s="54">
        <v>0</v>
      </c>
      <c r="K30" s="59">
        <v>845.36091190491311</v>
      </c>
      <c r="L30" s="96">
        <v>8.920822449876303E-3</v>
      </c>
      <c r="M30" s="85">
        <v>0.52492517048051468</v>
      </c>
      <c r="N30" s="60">
        <v>6.2133381949024461E-4</v>
      </c>
      <c r="R30" s="103"/>
    </row>
    <row r="31" spans="1:18" x14ac:dyDescent="0.25">
      <c r="A31" s="15" t="s">
        <v>448</v>
      </c>
      <c r="B31" s="15" t="s">
        <v>48</v>
      </c>
      <c r="C31" s="95">
        <v>9.6382978482304029</v>
      </c>
      <c r="D31" s="58">
        <v>2.3097337460770002</v>
      </c>
      <c r="E31" s="56">
        <v>5.0494783437807653</v>
      </c>
      <c r="F31" s="61">
        <v>0</v>
      </c>
      <c r="G31" s="64">
        <v>0.25868267388237387</v>
      </c>
      <c r="H31" s="58">
        <v>0</v>
      </c>
      <c r="I31" s="56">
        <v>1.3023496049116174</v>
      </c>
      <c r="J31" s="54">
        <v>0</v>
      </c>
      <c r="K31" s="59">
        <v>8.9202443686517565</v>
      </c>
      <c r="L31" s="96">
        <v>-7.4340294485115976E-2</v>
      </c>
      <c r="M31" s="85">
        <v>7.7989280636890257E-2</v>
      </c>
      <c r="N31" s="60">
        <v>8.8200668110785373E-3</v>
      </c>
      <c r="R31" s="103"/>
    </row>
    <row r="32" spans="1:18" x14ac:dyDescent="0.25">
      <c r="A32" s="15" t="s">
        <v>449</v>
      </c>
      <c r="B32" s="15" t="s">
        <v>49</v>
      </c>
      <c r="C32" s="95">
        <v>114.92309828864963</v>
      </c>
      <c r="D32" s="58">
        <v>60.652334977857009</v>
      </c>
      <c r="E32" s="56">
        <v>49.493766202479435</v>
      </c>
      <c r="F32" s="61">
        <v>2.9788016374689117</v>
      </c>
      <c r="G32" s="64">
        <v>0</v>
      </c>
      <c r="H32" s="58">
        <v>3.7144970000000002</v>
      </c>
      <c r="I32" s="56">
        <v>1.1026008408251928</v>
      </c>
      <c r="J32" s="54">
        <v>0</v>
      </c>
      <c r="K32" s="59">
        <v>117.94200065863055</v>
      </c>
      <c r="L32" s="96">
        <v>2.6268891240631326E-2</v>
      </c>
      <c r="M32" s="85">
        <v>-2.7689295015136395E-3</v>
      </c>
      <c r="N32" s="60">
        <v>-2.3476492524279411E-5</v>
      </c>
      <c r="R32" s="103"/>
    </row>
    <row r="33" spans="1:18" x14ac:dyDescent="0.25">
      <c r="A33" s="15" t="s">
        <v>450</v>
      </c>
      <c r="B33" s="15" t="s">
        <v>50</v>
      </c>
      <c r="C33" s="95">
        <v>121.88826075219882</v>
      </c>
      <c r="D33" s="58">
        <v>66.099594332023003</v>
      </c>
      <c r="E33" s="56">
        <v>48.731259555079795</v>
      </c>
      <c r="F33" s="61">
        <v>2.9329098772710114</v>
      </c>
      <c r="G33" s="64">
        <v>0</v>
      </c>
      <c r="H33" s="58">
        <v>4.973179</v>
      </c>
      <c r="I33" s="56">
        <v>1.1327505140998471</v>
      </c>
      <c r="J33" s="54">
        <v>0</v>
      </c>
      <c r="K33" s="59">
        <v>123.86969327847365</v>
      </c>
      <c r="L33" s="96">
        <v>1.6256139139626584E-2</v>
      </c>
      <c r="M33" s="85">
        <v>-3.003158496795777E-3</v>
      </c>
      <c r="N33" s="60">
        <v>-2.424390994284894E-5</v>
      </c>
      <c r="R33" s="103"/>
    </row>
    <row r="34" spans="1:18" x14ac:dyDescent="0.25">
      <c r="A34" s="15" t="s">
        <v>451</v>
      </c>
      <c r="B34" s="15" t="s">
        <v>51</v>
      </c>
      <c r="C34" s="95">
        <v>9.4940274647206984</v>
      </c>
      <c r="D34" s="58">
        <v>4.3693385197350008</v>
      </c>
      <c r="E34" s="56">
        <v>3.5574889960067413</v>
      </c>
      <c r="F34" s="61">
        <v>0</v>
      </c>
      <c r="G34" s="64">
        <v>0.14902340649021001</v>
      </c>
      <c r="H34" s="58">
        <v>0</v>
      </c>
      <c r="I34" s="56">
        <v>0.83481102564752052</v>
      </c>
      <c r="J34" s="54">
        <v>0</v>
      </c>
      <c r="K34" s="59">
        <v>8.910661947879472</v>
      </c>
      <c r="L34" s="96">
        <v>-6.1445526570149671E-2</v>
      </c>
      <c r="M34" s="85">
        <v>0.14884147990207275</v>
      </c>
      <c r="N34" s="60">
        <v>1.6987506243258108E-2</v>
      </c>
      <c r="R34" s="103"/>
    </row>
    <row r="35" spans="1:18" x14ac:dyDescent="0.25">
      <c r="A35" s="15" t="s">
        <v>452</v>
      </c>
      <c r="B35" s="15" t="s">
        <v>52</v>
      </c>
      <c r="C35" s="95">
        <v>197.79458235985209</v>
      </c>
      <c r="D35" s="58">
        <v>88.797923952185002</v>
      </c>
      <c r="E35" s="56">
        <v>96.442917016323946</v>
      </c>
      <c r="F35" s="61">
        <v>5.8044546045500187</v>
      </c>
      <c r="G35" s="64">
        <v>0</v>
      </c>
      <c r="H35" s="58">
        <v>6.371785</v>
      </c>
      <c r="I35" s="56">
        <v>2.9458273118738481</v>
      </c>
      <c r="J35" s="54">
        <v>0</v>
      </c>
      <c r="K35" s="59">
        <v>200.36290788493284</v>
      </c>
      <c r="L35" s="96">
        <v>1.2984812295860258E-2</v>
      </c>
      <c r="M35" s="85">
        <v>-4.2134725761684422E-3</v>
      </c>
      <c r="N35" s="60">
        <v>-2.1028762341953656E-5</v>
      </c>
      <c r="R35" s="103"/>
    </row>
    <row r="36" spans="1:18" x14ac:dyDescent="0.25">
      <c r="A36" s="15" t="s">
        <v>453</v>
      </c>
      <c r="B36" s="15" t="s">
        <v>53</v>
      </c>
      <c r="C36" s="95">
        <v>8.0103754493614616</v>
      </c>
      <c r="D36" s="58">
        <v>3.269776591551</v>
      </c>
      <c r="E36" s="56">
        <v>3.2706898121172707</v>
      </c>
      <c r="F36" s="61">
        <v>0</v>
      </c>
      <c r="G36" s="64">
        <v>0.11905733869931306</v>
      </c>
      <c r="H36" s="58">
        <v>0</v>
      </c>
      <c r="I36" s="56">
        <v>0.75153868032018867</v>
      </c>
      <c r="J36" s="54">
        <v>5.2621281308792525E-2</v>
      </c>
      <c r="K36" s="59">
        <v>7.4636837039965647</v>
      </c>
      <c r="L36" s="96">
        <v>-6.8247955270121063E-2</v>
      </c>
      <c r="M36" s="85">
        <v>0.1188890059207468</v>
      </c>
      <c r="N36" s="60">
        <v>1.6186838544567247E-2</v>
      </c>
      <c r="R36" s="103"/>
    </row>
    <row r="37" spans="1:18" x14ac:dyDescent="0.25">
      <c r="A37" s="15" t="s">
        <v>454</v>
      </c>
      <c r="B37" s="15" t="s">
        <v>54</v>
      </c>
      <c r="C37" s="95">
        <v>130.05223600185775</v>
      </c>
      <c r="D37" s="58">
        <v>37.787257163638998</v>
      </c>
      <c r="E37" s="56">
        <v>83.297864079540787</v>
      </c>
      <c r="F37" s="61">
        <v>5.013314462728605</v>
      </c>
      <c r="G37" s="64">
        <v>0</v>
      </c>
      <c r="H37" s="58">
        <v>2.7440530000000001</v>
      </c>
      <c r="I37" s="56">
        <v>3.2427049731762869</v>
      </c>
      <c r="J37" s="54">
        <v>0</v>
      </c>
      <c r="K37" s="59">
        <v>132.08519367908468</v>
      </c>
      <c r="L37" s="96">
        <v>1.5631854858673033E-2</v>
      </c>
      <c r="M37" s="85">
        <v>-1.9765212336153581E-3</v>
      </c>
      <c r="N37" s="60">
        <v>-1.4963763934209832E-5</v>
      </c>
      <c r="R37" s="103"/>
    </row>
    <row r="38" spans="1:18" x14ac:dyDescent="0.25">
      <c r="A38" s="15" t="s">
        <v>455</v>
      </c>
      <c r="B38" s="15" t="s">
        <v>55</v>
      </c>
      <c r="C38" s="95">
        <v>79.656522407004104</v>
      </c>
      <c r="D38" s="58">
        <v>20.615136085833001</v>
      </c>
      <c r="E38" s="56">
        <v>51.926824607396114</v>
      </c>
      <c r="F38" s="61">
        <v>3.1252362072483302</v>
      </c>
      <c r="G38" s="64">
        <v>0</v>
      </c>
      <c r="H38" s="58">
        <v>6.2420999999999997E-2</v>
      </c>
      <c r="I38" s="56">
        <v>2.4850539470324784</v>
      </c>
      <c r="J38" s="54">
        <v>0</v>
      </c>
      <c r="K38" s="59">
        <v>78.214671847509919</v>
      </c>
      <c r="L38" s="96">
        <v>-1.8100847437540212E-2</v>
      </c>
      <c r="M38" s="85">
        <v>-1.0546012568681817E-3</v>
      </c>
      <c r="N38" s="60">
        <v>-1.3483238023225049E-5</v>
      </c>
      <c r="R38" s="103"/>
    </row>
    <row r="39" spans="1:18" x14ac:dyDescent="0.25">
      <c r="A39" s="15" t="s">
        <v>456</v>
      </c>
      <c r="B39" s="15" t="s">
        <v>56</v>
      </c>
      <c r="C39" s="95">
        <v>375.25769956324825</v>
      </c>
      <c r="D39" s="58">
        <v>182.325521581706</v>
      </c>
      <c r="E39" s="56">
        <v>170.29686192204588</v>
      </c>
      <c r="F39" s="61">
        <v>10.249383105620145</v>
      </c>
      <c r="G39" s="64">
        <v>0</v>
      </c>
      <c r="H39" s="58">
        <v>9.8798539999999999</v>
      </c>
      <c r="I39" s="56">
        <v>7.2288666259473748</v>
      </c>
      <c r="J39" s="54">
        <v>0</v>
      </c>
      <c r="K39" s="59">
        <v>379.98048723531934</v>
      </c>
      <c r="L39" s="96">
        <v>1.2585451751070825E-2</v>
      </c>
      <c r="M39" s="85">
        <v>-8.6087506804801706E-3</v>
      </c>
      <c r="N39" s="60">
        <v>-2.265525714137162E-5</v>
      </c>
      <c r="R39" s="103"/>
    </row>
    <row r="40" spans="1:18" x14ac:dyDescent="0.25">
      <c r="A40" s="15" t="s">
        <v>457</v>
      </c>
      <c r="B40" s="15" t="s">
        <v>57</v>
      </c>
      <c r="C40" s="95">
        <v>15.540063396436059</v>
      </c>
      <c r="D40" s="58">
        <v>3.6224187606760001</v>
      </c>
      <c r="E40" s="56">
        <v>8.6378047034144814</v>
      </c>
      <c r="F40" s="61">
        <v>0</v>
      </c>
      <c r="G40" s="64">
        <v>0.35490015678386327</v>
      </c>
      <c r="H40" s="58">
        <v>0</v>
      </c>
      <c r="I40" s="56">
        <v>1.7619809096817098</v>
      </c>
      <c r="J40" s="54">
        <v>1.3657164010132283E-2</v>
      </c>
      <c r="K40" s="59">
        <v>14.390761694566187</v>
      </c>
      <c r="L40" s="96">
        <v>-7.395733675922142E-2</v>
      </c>
      <c r="M40" s="85">
        <v>0.3546819682752993</v>
      </c>
      <c r="N40" s="60">
        <v>2.5269304192604924E-2</v>
      </c>
      <c r="R40" s="103"/>
    </row>
    <row r="41" spans="1:18" x14ac:dyDescent="0.25">
      <c r="A41" s="15" t="s">
        <v>458</v>
      </c>
      <c r="B41" s="15" t="s">
        <v>58</v>
      </c>
      <c r="C41" s="95">
        <v>11.922988739721429</v>
      </c>
      <c r="D41" s="58">
        <v>4.8748106365410004</v>
      </c>
      <c r="E41" s="56">
        <v>3.1843985253144722</v>
      </c>
      <c r="F41" s="61">
        <v>0</v>
      </c>
      <c r="G41" s="64">
        <v>0.49110003010651504</v>
      </c>
      <c r="H41" s="58">
        <v>0</v>
      </c>
      <c r="I41" s="56">
        <v>1.9034890460174956</v>
      </c>
      <c r="J41" s="54">
        <v>0.29162887499144424</v>
      </c>
      <c r="K41" s="59">
        <v>10.745427112970926</v>
      </c>
      <c r="L41" s="96">
        <v>-9.8763963671915339E-2</v>
      </c>
      <c r="M41" s="85">
        <v>-2.4615753785006689E-4</v>
      </c>
      <c r="N41" s="60">
        <v>-2.290759561112284E-5</v>
      </c>
      <c r="R41" s="103"/>
    </row>
    <row r="42" spans="1:18" x14ac:dyDescent="0.25">
      <c r="A42" s="15" t="s">
        <v>459</v>
      </c>
      <c r="B42" s="15" t="s">
        <v>59</v>
      </c>
      <c r="C42" s="95">
        <v>238.22845320084849</v>
      </c>
      <c r="D42" s="58">
        <v>118.55430516328499</v>
      </c>
      <c r="E42" s="56">
        <v>102.35651463045625</v>
      </c>
      <c r="F42" s="61">
        <v>6.1603667851718216</v>
      </c>
      <c r="G42" s="64">
        <v>0</v>
      </c>
      <c r="H42" s="58">
        <v>5.6098590000000002</v>
      </c>
      <c r="I42" s="56">
        <v>7.1577969468970988</v>
      </c>
      <c r="J42" s="54">
        <v>0</v>
      </c>
      <c r="K42" s="59">
        <v>239.83884252581015</v>
      </c>
      <c r="L42" s="96">
        <v>6.7598530038053542E-3</v>
      </c>
      <c r="M42" s="85">
        <v>-5.4891823713774102E-3</v>
      </c>
      <c r="N42" s="60">
        <v>-2.2886437766876623E-5</v>
      </c>
      <c r="R42" s="103"/>
    </row>
    <row r="43" spans="1:18" x14ac:dyDescent="0.25">
      <c r="A43" s="15" t="s">
        <v>460</v>
      </c>
      <c r="B43" s="15" t="s">
        <v>60</v>
      </c>
      <c r="C43" s="95">
        <v>9.0915186929594967</v>
      </c>
      <c r="D43" s="58">
        <v>1.5940538026219999</v>
      </c>
      <c r="E43" s="56">
        <v>5.5875747834732135</v>
      </c>
      <c r="F43" s="61">
        <v>0</v>
      </c>
      <c r="G43" s="64">
        <v>0.20409921238510986</v>
      </c>
      <c r="H43" s="58">
        <v>0</v>
      </c>
      <c r="I43" s="56">
        <v>1.0265645973420761</v>
      </c>
      <c r="J43" s="54">
        <v>0</v>
      </c>
      <c r="K43" s="59">
        <v>8.4122923958223996</v>
      </c>
      <c r="L43" s="96">
        <v>-7.5031377612084241E-2</v>
      </c>
      <c r="M43" s="85">
        <v>0.25636863672647081</v>
      </c>
      <c r="N43" s="60">
        <v>3.1433427322141723E-2</v>
      </c>
      <c r="R43" s="103"/>
    </row>
    <row r="44" spans="1:18" x14ac:dyDescent="0.25">
      <c r="A44" s="15" t="s">
        <v>461</v>
      </c>
      <c r="B44" s="15" t="s">
        <v>61</v>
      </c>
      <c r="C44" s="95">
        <v>207.88989542161525</v>
      </c>
      <c r="D44" s="58">
        <v>70.955531114351004</v>
      </c>
      <c r="E44" s="56">
        <v>126.30268676896387</v>
      </c>
      <c r="F44" s="61">
        <v>7.601576502078041</v>
      </c>
      <c r="G44" s="64">
        <v>0</v>
      </c>
      <c r="H44" s="58">
        <v>3.1884890000000001</v>
      </c>
      <c r="I44" s="56">
        <v>3.2449005112498881</v>
      </c>
      <c r="J44" s="54">
        <v>0</v>
      </c>
      <c r="K44" s="59">
        <v>211.2931838966428</v>
      </c>
      <c r="L44" s="96">
        <v>1.6408821287633501E-2</v>
      </c>
      <c r="M44" s="85">
        <v>-3.6556732278540949E-3</v>
      </c>
      <c r="N44" s="60">
        <v>-1.7301125919799919E-5</v>
      </c>
      <c r="R44" s="103"/>
    </row>
    <row r="45" spans="1:18" x14ac:dyDescent="0.25">
      <c r="A45" s="15" t="s">
        <v>462</v>
      </c>
      <c r="B45" s="15" t="s">
        <v>62</v>
      </c>
      <c r="C45" s="95">
        <v>342.07404422574268</v>
      </c>
      <c r="D45" s="58">
        <v>127.64046287947198</v>
      </c>
      <c r="E45" s="56">
        <v>191.97830175682617</v>
      </c>
      <c r="F45" s="61">
        <v>11.55428902484867</v>
      </c>
      <c r="G45" s="64">
        <v>0</v>
      </c>
      <c r="H45" s="58">
        <v>6.2475269999999998</v>
      </c>
      <c r="I45" s="56">
        <v>8.6840266946598668</v>
      </c>
      <c r="J45" s="54">
        <v>0</v>
      </c>
      <c r="K45" s="59">
        <v>346.10460735580665</v>
      </c>
      <c r="L45" s="96">
        <v>1.1782721308735439E-2</v>
      </c>
      <c r="M45" s="85">
        <v>-6.3054427204747299E-3</v>
      </c>
      <c r="N45" s="60">
        <v>-1.8217982985544171E-5</v>
      </c>
      <c r="R45" s="103"/>
    </row>
    <row r="46" spans="1:18" x14ac:dyDescent="0.25">
      <c r="A46" s="15" t="s">
        <v>463</v>
      </c>
      <c r="B46" s="15" t="s">
        <v>63</v>
      </c>
      <c r="C46" s="95">
        <v>10.95196926683332</v>
      </c>
      <c r="D46" s="58">
        <v>3.2008159309690001</v>
      </c>
      <c r="E46" s="56">
        <v>5.3191871414810263</v>
      </c>
      <c r="F46" s="61">
        <v>0</v>
      </c>
      <c r="G46" s="64">
        <v>0.41447212502587721</v>
      </c>
      <c r="H46" s="58">
        <v>0</v>
      </c>
      <c r="I46" s="56">
        <v>1.2668441934428603</v>
      </c>
      <c r="J46" s="54">
        <v>0</v>
      </c>
      <c r="K46" s="59">
        <v>10.201319390918766</v>
      </c>
      <c r="L46" s="96">
        <v>-6.8540173700797749E-2</v>
      </c>
      <c r="M46" s="85">
        <v>-1.7927189900568408E-4</v>
      </c>
      <c r="N46" s="60">
        <v>-1.75730943982859E-5</v>
      </c>
      <c r="R46" s="103"/>
    </row>
    <row r="47" spans="1:18" x14ac:dyDescent="0.25">
      <c r="A47" s="15" t="s">
        <v>464</v>
      </c>
      <c r="B47" s="15" t="s">
        <v>64</v>
      </c>
      <c r="C47" s="95">
        <v>197.93116060445314</v>
      </c>
      <c r="D47" s="58">
        <v>41.306883454968997</v>
      </c>
      <c r="E47" s="56">
        <v>140.45732605185032</v>
      </c>
      <c r="F47" s="61">
        <v>8.4534789922048148</v>
      </c>
      <c r="G47" s="64">
        <v>0</v>
      </c>
      <c r="H47" s="58">
        <v>2.0133760000000001</v>
      </c>
      <c r="I47" s="56">
        <v>4.726327878685173</v>
      </c>
      <c r="J47" s="54">
        <v>0</v>
      </c>
      <c r="K47" s="59">
        <v>196.95739237770931</v>
      </c>
      <c r="L47" s="96">
        <v>-4.9197318086251877E-3</v>
      </c>
      <c r="M47" s="85">
        <v>-2.3783823395433501E-3</v>
      </c>
      <c r="N47" s="60">
        <v>-1.2075472724025832E-5</v>
      </c>
      <c r="R47" s="103"/>
    </row>
    <row r="48" spans="1:18" x14ac:dyDescent="0.25">
      <c r="A48" s="15" t="s">
        <v>465</v>
      </c>
      <c r="B48" s="15" t="s">
        <v>65</v>
      </c>
      <c r="C48" s="95">
        <v>11.042813246418731</v>
      </c>
      <c r="D48" s="58">
        <v>1.6775722383349998</v>
      </c>
      <c r="E48" s="56">
        <v>7.7145784150675496</v>
      </c>
      <c r="F48" s="61">
        <v>0</v>
      </c>
      <c r="G48" s="64">
        <v>0.17680122854723862</v>
      </c>
      <c r="H48" s="58">
        <v>0</v>
      </c>
      <c r="I48" s="56">
        <v>1.0781369938290006</v>
      </c>
      <c r="J48" s="54">
        <v>0</v>
      </c>
      <c r="K48" s="59">
        <v>10.647088875778788</v>
      </c>
      <c r="L48" s="96">
        <v>-3.6329290154143261E-2</v>
      </c>
      <c r="M48" s="85">
        <v>0.5343393598451982</v>
      </c>
      <c r="N48" s="60">
        <v>5.2838187972845188E-2</v>
      </c>
      <c r="R48" s="103"/>
    </row>
    <row r="49" spans="1:18" x14ac:dyDescent="0.25">
      <c r="A49" s="15" t="s">
        <v>466</v>
      </c>
      <c r="B49" s="15" t="s">
        <v>66</v>
      </c>
      <c r="C49" s="95">
        <v>8.7150712776383443</v>
      </c>
      <c r="D49" s="58">
        <v>2.643202052515</v>
      </c>
      <c r="E49" s="56">
        <v>4.1376128798884331</v>
      </c>
      <c r="F49" s="61">
        <v>0</v>
      </c>
      <c r="G49" s="64">
        <v>0.32143459647920164</v>
      </c>
      <c r="H49" s="58">
        <v>0</v>
      </c>
      <c r="I49" s="56">
        <v>1.0082013268169594</v>
      </c>
      <c r="J49" s="54">
        <v>0</v>
      </c>
      <c r="K49" s="59">
        <v>8.1104508556995931</v>
      </c>
      <c r="L49" s="96">
        <v>-6.9376417320891309E-2</v>
      </c>
      <c r="M49" s="85">
        <v>-1.4672951783545329E-4</v>
      </c>
      <c r="N49" s="60">
        <v>-1.809108592724241E-5</v>
      </c>
      <c r="R49" s="103"/>
    </row>
    <row r="50" spans="1:18" x14ac:dyDescent="0.25">
      <c r="A50" s="15" t="s">
        <v>467</v>
      </c>
      <c r="B50" s="15" t="s">
        <v>67</v>
      </c>
      <c r="C50" s="95">
        <v>10.024102828540437</v>
      </c>
      <c r="D50" s="58">
        <v>3.206432320577</v>
      </c>
      <c r="E50" s="56">
        <v>5.6655315478996062</v>
      </c>
      <c r="F50" s="61">
        <v>0</v>
      </c>
      <c r="G50" s="64">
        <v>0.22327332154326054</v>
      </c>
      <c r="H50" s="58">
        <v>0</v>
      </c>
      <c r="I50" s="56">
        <v>0.52336132814777803</v>
      </c>
      <c r="J50" s="54">
        <v>0</v>
      </c>
      <c r="K50" s="59">
        <v>9.6185985181676443</v>
      </c>
      <c r="L50" s="96">
        <v>-4.0448867609632025E-2</v>
      </c>
      <c r="M50" s="85">
        <v>0.22309252618993369</v>
      </c>
      <c r="N50" s="60">
        <v>2.374459942662159E-2</v>
      </c>
      <c r="R50" s="103"/>
    </row>
    <row r="51" spans="1:18" x14ac:dyDescent="0.25">
      <c r="A51" s="15" t="s">
        <v>468</v>
      </c>
      <c r="B51" s="15" t="s">
        <v>68</v>
      </c>
      <c r="C51" s="95">
        <v>319.08799490778989</v>
      </c>
      <c r="D51" s="58">
        <v>42.758666878229995</v>
      </c>
      <c r="E51" s="56">
        <v>261.8790257136373</v>
      </c>
      <c r="F51" s="61">
        <v>15.761291380074173</v>
      </c>
      <c r="G51" s="64">
        <v>0</v>
      </c>
      <c r="H51" s="58">
        <v>0</v>
      </c>
      <c r="I51" s="56">
        <v>2.3439856185318875</v>
      </c>
      <c r="J51" s="54">
        <v>0</v>
      </c>
      <c r="K51" s="59">
        <v>322.74296959047336</v>
      </c>
      <c r="L51" s="96">
        <v>1.1454441223148143E-2</v>
      </c>
      <c r="M51" s="85">
        <v>1.59137952548258</v>
      </c>
      <c r="N51" s="60">
        <v>4.955228542261104E-3</v>
      </c>
      <c r="R51" s="103"/>
    </row>
    <row r="52" spans="1:18" x14ac:dyDescent="0.25">
      <c r="A52" s="15" t="s">
        <v>469</v>
      </c>
      <c r="B52" s="15" t="s">
        <v>69</v>
      </c>
      <c r="C52" s="95">
        <v>26.296154373547349</v>
      </c>
      <c r="D52" s="58">
        <v>7.5760755544079998</v>
      </c>
      <c r="E52" s="56">
        <v>18.923233144441593</v>
      </c>
      <c r="F52" s="61">
        <v>0</v>
      </c>
      <c r="G52" s="64">
        <v>0</v>
      </c>
      <c r="H52" s="58">
        <v>0</v>
      </c>
      <c r="I52" s="56">
        <v>0</v>
      </c>
      <c r="J52" s="54">
        <v>0</v>
      </c>
      <c r="K52" s="59">
        <v>26.499308698849593</v>
      </c>
      <c r="L52" s="96">
        <v>8.4710765901605655E-3</v>
      </c>
      <c r="M52" s="85">
        <v>0</v>
      </c>
      <c r="N52" s="60">
        <v>0</v>
      </c>
      <c r="R52" s="103"/>
    </row>
    <row r="53" spans="1:18" x14ac:dyDescent="0.25">
      <c r="A53" s="15" t="s">
        <v>470</v>
      </c>
      <c r="B53" s="15" t="s">
        <v>70</v>
      </c>
      <c r="C53" s="95">
        <v>14.121039776516669</v>
      </c>
      <c r="D53" s="58">
        <v>6.3247814731160013</v>
      </c>
      <c r="E53" s="56">
        <v>6.520143558968126</v>
      </c>
      <c r="F53" s="61">
        <v>0</v>
      </c>
      <c r="G53" s="64">
        <v>6.4408959396006785E-2</v>
      </c>
      <c r="H53" s="58">
        <v>0</v>
      </c>
      <c r="I53" s="56">
        <v>0.63926413780013702</v>
      </c>
      <c r="J53" s="54">
        <v>0</v>
      </c>
      <c r="K53" s="59">
        <v>13.548598129280272</v>
      </c>
      <c r="L53" s="96">
        <v>-4.0538207971651599E-2</v>
      </c>
      <c r="M53" s="85">
        <v>7.4640887258349053E-2</v>
      </c>
      <c r="N53" s="60">
        <v>5.5396410956064703E-3</v>
      </c>
      <c r="R53" s="103"/>
    </row>
    <row r="54" spans="1:18" x14ac:dyDescent="0.25">
      <c r="A54" s="15" t="s">
        <v>471</v>
      </c>
      <c r="B54" s="15" t="s">
        <v>71</v>
      </c>
      <c r="C54" s="95">
        <v>123.50738437380717</v>
      </c>
      <c r="D54" s="58">
        <v>45.373638044979003</v>
      </c>
      <c r="E54" s="56">
        <v>70.187901981178825</v>
      </c>
      <c r="F54" s="61">
        <v>4.2242862767143698</v>
      </c>
      <c r="G54" s="64">
        <v>0</v>
      </c>
      <c r="H54" s="58">
        <v>2.9386830000000002</v>
      </c>
      <c r="I54" s="56">
        <v>1.6799335886700113</v>
      </c>
      <c r="J54" s="54">
        <v>0</v>
      </c>
      <c r="K54" s="59">
        <v>124.4044428915422</v>
      </c>
      <c r="L54" s="96">
        <v>7.2971900603560243E-3</v>
      </c>
      <c r="M54" s="85">
        <v>-2.2260329620138464E-3</v>
      </c>
      <c r="N54" s="60">
        <v>-1.7893196411879714E-5</v>
      </c>
      <c r="R54" s="103"/>
    </row>
    <row r="55" spans="1:18" x14ac:dyDescent="0.25">
      <c r="A55" s="15" t="s">
        <v>472</v>
      </c>
      <c r="B55" s="15" t="s">
        <v>72</v>
      </c>
      <c r="C55" s="95">
        <v>141.88274407396213</v>
      </c>
      <c r="D55" s="58">
        <v>52.926583135504998</v>
      </c>
      <c r="E55" s="56">
        <v>79.925008660569603</v>
      </c>
      <c r="F55" s="61">
        <v>4.8103178428336086</v>
      </c>
      <c r="G55" s="64">
        <v>0</v>
      </c>
      <c r="H55" s="58">
        <v>3.2645089999999999</v>
      </c>
      <c r="I55" s="56">
        <v>2.6573546253772795</v>
      </c>
      <c r="J55" s="54">
        <v>0</v>
      </c>
      <c r="K55" s="59">
        <v>143.5837732642855</v>
      </c>
      <c r="L55" s="96">
        <v>1.198897865575984E-2</v>
      </c>
      <c r="M55" s="85">
        <v>-2.6105207283819709E-3</v>
      </c>
      <c r="N55" s="60">
        <v>-1.8180837622393211E-5</v>
      </c>
      <c r="R55" s="103"/>
    </row>
    <row r="56" spans="1:18" x14ac:dyDescent="0.25">
      <c r="A56" s="15" t="s">
        <v>473</v>
      </c>
      <c r="B56" s="15" t="s">
        <v>73</v>
      </c>
      <c r="C56" s="95">
        <v>19.376280296101037</v>
      </c>
      <c r="D56" s="58">
        <v>4.674846667193</v>
      </c>
      <c r="E56" s="56">
        <v>8.1143862700838323</v>
      </c>
      <c r="F56" s="61">
        <v>0</v>
      </c>
      <c r="G56" s="64">
        <v>0.26283950733671058</v>
      </c>
      <c r="H56" s="58">
        <v>0</v>
      </c>
      <c r="I56" s="56">
        <v>3.9997306229343383</v>
      </c>
      <c r="J56" s="54">
        <v>0</v>
      </c>
      <c r="K56" s="59">
        <v>17.05180306754788</v>
      </c>
      <c r="L56" s="96">
        <v>-0.11996509097883437</v>
      </c>
      <c r="M56" s="85">
        <v>0.26257543059889343</v>
      </c>
      <c r="N56" s="60">
        <v>1.5639518164672985E-2</v>
      </c>
      <c r="R56" s="103"/>
    </row>
    <row r="57" spans="1:18" x14ac:dyDescent="0.25">
      <c r="A57" s="15" t="s">
        <v>474</v>
      </c>
      <c r="B57" s="15" t="s">
        <v>74</v>
      </c>
      <c r="C57" s="95">
        <v>356.78871012751807</v>
      </c>
      <c r="D57" s="58">
        <v>66.738819385783003</v>
      </c>
      <c r="E57" s="56">
        <v>271.52259857210993</v>
      </c>
      <c r="F57" s="61">
        <v>16.34169357667303</v>
      </c>
      <c r="G57" s="64">
        <v>0</v>
      </c>
      <c r="H57" s="58">
        <v>4.0903109999999998</v>
      </c>
      <c r="I57" s="56">
        <v>3.3408817456000377</v>
      </c>
      <c r="J57" s="54">
        <v>0</v>
      </c>
      <c r="K57" s="59">
        <v>362.034304280166</v>
      </c>
      <c r="L57" s="96">
        <v>1.4702242542296597E-2</v>
      </c>
      <c r="M57" s="85">
        <v>-4.0433929650589562E-3</v>
      </c>
      <c r="N57" s="60">
        <v>-1.1168410725124518E-5</v>
      </c>
      <c r="R57" s="103"/>
    </row>
    <row r="58" spans="1:18" x14ac:dyDescent="0.25">
      <c r="A58" s="15" t="s">
        <v>475</v>
      </c>
      <c r="B58" s="15" t="s">
        <v>75</v>
      </c>
      <c r="C58" s="95">
        <v>27.890446151116397</v>
      </c>
      <c r="D58" s="58">
        <v>9.0152955863950002</v>
      </c>
      <c r="E58" s="56">
        <v>19.009357080077063</v>
      </c>
      <c r="F58" s="61">
        <v>0</v>
      </c>
      <c r="G58" s="64">
        <v>0</v>
      </c>
      <c r="H58" s="58">
        <v>0</v>
      </c>
      <c r="I58" s="56">
        <v>0</v>
      </c>
      <c r="J58" s="54">
        <v>0</v>
      </c>
      <c r="K58" s="59">
        <v>28.024652666472065</v>
      </c>
      <c r="L58" s="96">
        <v>5.3887872476005155E-3</v>
      </c>
      <c r="M58" s="85">
        <v>0</v>
      </c>
      <c r="N58" s="60">
        <v>0</v>
      </c>
      <c r="R58" s="103"/>
    </row>
    <row r="59" spans="1:18" x14ac:dyDescent="0.25">
      <c r="A59" s="15" t="s">
        <v>476</v>
      </c>
      <c r="B59" s="15" t="s">
        <v>76</v>
      </c>
      <c r="C59" s="95">
        <v>235.45652360317825</v>
      </c>
      <c r="D59" s="58">
        <v>119.766512240183</v>
      </c>
      <c r="E59" s="56">
        <v>98.516055757127518</v>
      </c>
      <c r="F59" s="61">
        <v>5.9292272688597443</v>
      </c>
      <c r="G59" s="64">
        <v>0</v>
      </c>
      <c r="H59" s="58">
        <v>5.3394060000000003</v>
      </c>
      <c r="I59" s="56">
        <v>5.9579625733999357</v>
      </c>
      <c r="J59" s="54">
        <v>0</v>
      </c>
      <c r="K59" s="59">
        <v>235.50916383957022</v>
      </c>
      <c r="L59" s="96">
        <v>2.2356669327489912E-4</v>
      </c>
      <c r="M59" s="85">
        <v>-5.6844769559916131E-3</v>
      </c>
      <c r="N59" s="60">
        <v>-2.4136384591564332E-5</v>
      </c>
      <c r="R59" s="103"/>
    </row>
    <row r="60" spans="1:18" x14ac:dyDescent="0.25">
      <c r="A60" s="15" t="s">
        <v>477</v>
      </c>
      <c r="B60" s="15" t="s">
        <v>77</v>
      </c>
      <c r="C60" s="95">
        <v>10.862113949859687</v>
      </c>
      <c r="D60" s="58">
        <v>3.3098953757429999</v>
      </c>
      <c r="E60" s="56">
        <v>5.9098399474866508</v>
      </c>
      <c r="F60" s="61">
        <v>0</v>
      </c>
      <c r="G60" s="64">
        <v>0.13395205711052263</v>
      </c>
      <c r="H60" s="58">
        <v>0</v>
      </c>
      <c r="I60" s="56">
        <v>0.89044554949089549</v>
      </c>
      <c r="J60" s="54">
        <v>0</v>
      </c>
      <c r="K60" s="59">
        <v>10.244132929831069</v>
      </c>
      <c r="L60" s="96">
        <v>-5.689325511417602E-2</v>
      </c>
      <c r="M60" s="85">
        <v>0.13376378348974605</v>
      </c>
      <c r="N60" s="60">
        <v>1.3230356038795247E-2</v>
      </c>
      <c r="R60" s="103"/>
    </row>
    <row r="61" spans="1:18" x14ac:dyDescent="0.25">
      <c r="A61" s="15" t="s">
        <v>478</v>
      </c>
      <c r="B61" s="15" t="s">
        <v>78</v>
      </c>
      <c r="C61" s="95">
        <v>18.346552216254064</v>
      </c>
      <c r="D61" s="58">
        <v>4.8833789067340003</v>
      </c>
      <c r="E61" s="56">
        <v>9.7092778836164513</v>
      </c>
      <c r="F61" s="61">
        <v>0</v>
      </c>
      <c r="G61" s="64">
        <v>0.26228362904580449</v>
      </c>
      <c r="H61" s="58">
        <v>0</v>
      </c>
      <c r="I61" s="56">
        <v>2.0933757609337449</v>
      </c>
      <c r="J61" s="54">
        <v>0</v>
      </c>
      <c r="K61" s="59">
        <v>16.94831618033</v>
      </c>
      <c r="L61" s="96">
        <v>-7.6210128450572096E-2</v>
      </c>
      <c r="M61" s="85">
        <v>0.26199386232343258</v>
      </c>
      <c r="N61" s="60">
        <v>1.5701114801115246E-2</v>
      </c>
      <c r="R61" s="103"/>
    </row>
    <row r="62" spans="1:18" x14ac:dyDescent="0.25">
      <c r="A62" s="15" t="s">
        <v>479</v>
      </c>
      <c r="B62" s="15" t="s">
        <v>79</v>
      </c>
      <c r="C62" s="95">
        <v>12.937964793005886</v>
      </c>
      <c r="D62" s="58">
        <v>3.6526903646919999</v>
      </c>
      <c r="E62" s="56">
        <v>6.6648920703690813</v>
      </c>
      <c r="F62" s="61">
        <v>0</v>
      </c>
      <c r="G62" s="64">
        <v>0.16947200166305215</v>
      </c>
      <c r="H62" s="58">
        <v>0</v>
      </c>
      <c r="I62" s="56">
        <v>1.3820477296558298</v>
      </c>
      <c r="J62" s="54">
        <v>0.11341293445098828</v>
      </c>
      <c r="K62" s="59">
        <v>11.98251510083095</v>
      </c>
      <c r="L62" s="96">
        <v>-7.3833209774177816E-2</v>
      </c>
      <c r="M62" s="85">
        <v>0.169263329784199</v>
      </c>
      <c r="N62" s="60">
        <v>1.4328258896424152E-2</v>
      </c>
      <c r="R62" s="103"/>
    </row>
    <row r="63" spans="1:18" x14ac:dyDescent="0.25">
      <c r="A63" s="15" t="s">
        <v>480</v>
      </c>
      <c r="B63" s="15" t="s">
        <v>80</v>
      </c>
      <c r="C63" s="95">
        <v>11.139842309645033</v>
      </c>
      <c r="D63" s="58">
        <v>2.1743201397380001</v>
      </c>
      <c r="E63" s="56">
        <v>7.6955679920224416</v>
      </c>
      <c r="F63" s="61">
        <v>0</v>
      </c>
      <c r="G63" s="64">
        <v>9.7037733793549241E-2</v>
      </c>
      <c r="H63" s="58">
        <v>0</v>
      </c>
      <c r="I63" s="56">
        <v>0.74276440894174844</v>
      </c>
      <c r="J63" s="54">
        <v>0</v>
      </c>
      <c r="K63" s="59">
        <v>10.70969027449574</v>
      </c>
      <c r="L63" s="96">
        <v>-3.9052212163291793E-2</v>
      </c>
      <c r="M63" s="85">
        <v>0.18870395035397536</v>
      </c>
      <c r="N63" s="60">
        <v>1.7935956244042418E-2</v>
      </c>
      <c r="R63" s="103"/>
    </row>
    <row r="64" spans="1:18" x14ac:dyDescent="0.25">
      <c r="A64" s="15" t="s">
        <v>481</v>
      </c>
      <c r="B64" s="15" t="s">
        <v>81</v>
      </c>
      <c r="C64" s="95">
        <v>189.88730657238392</v>
      </c>
      <c r="D64" s="58">
        <v>35.592524263434996</v>
      </c>
      <c r="E64" s="56">
        <v>134.67296231376909</v>
      </c>
      <c r="F64" s="61">
        <v>8.1053448028561466</v>
      </c>
      <c r="G64" s="64">
        <v>0</v>
      </c>
      <c r="H64" s="58">
        <v>0</v>
      </c>
      <c r="I64" s="56">
        <v>7.4062102883570633</v>
      </c>
      <c r="J64" s="54">
        <v>0</v>
      </c>
      <c r="K64" s="59">
        <v>185.7770416684173</v>
      </c>
      <c r="L64" s="96">
        <v>-2.1645811814176293E-2</v>
      </c>
      <c r="M64" s="85">
        <v>-2.0259446196178033E-3</v>
      </c>
      <c r="N64" s="60">
        <v>-1.0905128579058677E-5</v>
      </c>
      <c r="R64" s="103"/>
    </row>
    <row r="65" spans="1:18" x14ac:dyDescent="0.25">
      <c r="A65" s="15" t="s">
        <v>482</v>
      </c>
      <c r="B65" s="15" t="s">
        <v>82</v>
      </c>
      <c r="C65" s="95">
        <v>17.084675727614837</v>
      </c>
      <c r="D65" s="58">
        <v>4.8692680158280002</v>
      </c>
      <c r="E65" s="56">
        <v>7.2336678695665464</v>
      </c>
      <c r="F65" s="61">
        <v>0</v>
      </c>
      <c r="G65" s="64">
        <v>0.48370448537581767</v>
      </c>
      <c r="H65" s="58">
        <v>0</v>
      </c>
      <c r="I65" s="56">
        <v>2.8422538083794677</v>
      </c>
      <c r="J65" s="54">
        <v>0</v>
      </c>
      <c r="K65" s="59">
        <v>15.428894179149832</v>
      </c>
      <c r="L65" s="96">
        <v>-9.6916182365034867E-2</v>
      </c>
      <c r="M65" s="85">
        <v>-2.6735796806498513E-4</v>
      </c>
      <c r="N65" s="60">
        <v>-1.7328094428320209E-5</v>
      </c>
      <c r="R65" s="103"/>
    </row>
    <row r="66" spans="1:18" x14ac:dyDescent="0.25">
      <c r="A66" s="15" t="s">
        <v>483</v>
      </c>
      <c r="B66" s="15" t="s">
        <v>83</v>
      </c>
      <c r="C66" s="95">
        <v>17.789599122368038</v>
      </c>
      <c r="D66" s="58">
        <v>3.2742401147920002</v>
      </c>
      <c r="E66" s="56">
        <v>11.977588015364084</v>
      </c>
      <c r="F66" s="61">
        <v>0</v>
      </c>
      <c r="G66" s="64">
        <v>0.40365908377159648</v>
      </c>
      <c r="H66" s="58">
        <v>0</v>
      </c>
      <c r="I66" s="56">
        <v>1.4858016441137487</v>
      </c>
      <c r="J66" s="54">
        <v>0</v>
      </c>
      <c r="K66" s="59">
        <v>17.141288858041431</v>
      </c>
      <c r="L66" s="96">
        <v>-3.6071701579049646E-2</v>
      </c>
      <c r="M66" s="85">
        <v>0.73535654067509881</v>
      </c>
      <c r="N66" s="60">
        <v>4.4822599926045939E-2</v>
      </c>
      <c r="R66" s="103"/>
    </row>
    <row r="67" spans="1:18" x14ac:dyDescent="0.25">
      <c r="A67" s="15" t="s">
        <v>484</v>
      </c>
      <c r="B67" s="15" t="s">
        <v>84</v>
      </c>
      <c r="C67" s="95">
        <v>13.560295612092688</v>
      </c>
      <c r="D67" s="58">
        <v>2.8321106078880001</v>
      </c>
      <c r="E67" s="56">
        <v>8.2427978315516768</v>
      </c>
      <c r="F67" s="61">
        <v>0</v>
      </c>
      <c r="G67" s="64">
        <v>0.23010686679723266</v>
      </c>
      <c r="H67" s="58">
        <v>0</v>
      </c>
      <c r="I67" s="56">
        <v>1.363199694394897</v>
      </c>
      <c r="J67" s="54">
        <v>0</v>
      </c>
      <c r="K67" s="59">
        <v>12.668215000631806</v>
      </c>
      <c r="L67" s="96">
        <v>-6.6107813636710241E-2</v>
      </c>
      <c r="M67" s="85">
        <v>0.22992899040167281</v>
      </c>
      <c r="N67" s="60">
        <v>1.8485584767271211E-2</v>
      </c>
      <c r="R67" s="103"/>
    </row>
    <row r="68" spans="1:18" x14ac:dyDescent="0.25">
      <c r="A68" s="15" t="s">
        <v>485</v>
      </c>
      <c r="B68" s="15" t="s">
        <v>85</v>
      </c>
      <c r="C68" s="95">
        <v>15.208897827251949</v>
      </c>
      <c r="D68" s="58">
        <v>4.3060251511710002</v>
      </c>
      <c r="E68" s="56">
        <v>6.5830104774612579</v>
      </c>
      <c r="F68" s="61">
        <v>0</v>
      </c>
      <c r="G68" s="64">
        <v>0.44246876177993782</v>
      </c>
      <c r="H68" s="58">
        <v>0</v>
      </c>
      <c r="I68" s="56">
        <v>2.4375416925109428</v>
      </c>
      <c r="J68" s="54">
        <v>0</v>
      </c>
      <c r="K68" s="59">
        <v>13.769046082923138</v>
      </c>
      <c r="L68" s="96">
        <v>-9.4671669221738308E-2</v>
      </c>
      <c r="M68" s="85">
        <v>-2.3785838382472946E-4</v>
      </c>
      <c r="N68" s="60">
        <v>-1.7274564519013923E-5</v>
      </c>
      <c r="R68" s="103"/>
    </row>
    <row r="69" spans="1:18" x14ac:dyDescent="0.25">
      <c r="A69" s="15" t="s">
        <v>486</v>
      </c>
      <c r="B69" s="15" t="s">
        <v>86</v>
      </c>
      <c r="C69" s="95">
        <v>248.57574467933611</v>
      </c>
      <c r="D69" s="58">
        <v>46.281439849085999</v>
      </c>
      <c r="E69" s="56">
        <v>180.55963805627016</v>
      </c>
      <c r="F69" s="61">
        <v>10.867052293059617</v>
      </c>
      <c r="G69" s="64">
        <v>0</v>
      </c>
      <c r="H69" s="58">
        <v>1.893805</v>
      </c>
      <c r="I69" s="56">
        <v>5.8706719127752587</v>
      </c>
      <c r="J69" s="54">
        <v>0</v>
      </c>
      <c r="K69" s="59">
        <v>245.47260711119102</v>
      </c>
      <c r="L69" s="96">
        <v>-1.2435033378930468E-2</v>
      </c>
      <c r="M69" s="85">
        <v>-2.6805851287292626E-3</v>
      </c>
      <c r="N69" s="60">
        <v>-1.0919979578740507E-5</v>
      </c>
      <c r="R69" s="103"/>
    </row>
    <row r="70" spans="1:18" x14ac:dyDescent="0.25">
      <c r="A70" s="15" t="s">
        <v>487</v>
      </c>
      <c r="B70" s="15" t="s">
        <v>87</v>
      </c>
      <c r="C70" s="95">
        <v>40.303970792907911</v>
      </c>
      <c r="D70" s="58">
        <v>13.609990503534998</v>
      </c>
      <c r="E70" s="56">
        <v>26.702920279681763</v>
      </c>
      <c r="F70" s="61">
        <v>0</v>
      </c>
      <c r="G70" s="64">
        <v>0</v>
      </c>
      <c r="H70" s="58">
        <v>0</v>
      </c>
      <c r="I70" s="56">
        <v>0</v>
      </c>
      <c r="J70" s="54">
        <v>0</v>
      </c>
      <c r="K70" s="59">
        <v>40.312910783216765</v>
      </c>
      <c r="L70" s="96">
        <v>5.5054987703859594E-4</v>
      </c>
      <c r="M70" s="85">
        <v>0</v>
      </c>
      <c r="N70" s="60">
        <v>0</v>
      </c>
      <c r="R70" s="103"/>
    </row>
    <row r="71" spans="1:18" x14ac:dyDescent="0.25">
      <c r="A71" s="15" t="s">
        <v>488</v>
      </c>
      <c r="B71" s="15" t="s">
        <v>88</v>
      </c>
      <c r="C71" s="95">
        <v>237.02806457576455</v>
      </c>
      <c r="D71" s="58">
        <v>62.142911460180002</v>
      </c>
      <c r="E71" s="56">
        <v>157.73643510982461</v>
      </c>
      <c r="F71" s="61">
        <v>9.4934289152987308</v>
      </c>
      <c r="G71" s="64">
        <v>0</v>
      </c>
      <c r="H71" s="58">
        <v>3.3963570000000001</v>
      </c>
      <c r="I71" s="56">
        <v>5.1680966186275024</v>
      </c>
      <c r="J71" s="54">
        <v>0</v>
      </c>
      <c r="K71" s="59">
        <v>237.93722910393083</v>
      </c>
      <c r="L71" s="96">
        <v>3.8356830436662389E-3</v>
      </c>
      <c r="M71" s="85">
        <v>-3.2734801534104463E-3</v>
      </c>
      <c r="N71" s="60">
        <v>-1.3757557531650805E-5</v>
      </c>
      <c r="R71" s="103"/>
    </row>
    <row r="72" spans="1:18" x14ac:dyDescent="0.25">
      <c r="A72" s="15" t="s">
        <v>489</v>
      </c>
      <c r="B72" s="15" t="s">
        <v>89</v>
      </c>
      <c r="C72" s="95">
        <v>9.7042013368060953</v>
      </c>
      <c r="D72" s="58">
        <v>4.100178205662</v>
      </c>
      <c r="E72" s="56">
        <v>4.3773596910772294</v>
      </c>
      <c r="F72" s="61">
        <v>0</v>
      </c>
      <c r="G72" s="64">
        <v>0.21952613407246296</v>
      </c>
      <c r="H72" s="58">
        <v>0</v>
      </c>
      <c r="I72" s="56">
        <v>0.57428150323200788</v>
      </c>
      <c r="J72" s="54">
        <v>0</v>
      </c>
      <c r="K72" s="59">
        <v>9.2713455340437001</v>
      </c>
      <c r="L72" s="96">
        <v>-4.460498991510612E-2</v>
      </c>
      <c r="M72" s="85">
        <v>8.938975710526087E-2</v>
      </c>
      <c r="N72" s="60">
        <v>9.7353722101095001E-3</v>
      </c>
      <c r="R72" s="103"/>
    </row>
    <row r="73" spans="1:18" x14ac:dyDescent="0.25">
      <c r="A73" s="15" t="s">
        <v>490</v>
      </c>
      <c r="B73" s="15" t="s">
        <v>90</v>
      </c>
      <c r="C73" s="95">
        <v>14.041952643884567</v>
      </c>
      <c r="D73" s="58">
        <v>2.1634335080240001</v>
      </c>
      <c r="E73" s="56">
        <v>7.7681491839236205</v>
      </c>
      <c r="F73" s="61">
        <v>0</v>
      </c>
      <c r="G73" s="64">
        <v>0.41175052815747443</v>
      </c>
      <c r="H73" s="58">
        <v>0</v>
      </c>
      <c r="I73" s="56">
        <v>2.3185385830296683</v>
      </c>
      <c r="J73" s="54">
        <v>0.11670927903142532</v>
      </c>
      <c r="K73" s="59">
        <v>12.778581082166189</v>
      </c>
      <c r="L73" s="96">
        <v>-9.0171854535186655E-2</v>
      </c>
      <c r="M73" s="85">
        <v>0.19346842388651986</v>
      </c>
      <c r="N73" s="60">
        <v>1.5372800318894096E-2</v>
      </c>
      <c r="R73" s="103"/>
    </row>
    <row r="74" spans="1:18" x14ac:dyDescent="0.25">
      <c r="A74" s="15" t="s">
        <v>491</v>
      </c>
      <c r="B74" s="15" t="s">
        <v>91</v>
      </c>
      <c r="C74" s="95">
        <v>10.398438448899336</v>
      </c>
      <c r="D74" s="58">
        <v>1.4345404513679998</v>
      </c>
      <c r="E74" s="56">
        <v>7.9170656811590518</v>
      </c>
      <c r="F74" s="61">
        <v>0</v>
      </c>
      <c r="G74" s="64">
        <v>0.29941613012200924</v>
      </c>
      <c r="H74" s="58">
        <v>0</v>
      </c>
      <c r="I74" s="56">
        <v>0.66322330954748365</v>
      </c>
      <c r="J74" s="54">
        <v>0</v>
      </c>
      <c r="K74" s="59">
        <v>10.314245572196544</v>
      </c>
      <c r="L74" s="96">
        <v>-1.1313918350544067E-2</v>
      </c>
      <c r="M74" s="85">
        <v>0.78123189339814658</v>
      </c>
      <c r="N74" s="60">
        <v>8.1950149209962964E-2</v>
      </c>
      <c r="R74" s="103"/>
    </row>
    <row r="75" spans="1:18" x14ac:dyDescent="0.25">
      <c r="A75" s="15" t="s">
        <v>492</v>
      </c>
      <c r="B75" s="15" t="s">
        <v>92</v>
      </c>
      <c r="C75" s="95">
        <v>14.777012534089762</v>
      </c>
      <c r="D75" s="58">
        <v>3.1249347017650004</v>
      </c>
      <c r="E75" s="56">
        <v>6.9560336759243011</v>
      </c>
      <c r="F75" s="61">
        <v>0</v>
      </c>
      <c r="G75" s="64">
        <v>0.22322848001225154</v>
      </c>
      <c r="H75" s="58">
        <v>0</v>
      </c>
      <c r="I75" s="56">
        <v>2.8180358303129371</v>
      </c>
      <c r="J75" s="54">
        <v>0</v>
      </c>
      <c r="K75" s="59">
        <v>13.122232688014492</v>
      </c>
      <c r="L75" s="96">
        <v>-0.11198338245012536</v>
      </c>
      <c r="M75" s="85">
        <v>0.22304480297165163</v>
      </c>
      <c r="N75" s="60">
        <v>1.72913833769552E-2</v>
      </c>
      <c r="R75" s="103"/>
    </row>
    <row r="76" spans="1:18" x14ac:dyDescent="0.25">
      <c r="A76" s="15" t="s">
        <v>493</v>
      </c>
      <c r="B76" s="15" t="s">
        <v>93</v>
      </c>
      <c r="C76" s="95">
        <v>5.6698248122551247</v>
      </c>
      <c r="D76" s="58">
        <v>0.95636288781800005</v>
      </c>
      <c r="E76" s="56">
        <v>3.8611509919339539</v>
      </c>
      <c r="F76" s="61">
        <v>0</v>
      </c>
      <c r="G76" s="64">
        <v>0.11117979166317349</v>
      </c>
      <c r="H76" s="58">
        <v>0</v>
      </c>
      <c r="I76" s="56">
        <v>0.53132294028023375</v>
      </c>
      <c r="J76" s="54">
        <v>0</v>
      </c>
      <c r="K76" s="59">
        <v>5.4600166116953615</v>
      </c>
      <c r="L76" s="96">
        <v>-3.7004353310224024E-2</v>
      </c>
      <c r="M76" s="85">
        <v>0.28383227091747365</v>
      </c>
      <c r="N76" s="60">
        <v>5.4834266369041013E-2</v>
      </c>
      <c r="R76" s="103"/>
    </row>
    <row r="77" spans="1:18" x14ac:dyDescent="0.25">
      <c r="A77" s="15" t="s">
        <v>494</v>
      </c>
      <c r="B77" s="15" t="s">
        <v>94</v>
      </c>
      <c r="C77" s="95">
        <v>31.779715905314053</v>
      </c>
      <c r="D77" s="58">
        <v>23.560276568138001</v>
      </c>
      <c r="E77" s="56">
        <v>5.6227889413481069</v>
      </c>
      <c r="F77" s="61">
        <v>0.33840974714085736</v>
      </c>
      <c r="G77" s="64">
        <v>0</v>
      </c>
      <c r="H77" s="58">
        <v>9.0482000000000007E-2</v>
      </c>
      <c r="I77" s="56">
        <v>1.1136200629291262</v>
      </c>
      <c r="J77" s="54">
        <v>0</v>
      </c>
      <c r="K77" s="59">
        <v>30.725577319556088</v>
      </c>
      <c r="L77" s="96">
        <v>-3.3170170208529047E-2</v>
      </c>
      <c r="M77" s="85">
        <v>-1.032171232729695E-3</v>
      </c>
      <c r="N77" s="60">
        <v>-3.3592096551984296E-5</v>
      </c>
      <c r="R77" s="103"/>
    </row>
    <row r="78" spans="1:18" x14ac:dyDescent="0.25">
      <c r="A78" s="15" t="s">
        <v>495</v>
      </c>
      <c r="B78" s="15" t="s">
        <v>95</v>
      </c>
      <c r="C78" s="95">
        <v>25.960653307028434</v>
      </c>
      <c r="D78" s="58">
        <v>14.714960987592001</v>
      </c>
      <c r="E78" s="56">
        <v>11.202802974824895</v>
      </c>
      <c r="F78" s="61">
        <v>0</v>
      </c>
      <c r="G78" s="64">
        <v>0</v>
      </c>
      <c r="H78" s="58">
        <v>0</v>
      </c>
      <c r="I78" s="56">
        <v>0</v>
      </c>
      <c r="J78" s="54">
        <v>0</v>
      </c>
      <c r="K78" s="59">
        <v>25.917763962416895</v>
      </c>
      <c r="L78" s="96">
        <v>-1.6520903424231833E-3</v>
      </c>
      <c r="M78" s="85">
        <v>0</v>
      </c>
      <c r="N78" s="60">
        <v>0</v>
      </c>
      <c r="R78" s="103"/>
    </row>
    <row r="79" spans="1:18" x14ac:dyDescent="0.25">
      <c r="A79" s="15" t="s">
        <v>496</v>
      </c>
      <c r="B79" s="15" t="s">
        <v>96</v>
      </c>
      <c r="C79" s="95">
        <v>22.683692484579598</v>
      </c>
      <c r="D79" s="58">
        <v>4.4320775776539998</v>
      </c>
      <c r="E79" s="56">
        <v>12.263466654885612</v>
      </c>
      <c r="F79" s="61">
        <v>0</v>
      </c>
      <c r="G79" s="64">
        <v>0.40582675435325094</v>
      </c>
      <c r="H79" s="58">
        <v>0</v>
      </c>
      <c r="I79" s="56">
        <v>3.6147538925254845</v>
      </c>
      <c r="J79" s="54">
        <v>0</v>
      </c>
      <c r="K79" s="59">
        <v>20.716124879418345</v>
      </c>
      <c r="L79" s="96">
        <v>-8.6901179132012091E-2</v>
      </c>
      <c r="M79" s="85">
        <v>0.40555624695712567</v>
      </c>
      <c r="N79" s="60">
        <v>1.9967744591303481E-2</v>
      </c>
      <c r="R79" s="103"/>
    </row>
    <row r="80" spans="1:18" x14ac:dyDescent="0.25">
      <c r="A80" s="15" t="s">
        <v>497</v>
      </c>
      <c r="B80" s="15" t="s">
        <v>97</v>
      </c>
      <c r="C80" s="95">
        <v>7.8242355860645425</v>
      </c>
      <c r="D80" s="58">
        <v>2.7995775330429997</v>
      </c>
      <c r="E80" s="56">
        <v>4.0758021101135409</v>
      </c>
      <c r="F80" s="61">
        <v>0</v>
      </c>
      <c r="G80" s="64">
        <v>0.10757609434311076</v>
      </c>
      <c r="H80" s="58">
        <v>0</v>
      </c>
      <c r="I80" s="56">
        <v>0.44140364112564234</v>
      </c>
      <c r="J80" s="54">
        <v>2.9867085656485694E-2</v>
      </c>
      <c r="K80" s="59">
        <v>7.4542264642817786</v>
      </c>
      <c r="L80" s="96">
        <v>-4.7290130481471376E-2</v>
      </c>
      <c r="M80" s="85">
        <v>0.10742004969816232</v>
      </c>
      <c r="N80" s="60">
        <v>1.4621325734802335E-2</v>
      </c>
      <c r="R80" s="103"/>
    </row>
    <row r="81" spans="1:18" x14ac:dyDescent="0.25">
      <c r="A81" s="15" t="s">
        <v>498</v>
      </c>
      <c r="B81" s="15" t="s">
        <v>98</v>
      </c>
      <c r="C81" s="95">
        <v>9.2636988233063668</v>
      </c>
      <c r="D81" s="58">
        <v>2.421095692392</v>
      </c>
      <c r="E81" s="56">
        <v>3.6011352311594065</v>
      </c>
      <c r="F81" s="61">
        <v>0</v>
      </c>
      <c r="G81" s="64">
        <v>0.11763784430951398</v>
      </c>
      <c r="H81" s="58">
        <v>0</v>
      </c>
      <c r="I81" s="56">
        <v>1.9836560211366294</v>
      </c>
      <c r="J81" s="54">
        <v>0</v>
      </c>
      <c r="K81" s="59">
        <v>8.1235247889975497</v>
      </c>
      <c r="L81" s="96">
        <v>-0.12307978228310647</v>
      </c>
      <c r="M81" s="85">
        <v>0.11750618276732006</v>
      </c>
      <c r="N81" s="60">
        <v>1.4677230786832991E-2</v>
      </c>
      <c r="R81" s="103"/>
    </row>
    <row r="82" spans="1:18" x14ac:dyDescent="0.25">
      <c r="A82" s="15" t="s">
        <v>499</v>
      </c>
      <c r="B82" s="15" t="s">
        <v>99</v>
      </c>
      <c r="C82" s="95">
        <v>428.82709655221186</v>
      </c>
      <c r="D82" s="58">
        <v>136.356726599512</v>
      </c>
      <c r="E82" s="56">
        <v>256.39102985726282</v>
      </c>
      <c r="F82" s="61">
        <v>15.430994207365364</v>
      </c>
      <c r="G82" s="64">
        <v>0</v>
      </c>
      <c r="H82" s="58">
        <v>9.0795119999999994</v>
      </c>
      <c r="I82" s="56">
        <v>12.511040054703038</v>
      </c>
      <c r="J82" s="54">
        <v>2.4339747372522349</v>
      </c>
      <c r="K82" s="59">
        <v>432.20327745609546</v>
      </c>
      <c r="L82" s="96">
        <v>7.873058701346641E-3</v>
      </c>
      <c r="M82" s="85">
        <v>-7.0148887482446298E-3</v>
      </c>
      <c r="N82" s="60">
        <v>-1.6230267701833728E-5</v>
      </c>
      <c r="R82" s="103"/>
    </row>
    <row r="83" spans="1:18" x14ac:dyDescent="0.25">
      <c r="A83" s="15" t="s">
        <v>500</v>
      </c>
      <c r="B83" s="15" t="s">
        <v>100</v>
      </c>
      <c r="C83" s="95">
        <v>11.165939806034165</v>
      </c>
      <c r="D83" s="58">
        <v>1.9052468831760001</v>
      </c>
      <c r="E83" s="56">
        <v>5.1646452156548754</v>
      </c>
      <c r="F83" s="61">
        <v>0</v>
      </c>
      <c r="G83" s="64">
        <v>0.33343942388979253</v>
      </c>
      <c r="H83" s="58">
        <v>0</v>
      </c>
      <c r="I83" s="56">
        <v>2.0557930509809053</v>
      </c>
      <c r="J83" s="54">
        <v>0.3718725344782059</v>
      </c>
      <c r="K83" s="59">
        <v>9.8309971081797798</v>
      </c>
      <c r="L83" s="96">
        <v>-0.11957801719284615</v>
      </c>
      <c r="M83" s="85">
        <v>-1.193913726122986E-4</v>
      </c>
      <c r="N83" s="60">
        <v>-1.2144233324641657E-5</v>
      </c>
      <c r="R83" s="103"/>
    </row>
    <row r="84" spans="1:18" x14ac:dyDescent="0.25">
      <c r="A84" s="15" t="s">
        <v>501</v>
      </c>
      <c r="B84" s="15" t="s">
        <v>101</v>
      </c>
      <c r="C84" s="95">
        <v>235.63931798777367</v>
      </c>
      <c r="D84" s="58">
        <v>103.614447856173</v>
      </c>
      <c r="E84" s="56">
        <v>115.25289794064362</v>
      </c>
      <c r="F84" s="61">
        <v>6.9365406484549794</v>
      </c>
      <c r="G84" s="64">
        <v>0</v>
      </c>
      <c r="H84" s="58">
        <v>6.654782</v>
      </c>
      <c r="I84" s="56">
        <v>6.0528498520836616</v>
      </c>
      <c r="J84" s="54">
        <v>0</v>
      </c>
      <c r="K84" s="59">
        <v>238.51151829735525</v>
      </c>
      <c r="L84" s="96">
        <v>1.2188968861854424E-2</v>
      </c>
      <c r="M84" s="85">
        <v>-5.0330024018307995E-3</v>
      </c>
      <c r="N84" s="60">
        <v>-2.1101271062340424E-5</v>
      </c>
      <c r="R84" s="103"/>
    </row>
    <row r="85" spans="1:18" x14ac:dyDescent="0.25">
      <c r="A85" s="15" t="s">
        <v>502</v>
      </c>
      <c r="B85" s="15" t="s">
        <v>102</v>
      </c>
      <c r="C85" s="95">
        <v>6.6461034279094422</v>
      </c>
      <c r="D85" s="58">
        <v>1.568440853232</v>
      </c>
      <c r="E85" s="56">
        <v>3.5664617156757235</v>
      </c>
      <c r="F85" s="61">
        <v>0</v>
      </c>
      <c r="G85" s="64">
        <v>0.16196164131981408</v>
      </c>
      <c r="H85" s="58">
        <v>0</v>
      </c>
      <c r="I85" s="56">
        <v>0.68827761319275849</v>
      </c>
      <c r="J85" s="54">
        <v>0.17278652676426642</v>
      </c>
      <c r="K85" s="59">
        <v>6.1579283501845623</v>
      </c>
      <c r="L85" s="96">
        <v>-7.3443531658412983E-2</v>
      </c>
      <c r="M85" s="85">
        <v>0.16186799415394315</v>
      </c>
      <c r="N85" s="60">
        <v>2.6995724616271123E-2</v>
      </c>
      <c r="R85" s="103"/>
    </row>
    <row r="86" spans="1:18" x14ac:dyDescent="0.25">
      <c r="A86" s="15" t="s">
        <v>503</v>
      </c>
      <c r="B86" s="15" t="s">
        <v>103</v>
      </c>
      <c r="C86" s="95">
        <v>12.987505197443214</v>
      </c>
      <c r="D86" s="58">
        <v>4.0745611612249997</v>
      </c>
      <c r="E86" s="56">
        <v>6.7320439891789334</v>
      </c>
      <c r="F86" s="61">
        <v>0</v>
      </c>
      <c r="G86" s="64">
        <v>0.18599125011282872</v>
      </c>
      <c r="H86" s="58">
        <v>0</v>
      </c>
      <c r="I86" s="56">
        <v>1.1926944227355651</v>
      </c>
      <c r="J86" s="54">
        <v>0</v>
      </c>
      <c r="K86" s="59">
        <v>12.185290823252327</v>
      </c>
      <c r="L86" s="96">
        <v>-6.1768165786668203E-2</v>
      </c>
      <c r="M86" s="85">
        <v>0.19326089679415048</v>
      </c>
      <c r="N86" s="60">
        <v>1.6115778394428147E-2</v>
      </c>
      <c r="R86" s="103"/>
    </row>
    <row r="87" spans="1:18" x14ac:dyDescent="0.25">
      <c r="A87" s="15" t="s">
        <v>504</v>
      </c>
      <c r="B87" s="15" t="s">
        <v>104</v>
      </c>
      <c r="C87" s="95">
        <v>265.45569744522385</v>
      </c>
      <c r="D87" s="58">
        <v>94.436406271515992</v>
      </c>
      <c r="E87" s="56">
        <v>152.63416599800755</v>
      </c>
      <c r="F87" s="61">
        <v>9.1863468572692568</v>
      </c>
      <c r="G87" s="64">
        <v>0</v>
      </c>
      <c r="H87" s="58">
        <v>3.1260210000000002</v>
      </c>
      <c r="I87" s="56">
        <v>7.5198111428322285</v>
      </c>
      <c r="J87" s="54">
        <v>0</v>
      </c>
      <c r="K87" s="59">
        <v>266.90275126962501</v>
      </c>
      <c r="L87" s="96">
        <v>5.4512065038640296E-3</v>
      </c>
      <c r="M87" s="85">
        <v>-4.5773325762183958E-3</v>
      </c>
      <c r="N87" s="60">
        <v>-1.7149520023260409E-5</v>
      </c>
      <c r="R87" s="103"/>
    </row>
    <row r="88" spans="1:18" x14ac:dyDescent="0.25">
      <c r="A88" s="15" t="s">
        <v>505</v>
      </c>
      <c r="B88" s="15" t="s">
        <v>105</v>
      </c>
      <c r="C88" s="95">
        <v>341.87687208972267</v>
      </c>
      <c r="D88" s="58">
        <v>114.301545558935</v>
      </c>
      <c r="E88" s="56">
        <v>207.6101357889292</v>
      </c>
      <c r="F88" s="61">
        <v>12.495097057540654</v>
      </c>
      <c r="G88" s="64">
        <v>0</v>
      </c>
      <c r="H88" s="58">
        <v>9.4891629999999996</v>
      </c>
      <c r="I88" s="56">
        <v>1.1913135242023245</v>
      </c>
      <c r="J88" s="54">
        <v>3.5841186245519721</v>
      </c>
      <c r="K88" s="59">
        <v>348.67137355415917</v>
      </c>
      <c r="L88" s="96">
        <v>1.9874118488639233E-2</v>
      </c>
      <c r="M88" s="85">
        <v>-4.0276999246771084E-3</v>
      </c>
      <c r="N88" s="60">
        <v>-1.1551431245767969E-5</v>
      </c>
      <c r="R88" s="103"/>
    </row>
    <row r="89" spans="1:18" x14ac:dyDescent="0.25">
      <c r="A89" s="15" t="s">
        <v>506</v>
      </c>
      <c r="B89" s="15" t="s">
        <v>106</v>
      </c>
      <c r="C89" s="95">
        <v>17.203672650278325</v>
      </c>
      <c r="D89" s="58">
        <v>2.898601414846</v>
      </c>
      <c r="E89" s="56">
        <v>10.730457605988827</v>
      </c>
      <c r="F89" s="61">
        <v>0</v>
      </c>
      <c r="G89" s="64">
        <v>0.33273623792847018</v>
      </c>
      <c r="H89" s="58">
        <v>0</v>
      </c>
      <c r="I89" s="56">
        <v>2.2093488663848109</v>
      </c>
      <c r="J89" s="54">
        <v>0</v>
      </c>
      <c r="K89" s="59">
        <v>16.171144125148107</v>
      </c>
      <c r="L89" s="96">
        <v>-5.7784353194742108E-2</v>
      </c>
      <c r="M89" s="85">
        <v>0.74647724192378462</v>
      </c>
      <c r="N89" s="60">
        <v>4.8395031644776973E-2</v>
      </c>
      <c r="R89" s="103"/>
    </row>
    <row r="90" spans="1:18" x14ac:dyDescent="0.25">
      <c r="A90" s="15" t="s">
        <v>507</v>
      </c>
      <c r="B90" s="15" t="s">
        <v>107</v>
      </c>
      <c r="C90" s="95">
        <v>77.493483849302265</v>
      </c>
      <c r="D90" s="58">
        <v>28.340542287413001</v>
      </c>
      <c r="E90" s="56">
        <v>44.291931208897083</v>
      </c>
      <c r="F90" s="61">
        <v>2.6657271679824888</v>
      </c>
      <c r="G90" s="64">
        <v>0</v>
      </c>
      <c r="H90" s="58">
        <v>1.7306360000000001</v>
      </c>
      <c r="I90" s="56">
        <v>1.7043474313980278</v>
      </c>
      <c r="J90" s="54">
        <v>0</v>
      </c>
      <c r="K90" s="59">
        <v>78.733184095690603</v>
      </c>
      <c r="L90" s="96">
        <v>1.5997477269174293E-2</v>
      </c>
      <c r="M90" s="85">
        <v>-1.4160755285388404E-3</v>
      </c>
      <c r="N90" s="60">
        <v>-1.7985428584883784E-5</v>
      </c>
      <c r="R90" s="103"/>
    </row>
    <row r="91" spans="1:18" x14ac:dyDescent="0.25">
      <c r="A91" s="15" t="s">
        <v>508</v>
      </c>
      <c r="B91" s="15" t="s">
        <v>108</v>
      </c>
      <c r="C91" s="95">
        <v>12.885000118732677</v>
      </c>
      <c r="D91" s="58">
        <v>2.9240371178610003</v>
      </c>
      <c r="E91" s="56">
        <v>6.164101871904438</v>
      </c>
      <c r="F91" s="61">
        <v>0</v>
      </c>
      <c r="G91" s="64">
        <v>0.2419914928802146</v>
      </c>
      <c r="H91" s="58">
        <v>0</v>
      </c>
      <c r="I91" s="56">
        <v>2.2522818700100578</v>
      </c>
      <c r="J91" s="54">
        <v>0</v>
      </c>
      <c r="K91" s="59">
        <v>11.582412352655711</v>
      </c>
      <c r="L91" s="96">
        <v>-0.10099115306084738</v>
      </c>
      <c r="M91" s="85">
        <v>0.24182196350234797</v>
      </c>
      <c r="N91" s="60">
        <v>2.1323577979999793E-2</v>
      </c>
      <c r="R91" s="103"/>
    </row>
    <row r="92" spans="1:18" x14ac:dyDescent="0.25">
      <c r="A92" s="15" t="s">
        <v>509</v>
      </c>
      <c r="B92" s="15" t="s">
        <v>109</v>
      </c>
      <c r="C92" s="95">
        <v>8.7705809387269014</v>
      </c>
      <c r="D92" s="58">
        <v>2.191759241343</v>
      </c>
      <c r="E92" s="56">
        <v>4.4752811731234177</v>
      </c>
      <c r="F92" s="61">
        <v>0</v>
      </c>
      <c r="G92" s="64">
        <v>0.23615140840967927</v>
      </c>
      <c r="H92" s="58">
        <v>0</v>
      </c>
      <c r="I92" s="56">
        <v>1.0951705715208702</v>
      </c>
      <c r="J92" s="54">
        <v>0.11461376047083376</v>
      </c>
      <c r="K92" s="59">
        <v>8.1129761548678001</v>
      </c>
      <c r="L92" s="96">
        <v>-7.4978475023862706E-2</v>
      </c>
      <c r="M92" s="85">
        <v>-1.3155565990530249E-4</v>
      </c>
      <c r="N92" s="60">
        <v>-1.6215199477087385E-5</v>
      </c>
      <c r="R92" s="103"/>
    </row>
    <row r="93" spans="1:18" x14ac:dyDescent="0.25">
      <c r="A93" s="15" t="s">
        <v>510</v>
      </c>
      <c r="B93" s="15" t="s">
        <v>110</v>
      </c>
      <c r="C93" s="95">
        <v>167.44328070794074</v>
      </c>
      <c r="D93" s="58">
        <v>74.350437047653003</v>
      </c>
      <c r="E93" s="56">
        <v>82.148103453969057</v>
      </c>
      <c r="F93" s="61">
        <v>4.944115670700163</v>
      </c>
      <c r="G93" s="64">
        <v>0</v>
      </c>
      <c r="H93" s="58">
        <v>5.1181510000000001</v>
      </c>
      <c r="I93" s="56">
        <v>3.0156842155617491</v>
      </c>
      <c r="J93" s="54">
        <v>0</v>
      </c>
      <c r="K93" s="59">
        <v>169.57649138788398</v>
      </c>
      <c r="L93" s="96">
        <v>1.2739900167532181E-2</v>
      </c>
      <c r="M93" s="85">
        <v>-3.5682159256396062E-3</v>
      </c>
      <c r="N93" s="60">
        <v>-2.1041482907695864E-5</v>
      </c>
      <c r="R93" s="103"/>
    </row>
    <row r="94" spans="1:18" x14ac:dyDescent="0.25">
      <c r="A94" s="15" t="s">
        <v>511</v>
      </c>
      <c r="B94" s="15" t="s">
        <v>111</v>
      </c>
      <c r="C94" s="95">
        <v>443.99910294433022</v>
      </c>
      <c r="D94" s="58">
        <v>137.07312606249101</v>
      </c>
      <c r="E94" s="56">
        <v>286.27970006575811</v>
      </c>
      <c r="F94" s="61">
        <v>17.229855490109564</v>
      </c>
      <c r="G94" s="64">
        <v>0</v>
      </c>
      <c r="H94" s="58">
        <v>14.566144</v>
      </c>
      <c r="I94" s="56">
        <v>1.9590910191355488</v>
      </c>
      <c r="J94" s="54">
        <v>0</v>
      </c>
      <c r="K94" s="59">
        <v>457.10791663749427</v>
      </c>
      <c r="L94" s="96">
        <v>2.9456410201162703E-2</v>
      </c>
      <c r="M94" s="85">
        <v>-7.0572781743862834E-3</v>
      </c>
      <c r="N94" s="60">
        <v>-1.5438737685473969E-5</v>
      </c>
      <c r="R94" s="103"/>
    </row>
    <row r="95" spans="1:18" x14ac:dyDescent="0.25">
      <c r="A95" s="15" t="s">
        <v>512</v>
      </c>
      <c r="B95" s="15" t="s">
        <v>112</v>
      </c>
      <c r="C95" s="95">
        <v>8.9073406163566791</v>
      </c>
      <c r="D95" s="58">
        <v>1.609294757981</v>
      </c>
      <c r="E95" s="56">
        <v>5.7116853473647424</v>
      </c>
      <c r="F95" s="61">
        <v>0</v>
      </c>
      <c r="G95" s="64">
        <v>0.15361276488557712</v>
      </c>
      <c r="H95" s="58">
        <v>0</v>
      </c>
      <c r="I95" s="56">
        <v>0.63546610851827612</v>
      </c>
      <c r="J95" s="54">
        <v>0.24764128350272194</v>
      </c>
      <c r="K95" s="59">
        <v>8.3577002622523171</v>
      </c>
      <c r="L95" s="96">
        <v>-6.2125038354697258E-2</v>
      </c>
      <c r="M95" s="85">
        <v>0.19180919574992039</v>
      </c>
      <c r="N95" s="60">
        <v>2.3489071087018046E-2</v>
      </c>
      <c r="R95" s="103"/>
    </row>
    <row r="96" spans="1:18" x14ac:dyDescent="0.25">
      <c r="A96" s="15" t="s">
        <v>513</v>
      </c>
      <c r="B96" s="15" t="s">
        <v>113</v>
      </c>
      <c r="C96" s="95">
        <v>35.978788918742275</v>
      </c>
      <c r="D96" s="58">
        <v>13.341206783505001</v>
      </c>
      <c r="E96" s="56">
        <v>22.6596454589207</v>
      </c>
      <c r="F96" s="61">
        <v>0</v>
      </c>
      <c r="G96" s="64">
        <v>0</v>
      </c>
      <c r="H96" s="58">
        <v>0</v>
      </c>
      <c r="I96" s="56">
        <v>0</v>
      </c>
      <c r="J96" s="54">
        <v>0</v>
      </c>
      <c r="K96" s="59">
        <v>36.000852242425701</v>
      </c>
      <c r="L96" s="96">
        <v>7.7919700178258658E-4</v>
      </c>
      <c r="M96" s="85">
        <v>0</v>
      </c>
      <c r="N96" s="60">
        <v>0</v>
      </c>
      <c r="R96" s="103"/>
    </row>
    <row r="97" spans="1:18" x14ac:dyDescent="0.25">
      <c r="A97" s="15" t="s">
        <v>514</v>
      </c>
      <c r="B97" s="15" t="s">
        <v>114</v>
      </c>
      <c r="C97" s="95">
        <v>495.05034315647191</v>
      </c>
      <c r="D97" s="58">
        <v>114.91190230854701</v>
      </c>
      <c r="E97" s="56">
        <v>351.27533722531666</v>
      </c>
      <c r="F97" s="61">
        <v>21.141643281872511</v>
      </c>
      <c r="G97" s="64">
        <v>0</v>
      </c>
      <c r="H97" s="58">
        <v>10.247526000000001</v>
      </c>
      <c r="I97" s="56">
        <v>3.5295517770606666</v>
      </c>
      <c r="J97" s="54">
        <v>4.6020444080336684</v>
      </c>
      <c r="K97" s="59">
        <v>505.70800500083055</v>
      </c>
      <c r="L97" s="96">
        <v>2.1528440474164152E-2</v>
      </c>
      <c r="M97" s="85">
        <v>-6.4600491258488546E-3</v>
      </c>
      <c r="N97" s="60">
        <v>-1.2774103911009756E-5</v>
      </c>
      <c r="R97" s="103"/>
    </row>
    <row r="98" spans="1:18" x14ac:dyDescent="0.25">
      <c r="A98" s="15" t="s">
        <v>515</v>
      </c>
      <c r="B98" s="15" t="s">
        <v>115</v>
      </c>
      <c r="C98" s="95">
        <v>71.887982305908679</v>
      </c>
      <c r="D98" s="58">
        <v>22.599080470289</v>
      </c>
      <c r="E98" s="56">
        <v>49.190269419816573</v>
      </c>
      <c r="F98" s="61">
        <v>0</v>
      </c>
      <c r="G98" s="64">
        <v>0</v>
      </c>
      <c r="H98" s="58">
        <v>0</v>
      </c>
      <c r="I98" s="56">
        <v>0</v>
      </c>
      <c r="J98" s="54">
        <v>0.26155744333575764</v>
      </c>
      <c r="K98" s="59">
        <v>72.05090733344133</v>
      </c>
      <c r="L98" s="96">
        <v>2.7674522893185835E-3</v>
      </c>
      <c r="M98" s="85">
        <v>0</v>
      </c>
      <c r="N98" s="60">
        <v>0</v>
      </c>
      <c r="R98" s="103"/>
    </row>
    <row r="99" spans="1:18" x14ac:dyDescent="0.25">
      <c r="A99" s="15" t="s">
        <v>516</v>
      </c>
      <c r="B99" s="15" t="s">
        <v>116</v>
      </c>
      <c r="C99" s="95">
        <v>213.22365467608785</v>
      </c>
      <c r="D99" s="58">
        <v>101.497783557776</v>
      </c>
      <c r="E99" s="56">
        <v>100.47150247361954</v>
      </c>
      <c r="F99" s="61">
        <v>6.0469165927483441</v>
      </c>
      <c r="G99" s="64">
        <v>0</v>
      </c>
      <c r="H99" s="58">
        <v>7.1755690000000003</v>
      </c>
      <c r="I99" s="56">
        <v>3.291695531220372</v>
      </c>
      <c r="J99" s="54">
        <v>0</v>
      </c>
      <c r="K99" s="59">
        <v>218.48346715536425</v>
      </c>
      <c r="L99" s="96">
        <v>2.4668053304248479E-2</v>
      </c>
      <c r="M99" s="85">
        <v>-4.7482962554852293E-3</v>
      </c>
      <c r="N99" s="60">
        <v>-2.1732505094933385E-5</v>
      </c>
      <c r="R99" s="103"/>
    </row>
    <row r="100" spans="1:18" x14ac:dyDescent="0.25">
      <c r="A100" s="15" t="s">
        <v>517</v>
      </c>
      <c r="B100" s="15" t="s">
        <v>117</v>
      </c>
      <c r="C100" s="95">
        <v>263.54137810857253</v>
      </c>
      <c r="D100" s="58">
        <v>38.522590235262001</v>
      </c>
      <c r="E100" s="56">
        <v>211.24272946816856</v>
      </c>
      <c r="F100" s="61">
        <v>12.713726126011789</v>
      </c>
      <c r="G100" s="64">
        <v>0</v>
      </c>
      <c r="H100" s="58">
        <v>4.2894259999999997</v>
      </c>
      <c r="I100" s="56">
        <v>1.3258157210650077</v>
      </c>
      <c r="J100" s="54">
        <v>0.93855686270707228</v>
      </c>
      <c r="K100" s="59">
        <v>269.03284441321443</v>
      </c>
      <c r="L100" s="96">
        <v>2.0837207212218323E-2</v>
      </c>
      <c r="M100" s="85">
        <v>2.1283056368055213</v>
      </c>
      <c r="N100" s="60">
        <v>7.9740331376996331E-3</v>
      </c>
      <c r="R100" s="103"/>
    </row>
    <row r="101" spans="1:18" x14ac:dyDescent="0.25">
      <c r="A101" s="16" t="s">
        <v>518</v>
      </c>
      <c r="B101" s="15" t="s">
        <v>118</v>
      </c>
      <c r="C101" s="95">
        <v>52.046333557426784</v>
      </c>
      <c r="D101" s="58">
        <v>14.536266207562001</v>
      </c>
      <c r="E101" s="56">
        <v>37.598098942079858</v>
      </c>
      <c r="F101" s="61">
        <v>0</v>
      </c>
      <c r="G101" s="64">
        <v>0</v>
      </c>
      <c r="H101" s="58">
        <v>0</v>
      </c>
      <c r="I101" s="56">
        <v>0</v>
      </c>
      <c r="J101" s="54">
        <v>3.0328821667455437E-2</v>
      </c>
      <c r="K101" s="59">
        <v>52.164693971309312</v>
      </c>
      <c r="L101" s="96">
        <v>2.8932673658408434E-3</v>
      </c>
      <c r="M101" s="85">
        <v>0</v>
      </c>
      <c r="N101" s="60">
        <v>0</v>
      </c>
      <c r="R101" s="103"/>
    </row>
    <row r="102" spans="1:18" x14ac:dyDescent="0.25">
      <c r="A102" s="15" t="s">
        <v>519</v>
      </c>
      <c r="B102" s="15" t="s">
        <v>119</v>
      </c>
      <c r="C102" s="95">
        <v>12.837964722673178</v>
      </c>
      <c r="D102" s="58">
        <v>4.1279500088079999</v>
      </c>
      <c r="E102" s="56">
        <v>6.4509831578616526</v>
      </c>
      <c r="F102" s="61">
        <v>0</v>
      </c>
      <c r="G102" s="64">
        <v>0.23776261149682332</v>
      </c>
      <c r="H102" s="58">
        <v>0</v>
      </c>
      <c r="I102" s="56">
        <v>1.2043178997798931</v>
      </c>
      <c r="J102" s="54">
        <v>0</v>
      </c>
      <c r="K102" s="59">
        <v>12.021013677946369</v>
      </c>
      <c r="L102" s="96">
        <v>-6.3635557689606992E-2</v>
      </c>
      <c r="M102" s="85">
        <v>0.23753357151918131</v>
      </c>
      <c r="N102" s="60">
        <v>2.0158184965205727E-2</v>
      </c>
      <c r="R102" s="103"/>
    </row>
    <row r="103" spans="1:18" x14ac:dyDescent="0.25">
      <c r="A103" s="15" t="s">
        <v>520</v>
      </c>
      <c r="B103" s="15" t="s">
        <v>120</v>
      </c>
      <c r="C103" s="95">
        <v>212.26181486592023</v>
      </c>
      <c r="D103" s="58">
        <v>91.552768440582</v>
      </c>
      <c r="E103" s="56">
        <v>107.97562267612533</v>
      </c>
      <c r="F103" s="61">
        <v>6.4985549961694922</v>
      </c>
      <c r="G103" s="64">
        <v>0</v>
      </c>
      <c r="H103" s="58">
        <v>7.1798029999999997</v>
      </c>
      <c r="I103" s="56">
        <v>3.5120097074222367</v>
      </c>
      <c r="J103" s="54">
        <v>0</v>
      </c>
      <c r="K103" s="59">
        <v>216.71875882029906</v>
      </c>
      <c r="L103" s="96">
        <v>2.0997389272272803E-2</v>
      </c>
      <c r="M103" s="85">
        <v>-4.2899931879674114E-3</v>
      </c>
      <c r="N103" s="60">
        <v>-1.9794817447679049E-5</v>
      </c>
      <c r="R103" s="103"/>
    </row>
    <row r="104" spans="1:18" x14ac:dyDescent="0.25">
      <c r="A104" s="15" t="s">
        <v>521</v>
      </c>
      <c r="B104" s="15" t="s">
        <v>121</v>
      </c>
      <c r="C104" s="95">
        <v>377.72551075481039</v>
      </c>
      <c r="D104" s="58">
        <v>164.15996465830099</v>
      </c>
      <c r="E104" s="56">
        <v>187.90368737129938</v>
      </c>
      <c r="F104" s="61">
        <v>11.309056767638594</v>
      </c>
      <c r="G104" s="64">
        <v>0</v>
      </c>
      <c r="H104" s="58">
        <v>13.407425999999999</v>
      </c>
      <c r="I104" s="56">
        <v>6.5999875196576259</v>
      </c>
      <c r="J104" s="54">
        <v>0</v>
      </c>
      <c r="K104" s="59">
        <v>383.38012231689657</v>
      </c>
      <c r="L104" s="96">
        <v>1.4970160608920894E-2</v>
      </c>
      <c r="M104" s="85">
        <v>-7.9269830495718452E-3</v>
      </c>
      <c r="N104" s="60">
        <v>-2.0676134960508687E-5</v>
      </c>
      <c r="R104" s="103"/>
    </row>
    <row r="105" spans="1:18" x14ac:dyDescent="0.25">
      <c r="A105" s="15" t="s">
        <v>522</v>
      </c>
      <c r="B105" s="15" t="s">
        <v>122</v>
      </c>
      <c r="C105" s="95">
        <v>27.209559436324149</v>
      </c>
      <c r="D105" s="58">
        <v>10.685930020416</v>
      </c>
      <c r="E105" s="56">
        <v>16.5207728545791</v>
      </c>
      <c r="F105" s="61">
        <v>0</v>
      </c>
      <c r="G105" s="64">
        <v>0</v>
      </c>
      <c r="H105" s="58">
        <v>0</v>
      </c>
      <c r="I105" s="56">
        <v>0</v>
      </c>
      <c r="J105" s="54">
        <v>0</v>
      </c>
      <c r="K105" s="59">
        <v>27.206702874995102</v>
      </c>
      <c r="L105" s="96">
        <v>-2.5297716494424052E-5</v>
      </c>
      <c r="M105" s="85">
        <v>0</v>
      </c>
      <c r="N105" s="60">
        <v>0</v>
      </c>
      <c r="R105" s="103"/>
    </row>
    <row r="106" spans="1:18" x14ac:dyDescent="0.25">
      <c r="A106" s="15" t="s">
        <v>523</v>
      </c>
      <c r="B106" s="15" t="s">
        <v>123</v>
      </c>
      <c r="C106" s="95">
        <v>242.13440849956478</v>
      </c>
      <c r="D106" s="58">
        <v>100.24226672566701</v>
      </c>
      <c r="E106" s="56">
        <v>125.33456592292136</v>
      </c>
      <c r="F106" s="61">
        <v>7.5433097710788104</v>
      </c>
      <c r="G106" s="64">
        <v>0</v>
      </c>
      <c r="H106" s="58">
        <v>4.8918730000000004</v>
      </c>
      <c r="I106" s="56">
        <v>6.2237929672710397</v>
      </c>
      <c r="J106" s="54">
        <v>0</v>
      </c>
      <c r="K106" s="59">
        <v>244.23580838693823</v>
      </c>
      <c r="L106" s="96">
        <v>8.6786504255846955E-3</v>
      </c>
      <c r="M106" s="85">
        <v>-4.8023003424475519E-3</v>
      </c>
      <c r="N106" s="60">
        <v>-1.9662169730636209E-5</v>
      </c>
      <c r="R106" s="103"/>
    </row>
    <row r="107" spans="1:18" x14ac:dyDescent="0.25">
      <c r="A107" s="15" t="s">
        <v>524</v>
      </c>
      <c r="B107" s="15" t="s">
        <v>124</v>
      </c>
      <c r="C107" s="95">
        <v>9.5182951547106747</v>
      </c>
      <c r="D107" s="58">
        <v>2.7229191357299998</v>
      </c>
      <c r="E107" s="56">
        <v>4.3555623602639431</v>
      </c>
      <c r="F107" s="61">
        <v>0</v>
      </c>
      <c r="G107" s="64">
        <v>0.2267349774096073</v>
      </c>
      <c r="H107" s="58">
        <v>0</v>
      </c>
      <c r="I107" s="56">
        <v>1.279644065113005</v>
      </c>
      <c r="J107" s="54">
        <v>9.9756615511379404E-2</v>
      </c>
      <c r="K107" s="59">
        <v>8.6846171540279347</v>
      </c>
      <c r="L107" s="96">
        <v>-8.7586903655760939E-2</v>
      </c>
      <c r="M107" s="85">
        <v>6.1356631344986923E-2</v>
      </c>
      <c r="N107" s="60">
        <v>7.1152473224706768E-3</v>
      </c>
      <c r="R107" s="103"/>
    </row>
    <row r="108" spans="1:18" x14ac:dyDescent="0.25">
      <c r="A108" s="15" t="s">
        <v>525</v>
      </c>
      <c r="B108" s="15" t="s">
        <v>125</v>
      </c>
      <c r="C108" s="95">
        <v>15.276227529048041</v>
      </c>
      <c r="D108" s="58">
        <v>2.6891905126890001</v>
      </c>
      <c r="E108" s="56">
        <v>7.5465987904840208</v>
      </c>
      <c r="F108" s="61">
        <v>0</v>
      </c>
      <c r="G108" s="64">
        <v>0.51955473789416717</v>
      </c>
      <c r="H108" s="58">
        <v>0</v>
      </c>
      <c r="I108" s="56">
        <v>2.767243466469647</v>
      </c>
      <c r="J108" s="54">
        <v>0.13925409014212939</v>
      </c>
      <c r="K108" s="59">
        <v>13.661841597678965</v>
      </c>
      <c r="L108" s="96">
        <v>-0.10580504595395979</v>
      </c>
      <c r="M108" s="85">
        <v>-1.6742753795995213E-4</v>
      </c>
      <c r="N108" s="60">
        <v>-1.2254971992107415E-5</v>
      </c>
      <c r="R108" s="103"/>
    </row>
    <row r="109" spans="1:18" x14ac:dyDescent="0.25">
      <c r="A109" s="15" t="s">
        <v>526</v>
      </c>
      <c r="B109" s="15" t="s">
        <v>126</v>
      </c>
      <c r="C109" s="95">
        <v>10.405154682091187</v>
      </c>
      <c r="D109" s="58">
        <v>1.326971109409</v>
      </c>
      <c r="E109" s="56">
        <v>7.9498887730358865</v>
      </c>
      <c r="F109" s="61">
        <v>0</v>
      </c>
      <c r="G109" s="64">
        <v>0.17636770281496134</v>
      </c>
      <c r="H109" s="58">
        <v>0</v>
      </c>
      <c r="I109" s="56">
        <v>0.73139711990475664</v>
      </c>
      <c r="J109" s="54">
        <v>0</v>
      </c>
      <c r="K109" s="59">
        <v>10.184624705164605</v>
      </c>
      <c r="L109" s="96">
        <v>-2.5187218807806989E-2</v>
      </c>
      <c r="M109" s="85">
        <v>0.7951695057110566</v>
      </c>
      <c r="N109" s="60">
        <v>8.4687501971076481E-2</v>
      </c>
      <c r="R109" s="103"/>
    </row>
    <row r="110" spans="1:18" x14ac:dyDescent="0.25">
      <c r="A110" s="15" t="s">
        <v>527</v>
      </c>
      <c r="B110" s="15" t="s">
        <v>127</v>
      </c>
      <c r="C110" s="95">
        <v>12.575497303425514</v>
      </c>
      <c r="D110" s="58">
        <v>1.8212435381799998</v>
      </c>
      <c r="E110" s="56">
        <v>7.1434455871328328</v>
      </c>
      <c r="F110" s="61">
        <v>0</v>
      </c>
      <c r="G110" s="64">
        <v>0.39715087043902231</v>
      </c>
      <c r="H110" s="58">
        <v>0</v>
      </c>
      <c r="I110" s="56">
        <v>2.1125514302235464</v>
      </c>
      <c r="J110" s="54">
        <v>0</v>
      </c>
      <c r="K110" s="59">
        <v>11.474391425975401</v>
      </c>
      <c r="L110" s="96">
        <v>-8.7676430249588808E-2</v>
      </c>
      <c r="M110" s="85">
        <v>0.17774919424451063</v>
      </c>
      <c r="N110" s="60">
        <v>1.5734692716498962E-2</v>
      </c>
      <c r="R110" s="103"/>
    </row>
    <row r="111" spans="1:18" x14ac:dyDescent="0.25">
      <c r="A111" s="15" t="s">
        <v>528</v>
      </c>
      <c r="B111" s="15" t="s">
        <v>128</v>
      </c>
      <c r="C111" s="95">
        <v>16.229798592639352</v>
      </c>
      <c r="D111" s="58">
        <v>2.613636921671</v>
      </c>
      <c r="E111" s="56">
        <v>9.5878849812133868</v>
      </c>
      <c r="F111" s="61">
        <v>0</v>
      </c>
      <c r="G111" s="64">
        <v>0.41373266164295636</v>
      </c>
      <c r="H111" s="58">
        <v>0</v>
      </c>
      <c r="I111" s="56">
        <v>2.2788599877228295</v>
      </c>
      <c r="J111" s="54">
        <v>0</v>
      </c>
      <c r="K111" s="59">
        <v>14.894114552250173</v>
      </c>
      <c r="L111" s="96">
        <v>-8.2622958045900155E-2</v>
      </c>
      <c r="M111" s="85">
        <v>0.53689074148202565</v>
      </c>
      <c r="N111" s="60">
        <v>3.7395164173685796E-2</v>
      </c>
      <c r="R111" s="103"/>
    </row>
    <row r="112" spans="1:18" x14ac:dyDescent="0.25">
      <c r="A112" s="15" t="s">
        <v>529</v>
      </c>
      <c r="B112" s="16" t="s">
        <v>129</v>
      </c>
      <c r="C112" s="95">
        <v>16.508712361654485</v>
      </c>
      <c r="D112" s="58">
        <v>7.5089821405570003</v>
      </c>
      <c r="E112" s="56">
        <v>5.4181130389866157</v>
      </c>
      <c r="F112" s="61">
        <v>0</v>
      </c>
      <c r="G112" s="64">
        <v>0.37166354076137226</v>
      </c>
      <c r="H112" s="58">
        <v>0</v>
      </c>
      <c r="I112" s="56">
        <v>1.5633742844983929</v>
      </c>
      <c r="J112" s="54">
        <v>0.41009184675883242</v>
      </c>
      <c r="K112" s="59">
        <v>15.272224851562214</v>
      </c>
      <c r="L112" s="96">
        <v>-7.4899088614828316E-2</v>
      </c>
      <c r="M112" s="85">
        <v>-3.8241312828901641E-4</v>
      </c>
      <c r="N112" s="60">
        <v>-2.5039151577814504E-5</v>
      </c>
      <c r="R112" s="103"/>
    </row>
    <row r="113" spans="1:18" x14ac:dyDescent="0.25">
      <c r="A113" s="15" t="s">
        <v>530</v>
      </c>
      <c r="B113" s="15" t="s">
        <v>130</v>
      </c>
      <c r="C113" s="95">
        <v>9.7310082578589618</v>
      </c>
      <c r="D113" s="58">
        <v>2.7291725205259998</v>
      </c>
      <c r="E113" s="56">
        <v>4.0784666875083015</v>
      </c>
      <c r="F113" s="61">
        <v>0</v>
      </c>
      <c r="G113" s="64">
        <v>0.27355714759544913</v>
      </c>
      <c r="H113" s="58">
        <v>0</v>
      </c>
      <c r="I113" s="56">
        <v>1.6619382081746439</v>
      </c>
      <c r="J113" s="54">
        <v>2.080143918642282E-2</v>
      </c>
      <c r="K113" s="59">
        <v>8.7639360029908175</v>
      </c>
      <c r="L113" s="96">
        <v>-9.9380478285702498E-2</v>
      </c>
      <c r="M113" s="85">
        <v>-1.501993015171621E-4</v>
      </c>
      <c r="N113" s="60">
        <v>-1.7138044748792631E-5</v>
      </c>
      <c r="R113" s="103"/>
    </row>
    <row r="114" spans="1:18" x14ac:dyDescent="0.25">
      <c r="A114" s="15" t="s">
        <v>531</v>
      </c>
      <c r="B114" s="15" t="s">
        <v>131</v>
      </c>
      <c r="C114" s="95">
        <v>224.12041023740233</v>
      </c>
      <c r="D114" s="58">
        <v>63.632370433207001</v>
      </c>
      <c r="E114" s="56">
        <v>144.61877902713744</v>
      </c>
      <c r="F114" s="61">
        <v>8.7039376638347203</v>
      </c>
      <c r="G114" s="64">
        <v>0</v>
      </c>
      <c r="H114" s="58">
        <v>3.991787</v>
      </c>
      <c r="I114" s="56">
        <v>3.9461613154195541</v>
      </c>
      <c r="J114" s="54">
        <v>1.1515639608306627</v>
      </c>
      <c r="K114" s="59">
        <v>226.04459940042938</v>
      </c>
      <c r="L114" s="96">
        <v>8.5855150853455537E-3</v>
      </c>
      <c r="M114" s="85">
        <v>-3.3380607278559182E-3</v>
      </c>
      <c r="N114" s="60">
        <v>-1.4767047933934419E-5</v>
      </c>
      <c r="R114" s="103"/>
    </row>
    <row r="115" spans="1:18" x14ac:dyDescent="0.25">
      <c r="A115" s="15" t="s">
        <v>532</v>
      </c>
      <c r="B115" s="15" t="s">
        <v>132</v>
      </c>
      <c r="C115" s="95">
        <v>12.770797474671326</v>
      </c>
      <c r="D115" s="58">
        <v>3.4564995817750002</v>
      </c>
      <c r="E115" s="56">
        <v>6.8410079273456095</v>
      </c>
      <c r="F115" s="61">
        <v>0</v>
      </c>
      <c r="G115" s="64">
        <v>0.21086463683937176</v>
      </c>
      <c r="H115" s="58">
        <v>0</v>
      </c>
      <c r="I115" s="56">
        <v>1.3788599987514853</v>
      </c>
      <c r="J115" s="54">
        <v>0</v>
      </c>
      <c r="K115" s="59">
        <v>11.887232144711467</v>
      </c>
      <c r="L115" s="96">
        <v>-6.9076083222169835E-2</v>
      </c>
      <c r="M115" s="85">
        <v>0.21066491343225913</v>
      </c>
      <c r="N115" s="60">
        <v>1.8041682050862488E-2</v>
      </c>
      <c r="R115" s="103"/>
    </row>
    <row r="116" spans="1:18" x14ac:dyDescent="0.25">
      <c r="A116" s="15" t="s">
        <v>533</v>
      </c>
      <c r="B116" s="15" t="s">
        <v>133</v>
      </c>
      <c r="C116" s="95">
        <v>352.023156907491</v>
      </c>
      <c r="D116" s="58">
        <v>87.081372192681016</v>
      </c>
      <c r="E116" s="56">
        <v>247.24655973105894</v>
      </c>
      <c r="F116" s="61">
        <v>14.880630703519524</v>
      </c>
      <c r="G116" s="64">
        <v>0</v>
      </c>
      <c r="H116" s="58">
        <v>7.8138750000000003</v>
      </c>
      <c r="I116" s="56">
        <v>1.8183224380034626</v>
      </c>
      <c r="J116" s="54">
        <v>0</v>
      </c>
      <c r="K116" s="59">
        <v>358.84076006526288</v>
      </c>
      <c r="L116" s="96">
        <v>1.9366916704185739E-2</v>
      </c>
      <c r="M116" s="85">
        <v>-4.7092388542182562E-3</v>
      </c>
      <c r="N116" s="60">
        <v>-1.3123305871328233E-5</v>
      </c>
      <c r="R116" s="103"/>
    </row>
    <row r="117" spans="1:18" x14ac:dyDescent="0.25">
      <c r="A117" s="15" t="s">
        <v>534</v>
      </c>
      <c r="B117" s="15" t="s">
        <v>134</v>
      </c>
      <c r="C117" s="95">
        <v>36.525301688936686</v>
      </c>
      <c r="D117" s="58">
        <v>11.118687653533</v>
      </c>
      <c r="E117" s="56">
        <v>25.488895593985166</v>
      </c>
      <c r="F117" s="61">
        <v>0</v>
      </c>
      <c r="G117" s="64">
        <v>0</v>
      </c>
      <c r="H117" s="58">
        <v>0</v>
      </c>
      <c r="I117" s="56">
        <v>0</v>
      </c>
      <c r="J117" s="54">
        <v>0</v>
      </c>
      <c r="K117" s="59">
        <v>36.607583247518164</v>
      </c>
      <c r="L117" s="96">
        <v>2.8049860753990839E-3</v>
      </c>
      <c r="M117" s="85">
        <v>0</v>
      </c>
      <c r="N117" s="60">
        <v>0</v>
      </c>
      <c r="R117" s="103"/>
    </row>
    <row r="118" spans="1:18" x14ac:dyDescent="0.25">
      <c r="A118" s="15" t="s">
        <v>535</v>
      </c>
      <c r="B118" s="15" t="s">
        <v>135</v>
      </c>
      <c r="C118" s="95">
        <v>13.205938860726057</v>
      </c>
      <c r="D118" s="58">
        <v>3.9541629972769998</v>
      </c>
      <c r="E118" s="56">
        <v>7.6995637560520249</v>
      </c>
      <c r="F118" s="61">
        <v>0</v>
      </c>
      <c r="G118" s="64">
        <v>0.11782111477983417</v>
      </c>
      <c r="H118" s="58">
        <v>0</v>
      </c>
      <c r="I118" s="56">
        <v>0.74069399481778564</v>
      </c>
      <c r="J118" s="54">
        <v>0</v>
      </c>
      <c r="K118" s="59">
        <v>12.512241862926645</v>
      </c>
      <c r="L118" s="96">
        <v>-5.2543451514311459E-2</v>
      </c>
      <c r="M118" s="85">
        <v>0.11759304502680479</v>
      </c>
      <c r="N118" s="60">
        <v>9.4874043431534532E-3</v>
      </c>
      <c r="R118" s="103"/>
    </row>
    <row r="119" spans="1:18" x14ac:dyDescent="0.25">
      <c r="A119" s="15" t="s">
        <v>536</v>
      </c>
      <c r="B119" s="15" t="s">
        <v>136</v>
      </c>
      <c r="C119" s="95">
        <v>11.866048115174713</v>
      </c>
      <c r="D119" s="58">
        <v>2.7220482762359999</v>
      </c>
      <c r="E119" s="56">
        <v>6.0605288427862787</v>
      </c>
      <c r="F119" s="61">
        <v>0</v>
      </c>
      <c r="G119" s="64">
        <v>0.37196806141984945</v>
      </c>
      <c r="H119" s="58">
        <v>0</v>
      </c>
      <c r="I119" s="56">
        <v>1.6910756358259362</v>
      </c>
      <c r="J119" s="54">
        <v>0</v>
      </c>
      <c r="K119" s="59">
        <v>10.845620816268063</v>
      </c>
      <c r="L119" s="96">
        <v>-8.6011924058885761E-2</v>
      </c>
      <c r="M119" s="85">
        <v>-1.6141470641350963E-4</v>
      </c>
      <c r="N119" s="60">
        <v>-1.4882716891781697E-5</v>
      </c>
      <c r="R119" s="103"/>
    </row>
    <row r="120" spans="1:18" x14ac:dyDescent="0.25">
      <c r="A120" s="15" t="s">
        <v>537</v>
      </c>
      <c r="B120" s="15" t="s">
        <v>137</v>
      </c>
      <c r="C120" s="95">
        <v>7.3626847120617906</v>
      </c>
      <c r="D120" s="58">
        <v>1.7355334877270001</v>
      </c>
      <c r="E120" s="56">
        <v>3.9009365064892489</v>
      </c>
      <c r="F120" s="61">
        <v>0</v>
      </c>
      <c r="G120" s="64">
        <v>0.11201654982691428</v>
      </c>
      <c r="H120" s="58">
        <v>0</v>
      </c>
      <c r="I120" s="56">
        <v>0.62581048512086179</v>
      </c>
      <c r="J120" s="54">
        <v>0.41829535749645774</v>
      </c>
      <c r="K120" s="59">
        <v>6.7925923866604823</v>
      </c>
      <c r="L120" s="96">
        <v>-7.7261492534359669E-2</v>
      </c>
      <c r="M120" s="85">
        <v>0.11190858486524569</v>
      </c>
      <c r="N120" s="60">
        <v>1.6751067433422539E-2</v>
      </c>
      <c r="R120" s="103"/>
    </row>
    <row r="121" spans="1:18" x14ac:dyDescent="0.25">
      <c r="A121" s="15" t="s">
        <v>538</v>
      </c>
      <c r="B121" s="15" t="s">
        <v>138</v>
      </c>
      <c r="C121" s="95">
        <v>18.965073711243793</v>
      </c>
      <c r="D121" s="58">
        <v>2.2368626913220004</v>
      </c>
      <c r="E121" s="56">
        <v>13.831654649362218</v>
      </c>
      <c r="F121" s="61">
        <v>0</v>
      </c>
      <c r="G121" s="64">
        <v>0.30325003514092419</v>
      </c>
      <c r="H121" s="58">
        <v>0</v>
      </c>
      <c r="I121" s="56">
        <v>1.8773231617614221</v>
      </c>
      <c r="J121" s="54">
        <v>0</v>
      </c>
      <c r="K121" s="59">
        <v>18.249090537586564</v>
      </c>
      <c r="L121" s="96">
        <v>-3.7752722955816664E-2</v>
      </c>
      <c r="M121" s="85">
        <v>1.1591441096190458</v>
      </c>
      <c r="N121" s="60">
        <v>6.7826082106502011E-2</v>
      </c>
      <c r="R121" s="103"/>
    </row>
    <row r="122" spans="1:18" x14ac:dyDescent="0.25">
      <c r="A122" s="15" t="s">
        <v>539</v>
      </c>
      <c r="B122" s="15" t="s">
        <v>139</v>
      </c>
      <c r="C122" s="95">
        <v>222.19458383475799</v>
      </c>
      <c r="D122" s="58">
        <v>96.982889975346993</v>
      </c>
      <c r="E122" s="56">
        <v>113.68668391057091</v>
      </c>
      <c r="F122" s="61">
        <v>6.8422774457251583</v>
      </c>
      <c r="G122" s="64">
        <v>0</v>
      </c>
      <c r="H122" s="58">
        <v>4.548832</v>
      </c>
      <c r="I122" s="56">
        <v>3.2341437889952402</v>
      </c>
      <c r="J122" s="54">
        <v>0</v>
      </c>
      <c r="K122" s="59">
        <v>225.29482712063827</v>
      </c>
      <c r="L122" s="96">
        <v>1.3952830138226392E-2</v>
      </c>
      <c r="M122" s="85">
        <v>-4.6187698430344426E-3</v>
      </c>
      <c r="N122" s="60">
        <v>-2.0500582346215087E-5</v>
      </c>
      <c r="R122" s="103"/>
    </row>
    <row r="123" spans="1:18" x14ac:dyDescent="0.25">
      <c r="A123" s="15" t="s">
        <v>540</v>
      </c>
      <c r="B123" s="15" t="s">
        <v>140</v>
      </c>
      <c r="C123" s="95">
        <v>14.898136196194933</v>
      </c>
      <c r="D123" s="58">
        <v>3.459846494427</v>
      </c>
      <c r="E123" s="56">
        <v>8.2506363315439888</v>
      </c>
      <c r="F123" s="61">
        <v>0</v>
      </c>
      <c r="G123" s="64">
        <v>0.39257284329875586</v>
      </c>
      <c r="H123" s="58">
        <v>0</v>
      </c>
      <c r="I123" s="56">
        <v>1.6952563416114799</v>
      </c>
      <c r="J123" s="54">
        <v>0</v>
      </c>
      <c r="K123" s="59">
        <v>13.798312010881224</v>
      </c>
      <c r="L123" s="96">
        <v>-7.3822938039364308E-2</v>
      </c>
      <c r="M123" s="85">
        <v>0.39236464909821578</v>
      </c>
      <c r="N123" s="60">
        <v>2.9267953879689914E-2</v>
      </c>
      <c r="R123" s="103"/>
    </row>
    <row r="124" spans="1:18" x14ac:dyDescent="0.25">
      <c r="A124" s="15" t="s">
        <v>541</v>
      </c>
      <c r="B124" s="15" t="s">
        <v>141</v>
      </c>
      <c r="C124" s="95">
        <v>9.5696261552771524</v>
      </c>
      <c r="D124" s="58">
        <v>1.363943802389</v>
      </c>
      <c r="E124" s="56">
        <v>6.0671228396707093</v>
      </c>
      <c r="F124" s="61">
        <v>0</v>
      </c>
      <c r="G124" s="64">
        <v>0.1955014078704615</v>
      </c>
      <c r="H124" s="58">
        <v>0</v>
      </c>
      <c r="I124" s="56">
        <v>1.3388374638928995</v>
      </c>
      <c r="J124" s="54">
        <v>0</v>
      </c>
      <c r="K124" s="59">
        <v>8.9654055138230717</v>
      </c>
      <c r="L124" s="96">
        <v>-6.4307534163213637E-2</v>
      </c>
      <c r="M124" s="85">
        <v>0.51457228210797368</v>
      </c>
      <c r="N124" s="60">
        <v>6.0890123849188925E-2</v>
      </c>
      <c r="R124" s="103"/>
    </row>
    <row r="125" spans="1:18" x14ac:dyDescent="0.25">
      <c r="A125" s="15" t="s">
        <v>542</v>
      </c>
      <c r="B125" s="15" t="s">
        <v>142</v>
      </c>
      <c r="C125" s="95">
        <v>11.366874162976634</v>
      </c>
      <c r="D125" s="58">
        <v>3.7554202493519999</v>
      </c>
      <c r="E125" s="56">
        <v>5.7050868616733883</v>
      </c>
      <c r="F125" s="61">
        <v>0</v>
      </c>
      <c r="G125" s="64">
        <v>0.21490165104540376</v>
      </c>
      <c r="H125" s="58">
        <v>0</v>
      </c>
      <c r="I125" s="56">
        <v>1.0049409614765494</v>
      </c>
      <c r="J125" s="54">
        <v>0</v>
      </c>
      <c r="K125" s="59">
        <v>10.680349723547341</v>
      </c>
      <c r="L125" s="96">
        <v>-6.0396941990031996E-2</v>
      </c>
      <c r="M125" s="85">
        <v>0.21469444999731202</v>
      </c>
      <c r="N125" s="60">
        <v>2.0514190883002978E-2</v>
      </c>
      <c r="R125" s="103"/>
    </row>
    <row r="126" spans="1:18" x14ac:dyDescent="0.25">
      <c r="A126" s="15" t="s">
        <v>543</v>
      </c>
      <c r="B126" s="15" t="s">
        <v>143</v>
      </c>
      <c r="C126" s="95">
        <v>855.15110023436364</v>
      </c>
      <c r="D126" s="58">
        <v>215.43585752905904</v>
      </c>
      <c r="E126" s="56">
        <v>601.42048647355909</v>
      </c>
      <c r="F126" s="61">
        <v>36.196726726870892</v>
      </c>
      <c r="G126" s="64">
        <v>0</v>
      </c>
      <c r="H126" s="58">
        <v>15.783318</v>
      </c>
      <c r="I126" s="56">
        <v>4.9547214597660894</v>
      </c>
      <c r="J126" s="54">
        <v>0</v>
      </c>
      <c r="K126" s="59">
        <v>873.79111018925516</v>
      </c>
      <c r="L126" s="96">
        <v>2.1797329091645938E-2</v>
      </c>
      <c r="M126" s="85">
        <v>-1.108406876880963E-2</v>
      </c>
      <c r="N126" s="60">
        <v>-1.2684871749745948E-5</v>
      </c>
      <c r="R126" s="103"/>
    </row>
    <row r="127" spans="1:18" x14ac:dyDescent="0.25">
      <c r="A127" s="15" t="s">
        <v>544</v>
      </c>
      <c r="B127" s="15" t="s">
        <v>144</v>
      </c>
      <c r="C127" s="95">
        <v>69.192264665628457</v>
      </c>
      <c r="D127" s="58">
        <v>25.217010289714</v>
      </c>
      <c r="E127" s="56">
        <v>44.302192496896552</v>
      </c>
      <c r="F127" s="61">
        <v>0</v>
      </c>
      <c r="G127" s="64">
        <v>0</v>
      </c>
      <c r="H127" s="58">
        <v>0</v>
      </c>
      <c r="I127" s="56">
        <v>0</v>
      </c>
      <c r="J127" s="54">
        <v>0</v>
      </c>
      <c r="K127" s="59">
        <v>69.519202786610549</v>
      </c>
      <c r="L127" s="96">
        <v>4.9773438166535542E-3</v>
      </c>
      <c r="M127" s="85">
        <v>0</v>
      </c>
      <c r="N127" s="60">
        <v>0</v>
      </c>
      <c r="R127" s="103"/>
    </row>
    <row r="128" spans="1:18" x14ac:dyDescent="0.25">
      <c r="A128" s="15" t="s">
        <v>545</v>
      </c>
      <c r="B128" s="15" t="s">
        <v>145</v>
      </c>
      <c r="C128" s="95">
        <v>14.616769776458053</v>
      </c>
      <c r="D128" s="58">
        <v>4.8366618169530007</v>
      </c>
      <c r="E128" s="56">
        <v>5.1363263894349842</v>
      </c>
      <c r="F128" s="61">
        <v>0</v>
      </c>
      <c r="G128" s="64">
        <v>0.29445870293955767</v>
      </c>
      <c r="H128" s="58">
        <v>0</v>
      </c>
      <c r="I128" s="56">
        <v>2.6788891921015492</v>
      </c>
      <c r="J128" s="54">
        <v>0</v>
      </c>
      <c r="K128" s="59">
        <v>12.946336101429091</v>
      </c>
      <c r="L128" s="96">
        <v>-0.11428199941408275</v>
      </c>
      <c r="M128" s="85">
        <v>-2.5531402646983281E-4</v>
      </c>
      <c r="N128" s="60">
        <v>-1.9720559510748172E-5</v>
      </c>
      <c r="R128" s="103"/>
    </row>
    <row r="129" spans="1:18" x14ac:dyDescent="0.25">
      <c r="A129" s="15" t="s">
        <v>546</v>
      </c>
      <c r="B129" s="15" t="s">
        <v>146</v>
      </c>
      <c r="C129" s="95">
        <v>10.709752637931066</v>
      </c>
      <c r="D129" s="58">
        <v>1.8528425763399998</v>
      </c>
      <c r="E129" s="56">
        <v>6.4537316464219083</v>
      </c>
      <c r="F129" s="61">
        <v>0</v>
      </c>
      <c r="G129" s="64">
        <v>0.34483269314072307</v>
      </c>
      <c r="H129" s="58">
        <v>0</v>
      </c>
      <c r="I129" s="56">
        <v>1.3061648773948651</v>
      </c>
      <c r="J129" s="54">
        <v>0</v>
      </c>
      <c r="K129" s="59">
        <v>9.9575717932974968</v>
      </c>
      <c r="L129" s="96">
        <v>-7.0526264748066919E-2</v>
      </c>
      <c r="M129" s="85">
        <v>3.5447192025754859E-2</v>
      </c>
      <c r="N129" s="60">
        <v>3.5725405041992227E-3</v>
      </c>
      <c r="R129" s="103"/>
    </row>
    <row r="130" spans="1:18" x14ac:dyDescent="0.25">
      <c r="A130" s="15" t="s">
        <v>547</v>
      </c>
      <c r="B130" s="15" t="s">
        <v>147</v>
      </c>
      <c r="C130" s="95">
        <v>13.646498434758241</v>
      </c>
      <c r="D130" s="58">
        <v>4.0002445968579998</v>
      </c>
      <c r="E130" s="56">
        <v>7.3816029770695311</v>
      </c>
      <c r="F130" s="61">
        <v>0</v>
      </c>
      <c r="G130" s="64">
        <v>7.5531420355644946E-2</v>
      </c>
      <c r="H130" s="58">
        <v>0</v>
      </c>
      <c r="I130" s="56">
        <v>1.294902493937784</v>
      </c>
      <c r="J130" s="54">
        <v>0</v>
      </c>
      <c r="K130" s="59">
        <v>12.752281488220959</v>
      </c>
      <c r="L130" s="96">
        <v>-6.5527208376008894E-2</v>
      </c>
      <c r="M130" s="85">
        <v>7.5302512842094771E-2</v>
      </c>
      <c r="N130" s="60">
        <v>5.9400992135702638E-3</v>
      </c>
      <c r="R130" s="103"/>
    </row>
    <row r="131" spans="1:18" x14ac:dyDescent="0.25">
      <c r="A131" s="15" t="s">
        <v>548</v>
      </c>
      <c r="B131" s="15" t="s">
        <v>148</v>
      </c>
      <c r="C131" s="95">
        <v>7.7528288420950258</v>
      </c>
      <c r="D131" s="58">
        <v>2.366674707644</v>
      </c>
      <c r="E131" s="56">
        <v>2.5335920471748974</v>
      </c>
      <c r="F131" s="61">
        <v>0</v>
      </c>
      <c r="G131" s="64">
        <v>0.14060979044989516</v>
      </c>
      <c r="H131" s="58">
        <v>0</v>
      </c>
      <c r="I131" s="56">
        <v>1.6725144948547015</v>
      </c>
      <c r="J131" s="54">
        <v>1.3484256769052955E-2</v>
      </c>
      <c r="K131" s="59">
        <v>6.7268752968925467</v>
      </c>
      <c r="L131" s="96">
        <v>-0.13233279956239025</v>
      </c>
      <c r="M131" s="85">
        <v>-1.2468136797672003E-4</v>
      </c>
      <c r="N131" s="60">
        <v>-1.8534468318663545E-5</v>
      </c>
      <c r="R131" s="103"/>
    </row>
    <row r="132" spans="1:18" x14ac:dyDescent="0.25">
      <c r="A132" s="15" t="s">
        <v>549</v>
      </c>
      <c r="B132" s="15" t="s">
        <v>149</v>
      </c>
      <c r="C132" s="95">
        <v>10.173205667237266</v>
      </c>
      <c r="D132" s="58">
        <v>2.8834427481520004</v>
      </c>
      <c r="E132" s="56">
        <v>4.8783162071431798</v>
      </c>
      <c r="F132" s="61">
        <v>0</v>
      </c>
      <c r="G132" s="64">
        <v>0.19312061716150997</v>
      </c>
      <c r="H132" s="58">
        <v>0</v>
      </c>
      <c r="I132" s="56">
        <v>1.3181887285232086</v>
      </c>
      <c r="J132" s="54">
        <v>7.7306854721306342E-2</v>
      </c>
      <c r="K132" s="59">
        <v>9.3503751557012045</v>
      </c>
      <c r="L132" s="96">
        <v>-8.0882126878254398E-2</v>
      </c>
      <c r="M132" s="85">
        <v>0.1929587690922947</v>
      </c>
      <c r="N132" s="60">
        <v>2.1071311049529487E-2</v>
      </c>
      <c r="R132" s="103"/>
    </row>
    <row r="133" spans="1:18" x14ac:dyDescent="0.25">
      <c r="A133" s="15" t="s">
        <v>550</v>
      </c>
      <c r="B133" s="15" t="s">
        <v>150</v>
      </c>
      <c r="C133" s="95">
        <v>9.7971326115833364</v>
      </c>
      <c r="D133" s="58">
        <v>1.9064007642579999</v>
      </c>
      <c r="E133" s="56">
        <v>5.7810485672866481</v>
      </c>
      <c r="F133" s="61">
        <v>0</v>
      </c>
      <c r="G133" s="64">
        <v>0.16454140597928296</v>
      </c>
      <c r="H133" s="58">
        <v>0</v>
      </c>
      <c r="I133" s="56">
        <v>1.1766902673550885</v>
      </c>
      <c r="J133" s="54">
        <v>0</v>
      </c>
      <c r="K133" s="59">
        <v>9.0286810048790187</v>
      </c>
      <c r="L133" s="96">
        <v>-7.8436379007033416E-2</v>
      </c>
      <c r="M133" s="85">
        <v>0.16442016539192217</v>
      </c>
      <c r="N133" s="60">
        <v>1.8548660556048781E-2</v>
      </c>
      <c r="R133" s="103"/>
    </row>
    <row r="134" spans="1:18" x14ac:dyDescent="0.25">
      <c r="A134" s="15" t="s">
        <v>551</v>
      </c>
      <c r="B134" s="15" t="s">
        <v>151</v>
      </c>
      <c r="C134" s="95">
        <v>170.43717834377685</v>
      </c>
      <c r="D134" s="58">
        <v>77.595435655898001</v>
      </c>
      <c r="E134" s="56">
        <v>85.141221153579181</v>
      </c>
      <c r="F134" s="61">
        <v>5.124257627734929</v>
      </c>
      <c r="G134" s="64">
        <v>0</v>
      </c>
      <c r="H134" s="58">
        <v>4.8068860000000004</v>
      </c>
      <c r="I134" s="56">
        <v>2.0408763594566293</v>
      </c>
      <c r="J134" s="54">
        <v>0</v>
      </c>
      <c r="K134" s="59">
        <v>174.70867679666873</v>
      </c>
      <c r="L134" s="96">
        <v>2.5062011084671543E-2</v>
      </c>
      <c r="M134" s="85">
        <v>-3.6387388537661991E-3</v>
      </c>
      <c r="N134" s="60">
        <v>-2.0827031240544523E-5</v>
      </c>
      <c r="R134" s="103"/>
    </row>
    <row r="135" spans="1:18" x14ac:dyDescent="0.25">
      <c r="A135" s="15" t="s">
        <v>552</v>
      </c>
      <c r="B135" s="15" t="s">
        <v>152</v>
      </c>
      <c r="C135" s="95">
        <v>12.082998393038562</v>
      </c>
      <c r="D135" s="58">
        <v>3.3404737085480001</v>
      </c>
      <c r="E135" s="56">
        <v>6.0337966331620105</v>
      </c>
      <c r="F135" s="61">
        <v>0</v>
      </c>
      <c r="G135" s="64">
        <v>0.27083009550022236</v>
      </c>
      <c r="H135" s="58">
        <v>0</v>
      </c>
      <c r="I135" s="56">
        <v>1.5202007003767051</v>
      </c>
      <c r="J135" s="54">
        <v>0</v>
      </c>
      <c r="K135" s="59">
        <v>11.165301137586939</v>
      </c>
      <c r="L135" s="96">
        <v>-7.5949464330007724E-2</v>
      </c>
      <c r="M135" s="85">
        <v>0.27063991312551927</v>
      </c>
      <c r="N135" s="60">
        <v>2.4841517101776466E-2</v>
      </c>
      <c r="R135" s="103"/>
    </row>
    <row r="136" spans="1:18" x14ac:dyDescent="0.25">
      <c r="A136" s="15" t="s">
        <v>553</v>
      </c>
      <c r="B136" s="15" t="s">
        <v>153</v>
      </c>
      <c r="C136" s="95">
        <v>15.364679913767015</v>
      </c>
      <c r="D136" s="58">
        <v>4.1758226299489998</v>
      </c>
      <c r="E136" s="56">
        <v>7.0277330058622276</v>
      </c>
      <c r="F136" s="61">
        <v>0</v>
      </c>
      <c r="G136" s="64">
        <v>0.21609577824372678</v>
      </c>
      <c r="H136" s="58">
        <v>0</v>
      </c>
      <c r="I136" s="56">
        <v>2.4196901862753353</v>
      </c>
      <c r="J136" s="54">
        <v>0</v>
      </c>
      <c r="K136" s="59">
        <v>13.83934160033029</v>
      </c>
      <c r="L136" s="96">
        <v>-9.9137659022685884E-2</v>
      </c>
      <c r="M136" s="85">
        <v>0.215864718434295</v>
      </c>
      <c r="N136" s="60">
        <v>1.5845053381428196E-2</v>
      </c>
      <c r="R136" s="103"/>
    </row>
    <row r="137" spans="1:18" x14ac:dyDescent="0.25">
      <c r="A137" s="15" t="s">
        <v>554</v>
      </c>
      <c r="B137" s="15" t="s">
        <v>154</v>
      </c>
      <c r="C137" s="95">
        <v>365.39693654148743</v>
      </c>
      <c r="D137" s="58">
        <v>92.177613170393997</v>
      </c>
      <c r="E137" s="56">
        <v>255.49111917706892</v>
      </c>
      <c r="F137" s="61">
        <v>15.376832731821716</v>
      </c>
      <c r="G137" s="64">
        <v>0</v>
      </c>
      <c r="H137" s="58">
        <v>6.8383139999999996</v>
      </c>
      <c r="I137" s="56">
        <v>2.9307622235350075</v>
      </c>
      <c r="J137" s="54">
        <v>0</v>
      </c>
      <c r="K137" s="59">
        <v>372.81464130281967</v>
      </c>
      <c r="L137" s="96">
        <v>2.030040216412712E-2</v>
      </c>
      <c r="M137" s="85">
        <v>-4.7535623805288196E-3</v>
      </c>
      <c r="N137" s="60">
        <v>-1.2750308717837921E-5</v>
      </c>
      <c r="R137" s="103"/>
    </row>
    <row r="138" spans="1:18" x14ac:dyDescent="0.25">
      <c r="A138" s="15" t="s">
        <v>555</v>
      </c>
      <c r="B138" s="15" t="s">
        <v>155</v>
      </c>
      <c r="C138" s="95">
        <v>9.6724642389872457</v>
      </c>
      <c r="D138" s="58">
        <v>2.6708560069780001</v>
      </c>
      <c r="E138" s="56">
        <v>5.838787999146672</v>
      </c>
      <c r="F138" s="61">
        <v>0</v>
      </c>
      <c r="G138" s="64">
        <v>0.12853779419241715</v>
      </c>
      <c r="H138" s="58">
        <v>0</v>
      </c>
      <c r="I138" s="56">
        <v>0.62579196736674236</v>
      </c>
      <c r="J138" s="54">
        <v>0</v>
      </c>
      <c r="K138" s="59">
        <v>9.2639737676838312</v>
      </c>
      <c r="L138" s="96">
        <v>-4.2183178636357802E-2</v>
      </c>
      <c r="M138" s="85">
        <v>0.12838135219855396</v>
      </c>
      <c r="N138" s="60">
        <v>1.4052876525110869E-2</v>
      </c>
      <c r="R138" s="103"/>
    </row>
    <row r="139" spans="1:18" x14ac:dyDescent="0.25">
      <c r="A139" s="15" t="s">
        <v>556</v>
      </c>
      <c r="B139" s="15" t="s">
        <v>156</v>
      </c>
      <c r="C139" s="95">
        <v>11.475494738011779</v>
      </c>
      <c r="D139" s="58">
        <v>3.0445986659449997</v>
      </c>
      <c r="E139" s="56">
        <v>6.2990224109107302</v>
      </c>
      <c r="F139" s="61">
        <v>0</v>
      </c>
      <c r="G139" s="64">
        <v>0.1901506432530399</v>
      </c>
      <c r="H139" s="58">
        <v>0</v>
      </c>
      <c r="I139" s="56">
        <v>1.1673732634720866</v>
      </c>
      <c r="J139" s="54">
        <v>0</v>
      </c>
      <c r="K139" s="59">
        <v>10.701144983580857</v>
      </c>
      <c r="L139" s="96">
        <v>-6.7382958062314854E-2</v>
      </c>
      <c r="M139" s="85">
        <v>0.18996736183537344</v>
      </c>
      <c r="N139" s="60">
        <v>1.8072890466846431E-2</v>
      </c>
      <c r="R139" s="103"/>
    </row>
    <row r="140" spans="1:18" x14ac:dyDescent="0.25">
      <c r="A140" s="15" t="s">
        <v>557</v>
      </c>
      <c r="B140" s="15" t="s">
        <v>157</v>
      </c>
      <c r="C140" s="95">
        <v>12.214275027374775</v>
      </c>
      <c r="D140" s="58">
        <v>6.2346973206639991</v>
      </c>
      <c r="E140" s="56">
        <v>4.231565369298937</v>
      </c>
      <c r="F140" s="61">
        <v>0</v>
      </c>
      <c r="G140" s="64">
        <v>0.20768926080474306</v>
      </c>
      <c r="H140" s="58">
        <v>0</v>
      </c>
      <c r="I140" s="56">
        <v>0.87489326665327649</v>
      </c>
      <c r="J140" s="54">
        <v>0</v>
      </c>
      <c r="K140" s="59">
        <v>11.548845217420954</v>
      </c>
      <c r="L140" s="96">
        <v>-5.4479681230564396E-2</v>
      </c>
      <c r="M140" s="85">
        <v>0.14889590561510957</v>
      </c>
      <c r="N140" s="60">
        <v>1.3061102426210983E-2</v>
      </c>
      <c r="R140" s="103"/>
    </row>
    <row r="141" spans="1:18" x14ac:dyDescent="0.25">
      <c r="A141" s="142" t="s">
        <v>558</v>
      </c>
      <c r="B141" s="142" t="s">
        <v>158</v>
      </c>
      <c r="C141" s="95">
        <v>2028.3890588309146</v>
      </c>
      <c r="D141" s="58">
        <v>1174.0638305921011</v>
      </c>
      <c r="E141" s="56">
        <v>913.10824536539735</v>
      </c>
      <c r="F141" s="61">
        <v>0</v>
      </c>
      <c r="G141" s="64">
        <v>0</v>
      </c>
      <c r="H141" s="58">
        <v>0</v>
      </c>
      <c r="I141" s="56">
        <v>0</v>
      </c>
      <c r="J141" s="54">
        <v>0</v>
      </c>
      <c r="K141" s="59">
        <v>2087.1720759574982</v>
      </c>
      <c r="L141" s="96">
        <v>2.8980148986045083E-2</v>
      </c>
      <c r="M141" s="85">
        <v>0</v>
      </c>
      <c r="N141" s="60">
        <v>0</v>
      </c>
      <c r="R141" s="103"/>
    </row>
    <row r="142" spans="1:18" x14ac:dyDescent="0.25">
      <c r="A142" s="15" t="s">
        <v>559</v>
      </c>
      <c r="B142" s="15" t="s">
        <v>159</v>
      </c>
      <c r="C142" s="95">
        <v>94.982738638605895</v>
      </c>
      <c r="D142" s="58">
        <v>50.716151221958</v>
      </c>
      <c r="E142" s="56">
        <v>44.152267012239342</v>
      </c>
      <c r="F142" s="61">
        <v>0</v>
      </c>
      <c r="G142" s="64">
        <v>0</v>
      </c>
      <c r="H142" s="58">
        <v>0</v>
      </c>
      <c r="I142" s="56">
        <v>0</v>
      </c>
      <c r="J142" s="54">
        <v>0</v>
      </c>
      <c r="K142" s="59">
        <v>94.86841823419735</v>
      </c>
      <c r="L142" s="96">
        <v>-1.2035913687803413E-3</v>
      </c>
      <c r="M142" s="85">
        <v>0</v>
      </c>
      <c r="N142" s="60">
        <v>0</v>
      </c>
      <c r="R142" s="103"/>
    </row>
    <row r="143" spans="1:18" x14ac:dyDescent="0.25">
      <c r="A143" s="15" t="s">
        <v>560</v>
      </c>
      <c r="B143" s="15" t="s">
        <v>160</v>
      </c>
      <c r="C143" s="95">
        <v>211.11466212160084</v>
      </c>
      <c r="D143" s="58">
        <v>113.55023772784</v>
      </c>
      <c r="E143" s="56">
        <v>77.102794905961503</v>
      </c>
      <c r="F143" s="61">
        <v>4.6404618064365835</v>
      </c>
      <c r="G143" s="64">
        <v>0</v>
      </c>
      <c r="H143" s="58">
        <v>7.0014149999999997</v>
      </c>
      <c r="I143" s="56">
        <v>8.4956768852363886</v>
      </c>
      <c r="J143" s="54">
        <v>0</v>
      </c>
      <c r="K143" s="59">
        <v>210.79058632547446</v>
      </c>
      <c r="L143" s="96">
        <v>-1.5350700556255718E-3</v>
      </c>
      <c r="M143" s="85">
        <v>-5.1838892076716547E-3</v>
      </c>
      <c r="N143" s="60">
        <v>-2.4591998228390409E-5</v>
      </c>
      <c r="R143" s="103"/>
    </row>
    <row r="144" spans="1:18" x14ac:dyDescent="0.25">
      <c r="A144" s="15" t="s">
        <v>561</v>
      </c>
      <c r="B144" s="15" t="s">
        <v>161</v>
      </c>
      <c r="C144" s="95">
        <v>14.643555619119088</v>
      </c>
      <c r="D144" s="58">
        <v>2.8134759472819999</v>
      </c>
      <c r="E144" s="56">
        <v>9.0990554916366033</v>
      </c>
      <c r="F144" s="61">
        <v>0</v>
      </c>
      <c r="G144" s="64">
        <v>0.41540212932997589</v>
      </c>
      <c r="H144" s="58">
        <v>0</v>
      </c>
      <c r="I144" s="56">
        <v>1.4958465636272669</v>
      </c>
      <c r="J144" s="54">
        <v>0</v>
      </c>
      <c r="K144" s="59">
        <v>13.823780131875845</v>
      </c>
      <c r="L144" s="96">
        <v>-5.6558056465099781E-2</v>
      </c>
      <c r="M144" s="85">
        <v>0.56506021930386474</v>
      </c>
      <c r="N144" s="60">
        <v>4.2618007094943754E-2</v>
      </c>
      <c r="R144" s="103"/>
    </row>
    <row r="145" spans="1:18" x14ac:dyDescent="0.25">
      <c r="A145" s="15" t="s">
        <v>562</v>
      </c>
      <c r="B145" s="15" t="s">
        <v>162</v>
      </c>
      <c r="C145" s="95">
        <v>253.04211535166283</v>
      </c>
      <c r="D145" s="58">
        <v>151.65926432344702</v>
      </c>
      <c r="E145" s="56">
        <v>76.127289244942773</v>
      </c>
      <c r="F145" s="61">
        <v>4.5817506174655405</v>
      </c>
      <c r="G145" s="64">
        <v>0</v>
      </c>
      <c r="H145" s="58">
        <v>7.7104819999999998</v>
      </c>
      <c r="I145" s="56">
        <v>11.543296953454741</v>
      </c>
      <c r="J145" s="54">
        <v>0</v>
      </c>
      <c r="K145" s="59">
        <v>251.62208313931006</v>
      </c>
      <c r="L145" s="96">
        <v>-5.6118413742285139E-3</v>
      </c>
      <c r="M145" s="85">
        <v>-6.8874559624703124E-3</v>
      </c>
      <c r="N145" s="60">
        <v>-2.7371474541173954E-5</v>
      </c>
      <c r="R145" s="103"/>
    </row>
    <row r="146" spans="1:18" x14ac:dyDescent="0.25">
      <c r="A146" s="15" t="s">
        <v>563</v>
      </c>
      <c r="B146" s="15" t="s">
        <v>163</v>
      </c>
      <c r="C146" s="95">
        <v>96.449463146061888</v>
      </c>
      <c r="D146" s="58">
        <v>47.767193712991997</v>
      </c>
      <c r="E146" s="56">
        <v>42.405676459964553</v>
      </c>
      <c r="F146" s="61">
        <v>2.5522021896687077</v>
      </c>
      <c r="G146" s="64">
        <v>0</v>
      </c>
      <c r="H146" s="58">
        <v>3.044791</v>
      </c>
      <c r="I146" s="56">
        <v>1.7387420770820083</v>
      </c>
      <c r="J146" s="54">
        <v>0</v>
      </c>
      <c r="K146" s="59">
        <v>97.508605439707267</v>
      </c>
      <c r="L146" s="96">
        <v>1.0981318704090944E-2</v>
      </c>
      <c r="M146" s="85">
        <v>-2.2318980229698582E-3</v>
      </c>
      <c r="N146" s="60">
        <v>-2.2888717643144077E-5</v>
      </c>
      <c r="R146" s="103"/>
    </row>
    <row r="147" spans="1:18" x14ac:dyDescent="0.25">
      <c r="A147" s="15" t="s">
        <v>564</v>
      </c>
      <c r="B147" s="15" t="s">
        <v>164</v>
      </c>
      <c r="C147" s="95">
        <v>8.500145702052091</v>
      </c>
      <c r="D147" s="58">
        <v>2.3758826092770002</v>
      </c>
      <c r="E147" s="56">
        <v>3.4511742322045671</v>
      </c>
      <c r="F147" s="61">
        <v>0</v>
      </c>
      <c r="G147" s="64">
        <v>0.38362530511025933</v>
      </c>
      <c r="H147" s="58">
        <v>0</v>
      </c>
      <c r="I147" s="56">
        <v>1.1571369601005215</v>
      </c>
      <c r="J147" s="54">
        <v>0.38817483010451059</v>
      </c>
      <c r="K147" s="59">
        <v>7.7559939367968589</v>
      </c>
      <c r="L147" s="96">
        <v>-8.7545765842058476E-2</v>
      </c>
      <c r="M147" s="85">
        <v>-1.3173471573502127E-4</v>
      </c>
      <c r="N147" s="60">
        <v>-1.6984603049802117E-5</v>
      </c>
      <c r="R147" s="103"/>
    </row>
    <row r="148" spans="1:18" x14ac:dyDescent="0.25">
      <c r="A148" s="15" t="s">
        <v>565</v>
      </c>
      <c r="B148" s="15" t="s">
        <v>165</v>
      </c>
      <c r="C148" s="95">
        <v>155.744004163006</v>
      </c>
      <c r="D148" s="58">
        <v>82.853010383248005</v>
      </c>
      <c r="E148" s="56">
        <v>60.098421910443577</v>
      </c>
      <c r="F148" s="61">
        <v>3.617046980497487</v>
      </c>
      <c r="G148" s="64">
        <v>0</v>
      </c>
      <c r="H148" s="58">
        <v>4.424811</v>
      </c>
      <c r="I148" s="56">
        <v>5.1102425830843456</v>
      </c>
      <c r="J148" s="54">
        <v>0</v>
      </c>
      <c r="K148" s="59">
        <v>156.10353285727342</v>
      </c>
      <c r="L148" s="96">
        <v>2.3084592963921245E-3</v>
      </c>
      <c r="M148" s="85">
        <v>-3.8415521613046621E-3</v>
      </c>
      <c r="N148" s="60">
        <v>-2.4608396469657674E-5</v>
      </c>
      <c r="R148" s="103"/>
    </row>
    <row r="149" spans="1:18" x14ac:dyDescent="0.25">
      <c r="A149" s="15" t="s">
        <v>566</v>
      </c>
      <c r="B149" s="15" t="s">
        <v>166</v>
      </c>
      <c r="C149" s="95">
        <v>731.03364673883789</v>
      </c>
      <c r="D149" s="58">
        <v>136.30169209019701</v>
      </c>
      <c r="E149" s="56">
        <v>554.72673894814761</v>
      </c>
      <c r="F149" s="61">
        <v>33.386445306393981</v>
      </c>
      <c r="G149" s="64">
        <v>0</v>
      </c>
      <c r="H149" s="58">
        <v>8.4123319999999993</v>
      </c>
      <c r="I149" s="56">
        <v>4.9786532848793668</v>
      </c>
      <c r="J149" s="54">
        <v>0</v>
      </c>
      <c r="K149" s="59">
        <v>737.80586162961799</v>
      </c>
      <c r="L149" s="96">
        <v>9.2638894543242319E-3</v>
      </c>
      <c r="M149" s="85">
        <v>-7.5854286916410274E-3</v>
      </c>
      <c r="N149" s="60">
        <v>-1.0280957499330518E-5</v>
      </c>
      <c r="R149" s="103"/>
    </row>
    <row r="150" spans="1:18" x14ac:dyDescent="0.25">
      <c r="A150" s="15" t="s">
        <v>567</v>
      </c>
      <c r="B150" s="15" t="s">
        <v>167</v>
      </c>
      <c r="C150" s="95">
        <v>62.575854727065988</v>
      </c>
      <c r="D150" s="58">
        <v>22.112431293008001</v>
      </c>
      <c r="E150" s="56">
        <v>40.66514472277651</v>
      </c>
      <c r="F150" s="61">
        <v>0</v>
      </c>
      <c r="G150" s="64">
        <v>0</v>
      </c>
      <c r="H150" s="58">
        <v>0</v>
      </c>
      <c r="I150" s="56">
        <v>0</v>
      </c>
      <c r="J150" s="54">
        <v>0</v>
      </c>
      <c r="K150" s="59">
        <v>62.777576015784511</v>
      </c>
      <c r="L150" s="96">
        <v>3.5929768983089107E-3</v>
      </c>
      <c r="M150" s="85">
        <v>0</v>
      </c>
      <c r="N150" s="60">
        <v>0</v>
      </c>
      <c r="R150" s="103"/>
    </row>
    <row r="151" spans="1:18" x14ac:dyDescent="0.25">
      <c r="A151" s="15" t="s">
        <v>568</v>
      </c>
      <c r="B151" s="15" t="s">
        <v>168</v>
      </c>
      <c r="C151" s="95">
        <v>10.766040688024237</v>
      </c>
      <c r="D151" s="58">
        <v>1.7094747938999999</v>
      </c>
      <c r="E151" s="56">
        <v>5.6537330190309119</v>
      </c>
      <c r="F151" s="61">
        <v>0</v>
      </c>
      <c r="G151" s="64">
        <v>0.22942615877237371</v>
      </c>
      <c r="H151" s="58">
        <v>0</v>
      </c>
      <c r="I151" s="56">
        <v>1.8876168608429424</v>
      </c>
      <c r="J151" s="54">
        <v>8.2901834603224853E-2</v>
      </c>
      <c r="K151" s="59">
        <v>9.5631526671494527</v>
      </c>
      <c r="L151" s="96">
        <v>-0.11224077192430272</v>
      </c>
      <c r="M151" s="85">
        <v>0.2293146988266912</v>
      </c>
      <c r="N151" s="60">
        <v>2.4568103668066756E-2</v>
      </c>
      <c r="R151" s="103"/>
    </row>
    <row r="152" spans="1:18" x14ac:dyDescent="0.25">
      <c r="A152" s="15" t="s">
        <v>569</v>
      </c>
      <c r="B152" s="15" t="s">
        <v>169</v>
      </c>
      <c r="C152" s="95">
        <v>222.65065937367308</v>
      </c>
      <c r="D152" s="58">
        <v>108.970125881594</v>
      </c>
      <c r="E152" s="56">
        <v>103.69698385639423</v>
      </c>
      <c r="F152" s="61">
        <v>6.2410434487513307</v>
      </c>
      <c r="G152" s="64">
        <v>0</v>
      </c>
      <c r="H152" s="58">
        <v>3.8326899999999999</v>
      </c>
      <c r="I152" s="56">
        <v>4.3564287575826652</v>
      </c>
      <c r="J152" s="54">
        <v>0</v>
      </c>
      <c r="K152" s="59">
        <v>227.09727194432222</v>
      </c>
      <c r="L152" s="96">
        <v>1.9971252648241285E-2</v>
      </c>
      <c r="M152" s="85">
        <v>-5.0970371088112643E-3</v>
      </c>
      <c r="N152" s="60">
        <v>-2.2443786613375316E-5</v>
      </c>
      <c r="R152" s="103"/>
    </row>
    <row r="153" spans="1:18" x14ac:dyDescent="0.25">
      <c r="A153" s="15" t="s">
        <v>570</v>
      </c>
      <c r="B153" s="15" t="s">
        <v>170</v>
      </c>
      <c r="C153" s="95">
        <v>11.655228502620096</v>
      </c>
      <c r="D153" s="58">
        <v>3.1741642925320002</v>
      </c>
      <c r="E153" s="56">
        <v>7.1032429952891132</v>
      </c>
      <c r="F153" s="61">
        <v>0</v>
      </c>
      <c r="G153" s="64">
        <v>7.016908224884856E-2</v>
      </c>
      <c r="H153" s="58">
        <v>0</v>
      </c>
      <c r="I153" s="56">
        <v>0.76417295958429565</v>
      </c>
      <c r="J153" s="54">
        <v>0</v>
      </c>
      <c r="K153" s="59">
        <v>11.111749329654257</v>
      </c>
      <c r="L153" s="96">
        <v>-4.6613888306774855E-2</v>
      </c>
      <c r="M153" s="85">
        <v>6.9976319454115199E-2</v>
      </c>
      <c r="N153" s="60">
        <v>6.3374169519218194E-3</v>
      </c>
      <c r="R153" s="103"/>
    </row>
    <row r="154" spans="1:18" x14ac:dyDescent="0.25">
      <c r="A154" s="15" t="s">
        <v>571</v>
      </c>
      <c r="B154" s="15" t="s">
        <v>171</v>
      </c>
      <c r="C154" s="95">
        <v>19.823220262600749</v>
      </c>
      <c r="D154" s="58">
        <v>3.59551856041</v>
      </c>
      <c r="E154" s="56">
        <v>14.096972765689452</v>
      </c>
      <c r="F154" s="61">
        <v>0</v>
      </c>
      <c r="G154" s="64">
        <v>0.23464392727175098</v>
      </c>
      <c r="H154" s="58">
        <v>0</v>
      </c>
      <c r="I154" s="56">
        <v>1.0442961825472428</v>
      </c>
      <c r="J154" s="54">
        <v>0.14841592690802513</v>
      </c>
      <c r="K154" s="59">
        <v>19.119847362826473</v>
      </c>
      <c r="L154" s="96">
        <v>-3.6300992352924312E-2</v>
      </c>
      <c r="M154" s="85">
        <v>0.51538369485191637</v>
      </c>
      <c r="N154" s="60">
        <v>2.7702152776330237E-2</v>
      </c>
      <c r="R154" s="103"/>
    </row>
    <row r="155" spans="1:18" x14ac:dyDescent="0.25">
      <c r="A155" s="15" t="s">
        <v>572</v>
      </c>
      <c r="B155" s="15" t="s">
        <v>172</v>
      </c>
      <c r="C155" s="95">
        <v>165.64624829089277</v>
      </c>
      <c r="D155" s="58">
        <v>45.448895309157997</v>
      </c>
      <c r="E155" s="56">
        <v>109.45692058481652</v>
      </c>
      <c r="F155" s="61">
        <v>6.587707488989234</v>
      </c>
      <c r="G155" s="64">
        <v>0</v>
      </c>
      <c r="H155" s="58">
        <v>1.9359459999999999</v>
      </c>
      <c r="I155" s="56">
        <v>3.3158973266769003</v>
      </c>
      <c r="J155" s="54">
        <v>0</v>
      </c>
      <c r="K155" s="59">
        <v>166.74536670964065</v>
      </c>
      <c r="L155" s="96">
        <v>6.6353354216493144E-3</v>
      </c>
      <c r="M155" s="85">
        <v>-2.4526963302662352E-3</v>
      </c>
      <c r="N155" s="60">
        <v>-1.470901591999115E-5</v>
      </c>
      <c r="R155" s="103"/>
    </row>
    <row r="156" spans="1:18" x14ac:dyDescent="0.25">
      <c r="A156" s="15" t="s">
        <v>573</v>
      </c>
      <c r="B156" s="15" t="s">
        <v>173</v>
      </c>
      <c r="C156" s="95">
        <v>9.8444379453167432</v>
      </c>
      <c r="D156" s="58">
        <v>1.327756058993</v>
      </c>
      <c r="E156" s="56">
        <v>6.2487775839566293</v>
      </c>
      <c r="F156" s="61">
        <v>0</v>
      </c>
      <c r="G156" s="64">
        <v>0.28520008093944904</v>
      </c>
      <c r="H156" s="58">
        <v>0</v>
      </c>
      <c r="I156" s="56">
        <v>1.3135148694797829</v>
      </c>
      <c r="J156" s="54">
        <v>0</v>
      </c>
      <c r="K156" s="59">
        <v>9.1752485933688614</v>
      </c>
      <c r="L156" s="96">
        <v>-6.865831413502313E-2</v>
      </c>
      <c r="M156" s="85">
        <v>0.48489503412214319</v>
      </c>
      <c r="N156" s="60">
        <v>5.5796928262625715E-2</v>
      </c>
      <c r="R156" s="103"/>
    </row>
    <row r="157" spans="1:18" x14ac:dyDescent="0.25">
      <c r="A157" s="15" t="s">
        <v>574</v>
      </c>
      <c r="B157" s="15" t="s">
        <v>174</v>
      </c>
      <c r="C157" s="95">
        <v>77.973169146302141</v>
      </c>
      <c r="D157" s="58">
        <v>38.171397303505998</v>
      </c>
      <c r="E157" s="56">
        <v>34.62462460206482</v>
      </c>
      <c r="F157" s="61">
        <v>2.0838965464747772</v>
      </c>
      <c r="G157" s="64">
        <v>0</v>
      </c>
      <c r="H157" s="58">
        <v>2.3054670000000002</v>
      </c>
      <c r="I157" s="56">
        <v>1.4774670536823833</v>
      </c>
      <c r="J157" s="54">
        <v>0</v>
      </c>
      <c r="K157" s="59">
        <v>78.662852505727983</v>
      </c>
      <c r="L157" s="96">
        <v>8.8451369487339941E-3</v>
      </c>
      <c r="M157" s="85">
        <v>-1.7728159438092916E-3</v>
      </c>
      <c r="N157" s="60">
        <v>-2.2536380699202129E-5</v>
      </c>
      <c r="R157" s="103"/>
    </row>
    <row r="158" spans="1:18" x14ac:dyDescent="0.25">
      <c r="A158" s="15" t="s">
        <v>575</v>
      </c>
      <c r="B158" s="15" t="s">
        <v>175</v>
      </c>
      <c r="C158" s="95">
        <v>13.340232714524381</v>
      </c>
      <c r="D158" s="58">
        <v>5.2115540206390003</v>
      </c>
      <c r="E158" s="56">
        <v>6.5153977356835826</v>
      </c>
      <c r="F158" s="61">
        <v>0</v>
      </c>
      <c r="G158" s="64">
        <v>7.201097709965934E-2</v>
      </c>
      <c r="H158" s="58">
        <v>0</v>
      </c>
      <c r="I158" s="56">
        <v>0.88174454232320221</v>
      </c>
      <c r="J158" s="54">
        <v>0</v>
      </c>
      <c r="K158" s="59">
        <v>12.680707275745444</v>
      </c>
      <c r="L158" s="96">
        <v>-4.9414560308880306E-2</v>
      </c>
      <c r="M158" s="85">
        <v>7.1772876411349884E-2</v>
      </c>
      <c r="N158" s="60">
        <v>5.692223794513545E-3</v>
      </c>
      <c r="R158" s="103"/>
    </row>
    <row r="159" spans="1:18" x14ac:dyDescent="0.25">
      <c r="A159" s="15" t="s">
        <v>576</v>
      </c>
      <c r="B159" s="15" t="s">
        <v>176</v>
      </c>
      <c r="C159" s="95">
        <v>14.001304805376249</v>
      </c>
      <c r="D159" s="58">
        <v>3.5063153213210003</v>
      </c>
      <c r="E159" s="56">
        <v>8.396050419158426</v>
      </c>
      <c r="F159" s="61">
        <v>0</v>
      </c>
      <c r="G159" s="64">
        <v>0.21558026511876047</v>
      </c>
      <c r="H159" s="58">
        <v>0</v>
      </c>
      <c r="I159" s="56">
        <v>1.1514620302185801</v>
      </c>
      <c r="J159" s="54">
        <v>0</v>
      </c>
      <c r="K159" s="59">
        <v>13.269408035816767</v>
      </c>
      <c r="L159" s="96">
        <v>-5.2273468775456314E-2</v>
      </c>
      <c r="M159" s="85">
        <v>0.21537095346705293</v>
      </c>
      <c r="N159" s="60">
        <v>1.6498417471040795E-2</v>
      </c>
      <c r="R159" s="103"/>
    </row>
    <row r="160" spans="1:18" x14ac:dyDescent="0.25">
      <c r="A160" s="15" t="s">
        <v>577</v>
      </c>
      <c r="B160" s="15" t="s">
        <v>177</v>
      </c>
      <c r="C160" s="95">
        <v>166.66775497325992</v>
      </c>
      <c r="D160" s="58">
        <v>40.047070768749002</v>
      </c>
      <c r="E160" s="56">
        <v>114.00643373781026</v>
      </c>
      <c r="F160" s="61">
        <v>6.8615217138833851</v>
      </c>
      <c r="G160" s="64">
        <v>0</v>
      </c>
      <c r="H160" s="58">
        <v>1.9775940000000001</v>
      </c>
      <c r="I160" s="56">
        <v>4.4417763162375783</v>
      </c>
      <c r="J160" s="54">
        <v>0</v>
      </c>
      <c r="K160" s="59">
        <v>167.3343965366802</v>
      </c>
      <c r="L160" s="96">
        <v>3.9998232623175405E-3</v>
      </c>
      <c r="M160" s="85">
        <v>-2.1673477443471256E-3</v>
      </c>
      <c r="N160" s="60">
        <v>-1.2952027303752106E-5</v>
      </c>
      <c r="R160" s="103"/>
    </row>
    <row r="161" spans="1:18" x14ac:dyDescent="0.25">
      <c r="A161" s="15" t="s">
        <v>578</v>
      </c>
      <c r="B161" s="15" t="s">
        <v>178</v>
      </c>
      <c r="C161" s="95">
        <v>30.157136065366334</v>
      </c>
      <c r="D161" s="58">
        <v>7.8907446039</v>
      </c>
      <c r="E161" s="56">
        <v>22.343522191533225</v>
      </c>
      <c r="F161" s="61">
        <v>0</v>
      </c>
      <c r="G161" s="64">
        <v>0</v>
      </c>
      <c r="H161" s="58">
        <v>0</v>
      </c>
      <c r="I161" s="56">
        <v>0</v>
      </c>
      <c r="J161" s="54">
        <v>6.7361040066379677E-2</v>
      </c>
      <c r="K161" s="59">
        <v>30.301627835499605</v>
      </c>
      <c r="L161" s="96">
        <v>7.1638254515668711E-3</v>
      </c>
      <c r="M161" s="85">
        <v>0</v>
      </c>
      <c r="N161" s="60">
        <v>0</v>
      </c>
      <c r="R161" s="103"/>
    </row>
    <row r="162" spans="1:18" x14ac:dyDescent="0.25">
      <c r="A162" s="15" t="s">
        <v>579</v>
      </c>
      <c r="B162" s="15" t="s">
        <v>179</v>
      </c>
      <c r="C162" s="95">
        <v>142.12773353752874</v>
      </c>
      <c r="D162" s="58">
        <v>36.731397375056005</v>
      </c>
      <c r="E162" s="56">
        <v>91.521675460118672</v>
      </c>
      <c r="F162" s="61">
        <v>5.5082677606143058</v>
      </c>
      <c r="G162" s="64">
        <v>0</v>
      </c>
      <c r="H162" s="58">
        <v>2.22594</v>
      </c>
      <c r="I162" s="56">
        <v>2.9221187451689175</v>
      </c>
      <c r="J162" s="54">
        <v>3.1485585585696594</v>
      </c>
      <c r="K162" s="59">
        <v>142.05795789952757</v>
      </c>
      <c r="L162" s="96">
        <v>-4.9093611967541268E-4</v>
      </c>
      <c r="M162" s="85">
        <v>-2.0328440629953093E-3</v>
      </c>
      <c r="N162" s="60">
        <v>-1.430975781678366E-5</v>
      </c>
      <c r="R162" s="103"/>
    </row>
    <row r="163" spans="1:18" x14ac:dyDescent="0.25">
      <c r="A163" s="15" t="s">
        <v>580</v>
      </c>
      <c r="B163" s="15" t="s">
        <v>180</v>
      </c>
      <c r="C163" s="95">
        <v>705.04255984256372</v>
      </c>
      <c r="D163" s="58">
        <v>141.78769868503801</v>
      </c>
      <c r="E163" s="56">
        <v>525.87276422245304</v>
      </c>
      <c r="F163" s="61">
        <v>31.649857575147987</v>
      </c>
      <c r="G163" s="64">
        <v>0</v>
      </c>
      <c r="H163" s="58">
        <v>4.7271140000000003</v>
      </c>
      <c r="I163" s="56">
        <v>4.3576624076089336</v>
      </c>
      <c r="J163" s="54">
        <v>0</v>
      </c>
      <c r="K163" s="59">
        <v>708.39509689024794</v>
      </c>
      <c r="L163" s="96">
        <v>4.7550846411780383E-3</v>
      </c>
      <c r="M163" s="85">
        <v>-7.8124178821781243E-3</v>
      </c>
      <c r="N163" s="60">
        <v>-1.102821258852284E-5</v>
      </c>
      <c r="R163" s="103"/>
    </row>
    <row r="164" spans="1:18" x14ac:dyDescent="0.25">
      <c r="A164" s="15" t="s">
        <v>581</v>
      </c>
      <c r="B164" s="15" t="s">
        <v>181</v>
      </c>
      <c r="C164" s="95">
        <v>12.289138084764502</v>
      </c>
      <c r="D164" s="58">
        <v>2.8368169054659997</v>
      </c>
      <c r="E164" s="56">
        <v>6.7436961186568158</v>
      </c>
      <c r="F164" s="61">
        <v>0</v>
      </c>
      <c r="G164" s="64">
        <v>0.28593856643042243</v>
      </c>
      <c r="H164" s="58">
        <v>0</v>
      </c>
      <c r="I164" s="56">
        <v>1.4913222663429511</v>
      </c>
      <c r="J164" s="54">
        <v>0</v>
      </c>
      <c r="K164" s="59">
        <v>11.357773856896189</v>
      </c>
      <c r="L164" s="96">
        <v>-7.5825368927754211E-2</v>
      </c>
      <c r="M164" s="85">
        <v>0.28576840278168625</v>
      </c>
      <c r="N164" s="60">
        <v>2.5809994762555952E-2</v>
      </c>
      <c r="R164" s="103"/>
    </row>
    <row r="165" spans="1:18" x14ac:dyDescent="0.25">
      <c r="A165" s="15" t="s">
        <v>582</v>
      </c>
      <c r="B165" s="15" t="s">
        <v>182</v>
      </c>
      <c r="C165" s="95">
        <v>9.0987249707792941</v>
      </c>
      <c r="D165" s="58">
        <v>2.5204572868290001</v>
      </c>
      <c r="E165" s="56">
        <v>5.5196243540861998</v>
      </c>
      <c r="F165" s="61">
        <v>0</v>
      </c>
      <c r="G165" s="64">
        <v>0.18474535369400516</v>
      </c>
      <c r="H165" s="58">
        <v>0</v>
      </c>
      <c r="I165" s="56">
        <v>0.49161759515899511</v>
      </c>
      <c r="J165" s="54">
        <v>0</v>
      </c>
      <c r="K165" s="59">
        <v>8.7164445897682015</v>
      </c>
      <c r="L165" s="96">
        <v>-4.2059875342700823E-2</v>
      </c>
      <c r="M165" s="85">
        <v>0.18459738226131606</v>
      </c>
      <c r="N165" s="60">
        <v>2.1636273807024466E-2</v>
      </c>
      <c r="R165" s="103"/>
    </row>
    <row r="166" spans="1:18" x14ac:dyDescent="0.25">
      <c r="A166" s="15" t="s">
        <v>583</v>
      </c>
      <c r="B166" s="15" t="s">
        <v>183</v>
      </c>
      <c r="C166" s="95">
        <v>186.83146832509709</v>
      </c>
      <c r="D166" s="58">
        <v>58.490339486495003</v>
      </c>
      <c r="E166" s="56">
        <v>113.60082651719925</v>
      </c>
      <c r="F166" s="61">
        <v>6.83711008499293</v>
      </c>
      <c r="G166" s="64">
        <v>0</v>
      </c>
      <c r="H166" s="58">
        <v>2.310349</v>
      </c>
      <c r="I166" s="56">
        <v>5.7999423654340019</v>
      </c>
      <c r="J166" s="54">
        <v>0</v>
      </c>
      <c r="K166" s="59">
        <v>187.03856745412116</v>
      </c>
      <c r="L166" s="96">
        <v>1.1084809795730381E-3</v>
      </c>
      <c r="M166" s="85">
        <v>-2.9507971325983817E-3</v>
      </c>
      <c r="N166" s="60">
        <v>-1.5776161144257619E-5</v>
      </c>
      <c r="R166" s="103"/>
    </row>
    <row r="167" spans="1:18" x14ac:dyDescent="0.25">
      <c r="A167" s="15" t="s">
        <v>584</v>
      </c>
      <c r="B167" s="15" t="s">
        <v>184</v>
      </c>
      <c r="C167" s="95">
        <v>10.61493056624917</v>
      </c>
      <c r="D167" s="58">
        <v>2.9341411173349998</v>
      </c>
      <c r="E167" s="56">
        <v>4.4238470070017089</v>
      </c>
      <c r="F167" s="61">
        <v>0</v>
      </c>
      <c r="G167" s="64">
        <v>0.34939223282561149</v>
      </c>
      <c r="H167" s="58">
        <v>0</v>
      </c>
      <c r="I167" s="56">
        <v>1.8417862233014104</v>
      </c>
      <c r="J167" s="54">
        <v>0</v>
      </c>
      <c r="K167" s="59">
        <v>9.54916658046373</v>
      </c>
      <c r="L167" s="96">
        <v>-0.10040235111608758</v>
      </c>
      <c r="M167" s="85">
        <v>-1.6184888382220208E-4</v>
      </c>
      <c r="N167" s="60">
        <v>-1.6948718961722864E-5</v>
      </c>
      <c r="R167" s="103"/>
    </row>
    <row r="168" spans="1:18" x14ac:dyDescent="0.25">
      <c r="A168" s="15" t="s">
        <v>585</v>
      </c>
      <c r="B168" s="15" t="s">
        <v>185</v>
      </c>
      <c r="C168" s="95">
        <v>15.584820454528307</v>
      </c>
      <c r="D168" s="58">
        <v>1.971513503113</v>
      </c>
      <c r="E168" s="56">
        <v>8.9960851359214651</v>
      </c>
      <c r="F168" s="61">
        <v>0</v>
      </c>
      <c r="G168" s="64">
        <v>0.48191711827849432</v>
      </c>
      <c r="H168" s="58">
        <v>0</v>
      </c>
      <c r="I168" s="56">
        <v>2.7809376897564753</v>
      </c>
      <c r="J168" s="54">
        <v>6.2916190417328984E-3</v>
      </c>
      <c r="K168" s="59">
        <v>14.236745066111167</v>
      </c>
      <c r="L168" s="96">
        <v>-8.5514295201033444E-2</v>
      </c>
      <c r="M168" s="85">
        <v>0.24953930361845345</v>
      </c>
      <c r="N168" s="60">
        <v>1.7840539980301405E-2</v>
      </c>
      <c r="R168" s="103"/>
    </row>
    <row r="169" spans="1:18" x14ac:dyDescent="0.25">
      <c r="A169" s="15" t="s">
        <v>586</v>
      </c>
      <c r="B169" s="15" t="s">
        <v>186</v>
      </c>
      <c r="C169" s="95">
        <v>172.31719779319525</v>
      </c>
      <c r="D169" s="58">
        <v>63.051247597249997</v>
      </c>
      <c r="E169" s="56">
        <v>96.883503533657446</v>
      </c>
      <c r="F169" s="61">
        <v>5.8309714760669467</v>
      </c>
      <c r="G169" s="64">
        <v>0</v>
      </c>
      <c r="H169" s="58">
        <v>2.9412479999999999</v>
      </c>
      <c r="I169" s="56">
        <v>5.1491723412701305</v>
      </c>
      <c r="J169" s="54">
        <v>0</v>
      </c>
      <c r="K169" s="59">
        <v>173.85614294824452</v>
      </c>
      <c r="L169" s="96">
        <v>8.9308854528624936E-3</v>
      </c>
      <c r="M169" s="85">
        <v>-3.0752707631620524E-3</v>
      </c>
      <c r="N169" s="60">
        <v>-1.7688281327068799E-5</v>
      </c>
      <c r="R169" s="103"/>
    </row>
    <row r="170" spans="1:18" x14ac:dyDescent="0.25">
      <c r="A170" s="15" t="s">
        <v>587</v>
      </c>
      <c r="B170" s="15" t="s">
        <v>187</v>
      </c>
      <c r="C170" s="95">
        <v>41.583915372711665</v>
      </c>
      <c r="D170" s="58">
        <v>20.20011812872</v>
      </c>
      <c r="E170" s="56">
        <v>21.348188089431364</v>
      </c>
      <c r="F170" s="61">
        <v>0</v>
      </c>
      <c r="G170" s="64">
        <v>0</v>
      </c>
      <c r="H170" s="58">
        <v>0</v>
      </c>
      <c r="I170" s="56">
        <v>0</v>
      </c>
      <c r="J170" s="54">
        <v>0</v>
      </c>
      <c r="K170" s="59">
        <v>41.548306218151367</v>
      </c>
      <c r="L170" s="96">
        <v>-8.5632038833133675E-4</v>
      </c>
      <c r="M170" s="85">
        <v>0</v>
      </c>
      <c r="N170" s="60">
        <v>0</v>
      </c>
      <c r="R170" s="103"/>
    </row>
    <row r="171" spans="1:18" x14ac:dyDescent="0.25">
      <c r="A171" s="15" t="s">
        <v>588</v>
      </c>
      <c r="B171" s="15" t="s">
        <v>188</v>
      </c>
      <c r="C171" s="95">
        <v>19.138800165813706</v>
      </c>
      <c r="D171" s="58">
        <v>5.0072955004690005</v>
      </c>
      <c r="E171" s="56">
        <v>8.5950495769181092</v>
      </c>
      <c r="F171" s="61">
        <v>0</v>
      </c>
      <c r="G171" s="64">
        <v>0.50549871530352652</v>
      </c>
      <c r="H171" s="58">
        <v>0</v>
      </c>
      <c r="I171" s="56">
        <v>3.1424709633852626</v>
      </c>
      <c r="J171" s="54">
        <v>2.62942398217486E-2</v>
      </c>
      <c r="K171" s="59">
        <v>17.276608995897647</v>
      </c>
      <c r="L171" s="96">
        <v>-9.7299263996828825E-2</v>
      </c>
      <c r="M171" s="85">
        <v>-2.8357482587182403E-4</v>
      </c>
      <c r="N171" s="60">
        <v>-1.64135318148794E-5</v>
      </c>
      <c r="R171" s="103"/>
    </row>
    <row r="172" spans="1:18" x14ac:dyDescent="0.25">
      <c r="A172" s="15" t="s">
        <v>589</v>
      </c>
      <c r="B172" s="15" t="s">
        <v>189</v>
      </c>
      <c r="C172" s="95">
        <v>11.145842069509838</v>
      </c>
      <c r="D172" s="58">
        <v>5.4932784537510004</v>
      </c>
      <c r="E172" s="56">
        <v>4.7624538650252033</v>
      </c>
      <c r="F172" s="61">
        <v>0</v>
      </c>
      <c r="G172" s="64">
        <v>6.4549913075342302E-2</v>
      </c>
      <c r="H172" s="58">
        <v>0</v>
      </c>
      <c r="I172" s="56">
        <v>0.40352906889038015</v>
      </c>
      <c r="J172" s="54">
        <v>0</v>
      </c>
      <c r="K172" s="59">
        <v>10.723811300741927</v>
      </c>
      <c r="L172" s="96">
        <v>-3.7864413126972536E-2</v>
      </c>
      <c r="M172" s="85">
        <v>6.4325810593544475E-2</v>
      </c>
      <c r="N172" s="60">
        <v>6.0346074538958861E-3</v>
      </c>
      <c r="R172" s="103"/>
    </row>
    <row r="173" spans="1:18" x14ac:dyDescent="0.25">
      <c r="A173" s="15" t="s">
        <v>590</v>
      </c>
      <c r="B173" s="15" t="s">
        <v>190</v>
      </c>
      <c r="C173" s="95">
        <v>20.195925594370081</v>
      </c>
      <c r="D173" s="58">
        <v>4.1860495619989999</v>
      </c>
      <c r="E173" s="56">
        <v>13.772061585531262</v>
      </c>
      <c r="F173" s="61">
        <v>0</v>
      </c>
      <c r="G173" s="64">
        <v>0.13604672158509001</v>
      </c>
      <c r="H173" s="58">
        <v>0</v>
      </c>
      <c r="I173" s="56">
        <v>1.46930256618241</v>
      </c>
      <c r="J173" s="54">
        <v>0</v>
      </c>
      <c r="K173" s="59">
        <v>19.56346043529776</v>
      </c>
      <c r="L173" s="96">
        <v>-3.1599300637632902E-2</v>
      </c>
      <c r="M173" s="85">
        <v>0.37850838152395738</v>
      </c>
      <c r="N173" s="60">
        <v>1.9729441098577171E-2</v>
      </c>
      <c r="R173" s="103"/>
    </row>
    <row r="174" spans="1:18" x14ac:dyDescent="0.25">
      <c r="A174" s="15" t="s">
        <v>591</v>
      </c>
      <c r="B174" s="15" t="s">
        <v>191</v>
      </c>
      <c r="C174" s="95">
        <v>122.37462821237288</v>
      </c>
      <c r="D174" s="58">
        <v>40.034638052684997</v>
      </c>
      <c r="E174" s="56">
        <v>75.417119248395622</v>
      </c>
      <c r="F174" s="61">
        <v>4.5390087590274062</v>
      </c>
      <c r="G174" s="64">
        <v>0</v>
      </c>
      <c r="H174" s="58">
        <v>2.1893410000000002</v>
      </c>
      <c r="I174" s="56">
        <v>2.5198234427194266</v>
      </c>
      <c r="J174" s="54">
        <v>0</v>
      </c>
      <c r="K174" s="59">
        <v>124.69993050282746</v>
      </c>
      <c r="L174" s="96">
        <v>1.9001506475829027E-2</v>
      </c>
      <c r="M174" s="85">
        <v>-2.0462977972215413E-3</v>
      </c>
      <c r="N174" s="60">
        <v>-1.6409505684847256E-5</v>
      </c>
      <c r="R174" s="103"/>
    </row>
    <row r="175" spans="1:18" x14ac:dyDescent="0.25">
      <c r="A175" s="15" t="s">
        <v>592</v>
      </c>
      <c r="B175" s="15" t="s">
        <v>192</v>
      </c>
      <c r="C175" s="95">
        <v>4.8775678703859047</v>
      </c>
      <c r="D175" s="58">
        <v>3.2850000000000001</v>
      </c>
      <c r="E175" s="56">
        <v>1.5123990022994485</v>
      </c>
      <c r="F175" s="61">
        <v>9.1024324278039165E-2</v>
      </c>
      <c r="G175" s="64">
        <v>0</v>
      </c>
      <c r="H175" s="58">
        <v>2.0306999999999999E-2</v>
      </c>
      <c r="I175" s="56">
        <v>3.6253322413767303E-2</v>
      </c>
      <c r="J175" s="54">
        <v>0</v>
      </c>
      <c r="K175" s="59">
        <v>4.9449836489912542</v>
      </c>
      <c r="L175" s="96">
        <v>1.3821597237972561E-2</v>
      </c>
      <c r="M175" s="85">
        <v>0</v>
      </c>
      <c r="N175" s="60">
        <v>0</v>
      </c>
      <c r="R175" s="103"/>
    </row>
    <row r="176" spans="1:18" x14ac:dyDescent="0.25">
      <c r="A176" s="15" t="s">
        <v>593</v>
      </c>
      <c r="B176" s="15" t="s">
        <v>193</v>
      </c>
      <c r="C176" s="95">
        <v>216.37574051740339</v>
      </c>
      <c r="D176" s="58">
        <v>114.46065322479402</v>
      </c>
      <c r="E176" s="56">
        <v>79.399519675304489</v>
      </c>
      <c r="F176" s="61">
        <v>4.7786910831447988</v>
      </c>
      <c r="G176" s="64">
        <v>0</v>
      </c>
      <c r="H176" s="58">
        <v>6.4780410000000002</v>
      </c>
      <c r="I176" s="56">
        <v>9.7460403888304281</v>
      </c>
      <c r="J176" s="54">
        <v>0</v>
      </c>
      <c r="K176" s="59">
        <v>214.86294537207374</v>
      </c>
      <c r="L176" s="96">
        <v>-6.9915192050283076E-3</v>
      </c>
      <c r="M176" s="85">
        <v>-5.2947265930924914E-3</v>
      </c>
      <c r="N176" s="60">
        <v>-2.4641736678539226E-5</v>
      </c>
      <c r="R176" s="103"/>
    </row>
    <row r="177" spans="1:18" x14ac:dyDescent="0.25">
      <c r="A177" s="15" t="s">
        <v>594</v>
      </c>
      <c r="B177" s="15" t="s">
        <v>194</v>
      </c>
      <c r="C177" s="95">
        <v>154.8867265533197</v>
      </c>
      <c r="D177" s="58">
        <v>66.933734808707001</v>
      </c>
      <c r="E177" s="56">
        <v>78.762868471605984</v>
      </c>
      <c r="F177" s="61">
        <v>4.7403739819503725</v>
      </c>
      <c r="G177" s="64">
        <v>0</v>
      </c>
      <c r="H177" s="58">
        <v>2.8648579999999999</v>
      </c>
      <c r="I177" s="56">
        <v>2.2930454584091282</v>
      </c>
      <c r="J177" s="54">
        <v>0</v>
      </c>
      <c r="K177" s="59">
        <v>155.59488072067248</v>
      </c>
      <c r="L177" s="96">
        <v>4.5720778217169696E-3</v>
      </c>
      <c r="M177" s="85">
        <v>-3.2824149571695216E-3</v>
      </c>
      <c r="N177" s="60">
        <v>-2.1095460839780941E-5</v>
      </c>
      <c r="R177" s="103"/>
    </row>
    <row r="178" spans="1:18" x14ac:dyDescent="0.25">
      <c r="A178" s="15" t="s">
        <v>595</v>
      </c>
      <c r="B178" s="15" t="s">
        <v>195</v>
      </c>
      <c r="C178" s="95">
        <v>866.8151769829426</v>
      </c>
      <c r="D178" s="58">
        <v>218.15609617662801</v>
      </c>
      <c r="E178" s="56">
        <v>608.00984200333426</v>
      </c>
      <c r="F178" s="61">
        <v>36.593309661409734</v>
      </c>
      <c r="G178" s="64">
        <v>0</v>
      </c>
      <c r="H178" s="58">
        <v>17.525144000000001</v>
      </c>
      <c r="I178" s="56">
        <v>5.8780752264763931</v>
      </c>
      <c r="J178" s="54">
        <v>0</v>
      </c>
      <c r="K178" s="59">
        <v>886.16246706784841</v>
      </c>
      <c r="L178" s="96">
        <v>2.2319971544852782E-2</v>
      </c>
      <c r="M178" s="85">
        <v>-1.1778929582987985E-2</v>
      </c>
      <c r="N178" s="60">
        <v>-1.3291888853901681E-5</v>
      </c>
      <c r="R178" s="103"/>
    </row>
    <row r="179" spans="1:18" x14ac:dyDescent="0.25">
      <c r="A179" s="15" t="s">
        <v>596</v>
      </c>
      <c r="B179" s="15" t="s">
        <v>196</v>
      </c>
      <c r="C179" s="95">
        <v>67.06365144663674</v>
      </c>
      <c r="D179" s="58">
        <v>21.580127468131</v>
      </c>
      <c r="E179" s="56">
        <v>45.775784257757699</v>
      </c>
      <c r="F179" s="61">
        <v>0</v>
      </c>
      <c r="G179" s="64">
        <v>0</v>
      </c>
      <c r="H179" s="58">
        <v>0</v>
      </c>
      <c r="I179" s="56">
        <v>0</v>
      </c>
      <c r="J179" s="54">
        <v>0</v>
      </c>
      <c r="K179" s="59">
        <v>67.355911725888703</v>
      </c>
      <c r="L179" s="96">
        <v>4.9152196570934822E-3</v>
      </c>
      <c r="M179" s="85">
        <v>0</v>
      </c>
      <c r="N179" s="60">
        <v>0</v>
      </c>
      <c r="R179" s="103"/>
    </row>
    <row r="180" spans="1:18" x14ac:dyDescent="0.25">
      <c r="A180" s="15" t="s">
        <v>597</v>
      </c>
      <c r="B180" s="15" t="s">
        <v>197</v>
      </c>
      <c r="C180" s="95">
        <v>12.202617416785966</v>
      </c>
      <c r="D180" s="58">
        <v>2.5959720015650003</v>
      </c>
      <c r="E180" s="56">
        <v>6.7758142116506592</v>
      </c>
      <c r="F180" s="61">
        <v>0</v>
      </c>
      <c r="G180" s="64">
        <v>0.1431752964908341</v>
      </c>
      <c r="H180" s="58">
        <v>0</v>
      </c>
      <c r="I180" s="56">
        <v>1.6563328578016392</v>
      </c>
      <c r="J180" s="54">
        <v>0</v>
      </c>
      <c r="K180" s="59">
        <v>11.171294367508134</v>
      </c>
      <c r="L180" s="96">
        <v>-8.4516543791591806E-2</v>
      </c>
      <c r="M180" s="85">
        <v>0.1430174606805199</v>
      </c>
      <c r="N180" s="60">
        <v>1.2968250787389798E-2</v>
      </c>
      <c r="R180" s="103"/>
    </row>
    <row r="181" spans="1:18" x14ac:dyDescent="0.25">
      <c r="A181" s="15" t="s">
        <v>598</v>
      </c>
      <c r="B181" s="15" t="s">
        <v>198</v>
      </c>
      <c r="C181" s="95">
        <v>17.139886554588255</v>
      </c>
      <c r="D181" s="58">
        <v>6.5458724129260002</v>
      </c>
      <c r="E181" s="56">
        <v>6.4061609950245613</v>
      </c>
      <c r="F181" s="61">
        <v>0</v>
      </c>
      <c r="G181" s="64">
        <v>0.43693127927723119</v>
      </c>
      <c r="H181" s="58">
        <v>0</v>
      </c>
      <c r="I181" s="56">
        <v>2.0761075689146242</v>
      </c>
      <c r="J181" s="54">
        <v>0.28569761545260575</v>
      </c>
      <c r="K181" s="59">
        <v>15.750769871595024</v>
      </c>
      <c r="L181" s="96">
        <v>-8.1045850482678497E-2</v>
      </c>
      <c r="M181" s="85">
        <v>-3.4267770418772159E-4</v>
      </c>
      <c r="N181" s="60">
        <v>-2.175577776586758E-5</v>
      </c>
      <c r="R181" s="103"/>
    </row>
    <row r="182" spans="1:18" x14ac:dyDescent="0.25">
      <c r="A182" s="15" t="s">
        <v>599</v>
      </c>
      <c r="B182" s="15" t="s">
        <v>199</v>
      </c>
      <c r="C182" s="95">
        <v>193.17759619322649</v>
      </c>
      <c r="D182" s="58">
        <v>110.20006525829901</v>
      </c>
      <c r="E182" s="56">
        <v>71.935427388326829</v>
      </c>
      <c r="F182" s="61">
        <v>4.3294617754435389</v>
      </c>
      <c r="G182" s="64">
        <v>0</v>
      </c>
      <c r="H182" s="58">
        <v>8.3775720000000007</v>
      </c>
      <c r="I182" s="56">
        <v>2.5039485645295292</v>
      </c>
      <c r="J182" s="54">
        <v>0</v>
      </c>
      <c r="K182" s="59">
        <v>197.34647498659891</v>
      </c>
      <c r="L182" s="96">
        <v>2.158055010272765E-2</v>
      </c>
      <c r="M182" s="85">
        <v>-5.0432772957549332E-3</v>
      </c>
      <c r="N182" s="60">
        <v>-2.5554793498021934E-5</v>
      </c>
      <c r="R182" s="103"/>
    </row>
    <row r="183" spans="1:18" x14ac:dyDescent="0.25">
      <c r="A183" s="15" t="s">
        <v>600</v>
      </c>
      <c r="B183" s="15" t="s">
        <v>200</v>
      </c>
      <c r="C183" s="95">
        <v>122.22830402082958</v>
      </c>
      <c r="D183" s="58">
        <v>22.743430084294999</v>
      </c>
      <c r="E183" s="56">
        <v>89.412706622049782</v>
      </c>
      <c r="F183" s="61">
        <v>5.3813386479153635</v>
      </c>
      <c r="G183" s="64">
        <v>0</v>
      </c>
      <c r="H183" s="58">
        <v>0</v>
      </c>
      <c r="I183" s="56">
        <v>3.0004589902397503</v>
      </c>
      <c r="J183" s="54">
        <v>0</v>
      </c>
      <c r="K183" s="59">
        <v>120.53793434449989</v>
      </c>
      <c r="L183" s="96">
        <v>-1.3829609188078318E-2</v>
      </c>
      <c r="M183" s="85">
        <v>-1.3640336473486059E-3</v>
      </c>
      <c r="N183" s="60">
        <v>-1.1316090816037915E-5</v>
      </c>
      <c r="R183" s="103"/>
    </row>
    <row r="184" spans="1:18" x14ac:dyDescent="0.25">
      <c r="A184" s="15" t="s">
        <v>601</v>
      </c>
      <c r="B184" s="15" t="s">
        <v>201</v>
      </c>
      <c r="C184" s="95">
        <v>274.22865057748714</v>
      </c>
      <c r="D184" s="58">
        <v>102.25542746790799</v>
      </c>
      <c r="E184" s="56">
        <v>152.92140492058942</v>
      </c>
      <c r="F184" s="61">
        <v>9.2036344439409081</v>
      </c>
      <c r="G184" s="64">
        <v>0</v>
      </c>
      <c r="H184" s="58">
        <v>7.103764</v>
      </c>
      <c r="I184" s="56">
        <v>5.7053957956530104</v>
      </c>
      <c r="J184" s="54">
        <v>0</v>
      </c>
      <c r="K184" s="59">
        <v>277.18962662809133</v>
      </c>
      <c r="L184" s="96">
        <v>1.0797471541973412E-2</v>
      </c>
      <c r="M184" s="85">
        <v>-5.1111033947677242E-3</v>
      </c>
      <c r="N184" s="60">
        <v>-1.8438673968330393E-5</v>
      </c>
      <c r="R184" s="103"/>
    </row>
    <row r="185" spans="1:18" x14ac:dyDescent="0.25">
      <c r="A185" s="15" t="s">
        <v>602</v>
      </c>
      <c r="B185" s="15" t="s">
        <v>202</v>
      </c>
      <c r="C185" s="95">
        <v>141.58912503699625</v>
      </c>
      <c r="D185" s="58">
        <v>87.045673501463</v>
      </c>
      <c r="E185" s="56">
        <v>47.063073139065004</v>
      </c>
      <c r="F185" s="61">
        <v>2.8325094266910478</v>
      </c>
      <c r="G185" s="64">
        <v>0</v>
      </c>
      <c r="H185" s="58">
        <v>5.7116559999999996</v>
      </c>
      <c r="I185" s="56">
        <v>1.7196267316307459</v>
      </c>
      <c r="J185" s="54">
        <v>0</v>
      </c>
      <c r="K185" s="59">
        <v>144.3725387988498</v>
      </c>
      <c r="L185" s="96">
        <v>1.9658386624864483E-2</v>
      </c>
      <c r="M185" s="85">
        <v>-3.8714886728143938E-3</v>
      </c>
      <c r="N185" s="60">
        <v>-2.6815244021543447E-5</v>
      </c>
      <c r="R185" s="103"/>
    </row>
    <row r="186" spans="1:18" x14ac:dyDescent="0.25">
      <c r="A186" s="15" t="s">
        <v>603</v>
      </c>
      <c r="B186" s="15" t="s">
        <v>203</v>
      </c>
      <c r="C186" s="95">
        <v>282.93218737501701</v>
      </c>
      <c r="D186" s="58">
        <v>149.90790375288199</v>
      </c>
      <c r="E186" s="56">
        <v>113.52380624489274</v>
      </c>
      <c r="F186" s="61">
        <v>6.8324745898413513</v>
      </c>
      <c r="G186" s="64">
        <v>0</v>
      </c>
      <c r="H186" s="58">
        <v>6.390498</v>
      </c>
      <c r="I186" s="56">
        <v>9.0031704102165175</v>
      </c>
      <c r="J186" s="54">
        <v>0</v>
      </c>
      <c r="K186" s="59">
        <v>285.65785299783261</v>
      </c>
      <c r="L186" s="96">
        <v>9.6336357065052499E-3</v>
      </c>
      <c r="M186" s="85">
        <v>3.1290164105712392E-2</v>
      </c>
      <c r="N186" s="60">
        <v>1.0954920927269457E-4</v>
      </c>
      <c r="R186" s="103"/>
    </row>
    <row r="187" spans="1:18" x14ac:dyDescent="0.25">
      <c r="A187" s="15" t="s">
        <v>604</v>
      </c>
      <c r="B187" s="15" t="s">
        <v>204</v>
      </c>
      <c r="C187" s="95">
        <v>697.03865952076092</v>
      </c>
      <c r="D187" s="58">
        <v>239.01440083289498</v>
      </c>
      <c r="E187" s="56">
        <v>427.16207679622858</v>
      </c>
      <c r="F187" s="61">
        <v>25.708916323314309</v>
      </c>
      <c r="G187" s="64">
        <v>0</v>
      </c>
      <c r="H187" s="58">
        <v>22.656054000000001</v>
      </c>
      <c r="I187" s="56">
        <v>3.469959618999273</v>
      </c>
      <c r="J187" s="54">
        <v>0</v>
      </c>
      <c r="K187" s="59">
        <v>718.01140757143719</v>
      </c>
      <c r="L187" s="96">
        <v>3.0131702966606687E-2</v>
      </c>
      <c r="M187" s="85">
        <v>-5.1913766484403823E-3</v>
      </c>
      <c r="N187" s="60">
        <v>-7.2301624447761985E-6</v>
      </c>
      <c r="R187" s="103"/>
    </row>
    <row r="188" spans="1:18" x14ac:dyDescent="0.25">
      <c r="A188" s="15" t="s">
        <v>605</v>
      </c>
      <c r="B188" s="15" t="s">
        <v>205</v>
      </c>
      <c r="C188" s="95">
        <v>53.715942819836428</v>
      </c>
      <c r="D188" s="58">
        <v>24.327085902603997</v>
      </c>
      <c r="E188" s="56">
        <v>29.466099021550047</v>
      </c>
      <c r="F188" s="61">
        <v>0</v>
      </c>
      <c r="G188" s="64">
        <v>0</v>
      </c>
      <c r="H188" s="58">
        <v>0</v>
      </c>
      <c r="I188" s="56">
        <v>0</v>
      </c>
      <c r="J188" s="54">
        <v>0</v>
      </c>
      <c r="K188" s="59">
        <v>53.793184924154048</v>
      </c>
      <c r="L188" s="96">
        <v>1.4379735375154804E-3</v>
      </c>
      <c r="M188" s="85">
        <v>0</v>
      </c>
      <c r="N188" s="60">
        <v>0</v>
      </c>
      <c r="R188" s="103"/>
    </row>
    <row r="189" spans="1:18" x14ac:dyDescent="0.25">
      <c r="A189" s="15" t="s">
        <v>606</v>
      </c>
      <c r="B189" s="15" t="s">
        <v>206</v>
      </c>
      <c r="C189" s="95">
        <v>17.445653296550891</v>
      </c>
      <c r="D189" s="58">
        <v>6.4526412244879996</v>
      </c>
      <c r="E189" s="56">
        <v>8.7234577621038216</v>
      </c>
      <c r="F189" s="61">
        <v>0</v>
      </c>
      <c r="G189" s="64">
        <v>0.188550443881048</v>
      </c>
      <c r="H189" s="58">
        <v>0</v>
      </c>
      <c r="I189" s="56">
        <v>1.2177764090299332</v>
      </c>
      <c r="J189" s="54">
        <v>0</v>
      </c>
      <c r="K189" s="59">
        <v>16.582425839502804</v>
      </c>
      <c r="L189" s="96">
        <v>-4.948094762485919E-2</v>
      </c>
      <c r="M189" s="85">
        <v>0.18819580363074806</v>
      </c>
      <c r="N189" s="60">
        <v>1.1479392641127925E-2</v>
      </c>
      <c r="R189" s="103"/>
    </row>
    <row r="190" spans="1:18" x14ac:dyDescent="0.25">
      <c r="A190" s="15" t="s">
        <v>607</v>
      </c>
      <c r="B190" s="15" t="s">
        <v>207</v>
      </c>
      <c r="C190" s="95">
        <v>506.64867925491183</v>
      </c>
      <c r="D190" s="58">
        <v>198.69249847355502</v>
      </c>
      <c r="E190" s="56">
        <v>272.65647754806952</v>
      </c>
      <c r="F190" s="61">
        <v>16.409936525420548</v>
      </c>
      <c r="G190" s="64">
        <v>0</v>
      </c>
      <c r="H190" s="58">
        <v>12.618767999999999</v>
      </c>
      <c r="I190" s="56">
        <v>11.020835673624815</v>
      </c>
      <c r="J190" s="54">
        <v>0</v>
      </c>
      <c r="K190" s="59">
        <v>511.39851622066988</v>
      </c>
      <c r="L190" s="96">
        <v>9.3750110485697098E-3</v>
      </c>
      <c r="M190" s="85">
        <v>-9.8724281780278034E-3</v>
      </c>
      <c r="N190" s="60">
        <v>-1.9304392335274305E-5</v>
      </c>
      <c r="R190" s="103"/>
    </row>
    <row r="191" spans="1:18" x14ac:dyDescent="0.25">
      <c r="A191" s="15" t="s">
        <v>608</v>
      </c>
      <c r="B191" s="15" t="s">
        <v>208</v>
      </c>
      <c r="C191" s="95">
        <v>251.33330937517971</v>
      </c>
      <c r="D191" s="58">
        <v>135.70346321949302</v>
      </c>
      <c r="E191" s="56">
        <v>98.642951226118754</v>
      </c>
      <c r="F191" s="61">
        <v>5.9368645221912413</v>
      </c>
      <c r="G191" s="64">
        <v>0</v>
      </c>
      <c r="H191" s="58">
        <v>7.8407150000000003</v>
      </c>
      <c r="I191" s="56">
        <v>5.9151790295352642</v>
      </c>
      <c r="J191" s="54">
        <v>0</v>
      </c>
      <c r="K191" s="59">
        <v>254.03917299733828</v>
      </c>
      <c r="L191" s="96">
        <v>1.07660366581947E-2</v>
      </c>
      <c r="M191" s="85">
        <v>-6.2638906173333453E-3</v>
      </c>
      <c r="N191" s="60">
        <v>-2.4656575981311473E-5</v>
      </c>
      <c r="R191" s="103"/>
    </row>
    <row r="192" spans="1:18" x14ac:dyDescent="0.25">
      <c r="A192" s="15" t="s">
        <v>609</v>
      </c>
      <c r="B192" s="15" t="s">
        <v>209</v>
      </c>
      <c r="C192" s="95">
        <v>344.88223172559918</v>
      </c>
      <c r="D192" s="58">
        <v>67.992481674250996</v>
      </c>
      <c r="E192" s="56">
        <v>259.6550565766675</v>
      </c>
      <c r="F192" s="61">
        <v>15.627440929498523</v>
      </c>
      <c r="G192" s="64">
        <v>0</v>
      </c>
      <c r="H192" s="58">
        <v>5.5822349999999998</v>
      </c>
      <c r="I192" s="56">
        <v>2.7172794369129876</v>
      </c>
      <c r="J192" s="54">
        <v>0</v>
      </c>
      <c r="K192" s="59">
        <v>351.57449361733001</v>
      </c>
      <c r="L192" s="96">
        <v>1.9404484418482391E-2</v>
      </c>
      <c r="M192" s="85">
        <v>-3.8936430568128344E-3</v>
      </c>
      <c r="N192" s="60">
        <v>-1.1074750888851182E-5</v>
      </c>
      <c r="R192" s="103"/>
    </row>
    <row r="193" spans="1:18" x14ac:dyDescent="0.25">
      <c r="A193" s="15" t="s">
        <v>610</v>
      </c>
      <c r="B193" s="15" t="s">
        <v>210</v>
      </c>
      <c r="C193" s="95">
        <v>33.256196866656254</v>
      </c>
      <c r="D193" s="58">
        <v>13.421410916083001</v>
      </c>
      <c r="E193" s="56">
        <v>20.037456759233383</v>
      </c>
      <c r="F193" s="61">
        <v>0</v>
      </c>
      <c r="G193" s="64">
        <v>0</v>
      </c>
      <c r="H193" s="58">
        <v>0</v>
      </c>
      <c r="I193" s="56">
        <v>0</v>
      </c>
      <c r="J193" s="54">
        <v>0</v>
      </c>
      <c r="K193" s="59">
        <v>33.458867675316384</v>
      </c>
      <c r="L193" s="96">
        <v>6.094226873648763E-3</v>
      </c>
      <c r="M193" s="85">
        <v>0</v>
      </c>
      <c r="N193" s="60">
        <v>0</v>
      </c>
      <c r="R193" s="103"/>
    </row>
    <row r="194" spans="1:18" x14ac:dyDescent="0.25">
      <c r="A194" s="15" t="s">
        <v>611</v>
      </c>
      <c r="B194" s="15" t="s">
        <v>211</v>
      </c>
      <c r="C194" s="95">
        <v>11.249394618363063</v>
      </c>
      <c r="D194" s="58">
        <v>2.1570731175720002</v>
      </c>
      <c r="E194" s="56">
        <v>7.135376635411407</v>
      </c>
      <c r="F194" s="61">
        <v>0</v>
      </c>
      <c r="G194" s="64">
        <v>0.19204380634424451</v>
      </c>
      <c r="H194" s="58">
        <v>0</v>
      </c>
      <c r="I194" s="56">
        <v>1.0084929094631871</v>
      </c>
      <c r="J194" s="54">
        <v>0</v>
      </c>
      <c r="K194" s="59">
        <v>10.492986468790839</v>
      </c>
      <c r="L194" s="96">
        <v>-6.7461284138056549E-2</v>
      </c>
      <c r="M194" s="85">
        <v>0.19190302187443997</v>
      </c>
      <c r="N194" s="60">
        <v>1.8629401738502138E-2</v>
      </c>
      <c r="R194" s="103"/>
    </row>
    <row r="195" spans="1:18" x14ac:dyDescent="0.25">
      <c r="A195" s="15" t="s">
        <v>612</v>
      </c>
      <c r="B195" s="15" t="s">
        <v>212</v>
      </c>
      <c r="C195" s="95">
        <v>235.97583965585446</v>
      </c>
      <c r="D195" s="58">
        <v>128.35487239828802</v>
      </c>
      <c r="E195" s="56">
        <v>90.039076960678059</v>
      </c>
      <c r="F195" s="61">
        <v>5.4190369912326632</v>
      </c>
      <c r="G195" s="64">
        <v>0</v>
      </c>
      <c r="H195" s="58">
        <v>6.5592600000000001</v>
      </c>
      <c r="I195" s="56">
        <v>6.2722259997760892</v>
      </c>
      <c r="J195" s="54">
        <v>0</v>
      </c>
      <c r="K195" s="59">
        <v>236.64447234997485</v>
      </c>
      <c r="L195" s="96">
        <v>2.8334794574542865E-3</v>
      </c>
      <c r="M195" s="85">
        <v>-5.8822715743644949E-3</v>
      </c>
      <c r="N195" s="60">
        <v>-2.485638182867468E-5</v>
      </c>
      <c r="R195" s="103"/>
    </row>
    <row r="196" spans="1:18" x14ac:dyDescent="0.25">
      <c r="A196" s="15" t="s">
        <v>613</v>
      </c>
      <c r="B196" s="15" t="s">
        <v>213</v>
      </c>
      <c r="C196" s="95">
        <v>10.307261867523414</v>
      </c>
      <c r="D196" s="58">
        <v>2.0335917052170003</v>
      </c>
      <c r="E196" s="56">
        <v>6.1566190939384144</v>
      </c>
      <c r="F196" s="61">
        <v>0</v>
      </c>
      <c r="G196" s="64">
        <v>0.2692307530096083</v>
      </c>
      <c r="H196" s="58">
        <v>0</v>
      </c>
      <c r="I196" s="56">
        <v>1.1890765046986795</v>
      </c>
      <c r="J196" s="54">
        <v>0</v>
      </c>
      <c r="K196" s="59">
        <v>9.6485180568637023</v>
      </c>
      <c r="L196" s="96">
        <v>-6.3910650483743989E-2</v>
      </c>
      <c r="M196" s="85">
        <v>0.35850543697926973</v>
      </c>
      <c r="N196" s="60">
        <v>3.8590414421173252E-2</v>
      </c>
      <c r="R196" s="103"/>
    </row>
    <row r="197" spans="1:18" x14ac:dyDescent="0.25">
      <c r="A197" s="15" t="s">
        <v>614</v>
      </c>
      <c r="B197" s="15" t="s">
        <v>214</v>
      </c>
      <c r="C197" s="95">
        <v>12.851762909345291</v>
      </c>
      <c r="D197" s="58">
        <v>4.1922981817030003</v>
      </c>
      <c r="E197" s="56">
        <v>6.152619534110543</v>
      </c>
      <c r="F197" s="61">
        <v>0</v>
      </c>
      <c r="G197" s="64">
        <v>6.0900342314067692E-2</v>
      </c>
      <c r="H197" s="58">
        <v>0</v>
      </c>
      <c r="I197" s="56">
        <v>1.4430100174742779</v>
      </c>
      <c r="J197" s="54">
        <v>0</v>
      </c>
      <c r="K197" s="59">
        <v>11.84882807560189</v>
      </c>
      <c r="L197" s="96">
        <v>-7.8038697166916055E-2</v>
      </c>
      <c r="M197" s="85">
        <v>6.0664553395151088E-2</v>
      </c>
      <c r="N197" s="60">
        <v>5.1462259817545127E-3</v>
      </c>
      <c r="R197" s="103"/>
    </row>
    <row r="198" spans="1:18" x14ac:dyDescent="0.25">
      <c r="A198" s="15" t="s">
        <v>615</v>
      </c>
      <c r="B198" s="15" t="s">
        <v>215</v>
      </c>
      <c r="C198" s="95">
        <v>420.42585490536061</v>
      </c>
      <c r="D198" s="58">
        <v>141.049119769508</v>
      </c>
      <c r="E198" s="56">
        <v>253.6368121600855</v>
      </c>
      <c r="F198" s="61">
        <v>15.265230540225268</v>
      </c>
      <c r="G198" s="64">
        <v>0</v>
      </c>
      <c r="H198" s="58">
        <v>14.249039</v>
      </c>
      <c r="I198" s="56">
        <v>2.8545101731535016</v>
      </c>
      <c r="J198" s="54">
        <v>4.2808175666929476</v>
      </c>
      <c r="K198" s="59">
        <v>431.3355292096652</v>
      </c>
      <c r="L198" s="96">
        <v>2.5945045483929511E-2</v>
      </c>
      <c r="M198" s="85">
        <v>-6.9839184062061577E-3</v>
      </c>
      <c r="N198" s="60">
        <v>-1.6191120034886376E-5</v>
      </c>
      <c r="R198" s="103"/>
    </row>
    <row r="199" spans="1:18" x14ac:dyDescent="0.25">
      <c r="A199" s="15" t="s">
        <v>616</v>
      </c>
      <c r="B199" s="15" t="s">
        <v>216</v>
      </c>
      <c r="C199" s="95">
        <v>413.09980472087898</v>
      </c>
      <c r="D199" s="58">
        <v>238.84095595244099</v>
      </c>
      <c r="E199" s="56">
        <v>150.83073535964249</v>
      </c>
      <c r="F199" s="61">
        <v>9.0778066803781385</v>
      </c>
      <c r="G199" s="64">
        <v>0</v>
      </c>
      <c r="H199" s="58">
        <v>16.787241999999999</v>
      </c>
      <c r="I199" s="56">
        <v>6.0694115272150535</v>
      </c>
      <c r="J199" s="54">
        <v>0</v>
      </c>
      <c r="K199" s="59">
        <v>421.60615151967664</v>
      </c>
      <c r="L199" s="96">
        <v>2.0591505252695985E-2</v>
      </c>
      <c r="M199" s="85">
        <v>-1.0923818027436027E-2</v>
      </c>
      <c r="N199" s="60">
        <v>-2.590933495444021E-5</v>
      </c>
      <c r="R199" s="103"/>
    </row>
    <row r="200" spans="1:18" x14ac:dyDescent="0.25">
      <c r="A200" s="15" t="s">
        <v>617</v>
      </c>
      <c r="B200" s="15" t="s">
        <v>217</v>
      </c>
      <c r="C200" s="95">
        <v>135.85987598668186</v>
      </c>
      <c r="D200" s="58">
        <v>62.761498323683995</v>
      </c>
      <c r="E200" s="56">
        <v>64.934501534795615</v>
      </c>
      <c r="F200" s="61">
        <v>3.9081083203239144</v>
      </c>
      <c r="G200" s="64">
        <v>0</v>
      </c>
      <c r="H200" s="58">
        <v>3.002243</v>
      </c>
      <c r="I200" s="56">
        <v>2.540214453245949</v>
      </c>
      <c r="J200" s="54">
        <v>0</v>
      </c>
      <c r="K200" s="59">
        <v>137.14656563204949</v>
      </c>
      <c r="L200" s="96">
        <v>9.4707111722504636E-3</v>
      </c>
      <c r="M200" s="85">
        <v>-3.0127359037521728E-3</v>
      </c>
      <c r="N200" s="60">
        <v>-2.1966789395950035E-5</v>
      </c>
      <c r="R200" s="103"/>
    </row>
    <row r="201" spans="1:18" x14ac:dyDescent="0.25">
      <c r="A201" s="15" t="s">
        <v>618</v>
      </c>
      <c r="B201" s="15" t="s">
        <v>218</v>
      </c>
      <c r="C201" s="95">
        <v>22.797017487598701</v>
      </c>
      <c r="D201" s="58">
        <v>3.131760130785</v>
      </c>
      <c r="E201" s="56">
        <v>14.815912204824063</v>
      </c>
      <c r="F201" s="61">
        <v>0</v>
      </c>
      <c r="G201" s="64">
        <v>0.18061285185411158</v>
      </c>
      <c r="H201" s="58">
        <v>0</v>
      </c>
      <c r="I201" s="56">
        <v>3.2180584019055991</v>
      </c>
      <c r="J201" s="54">
        <v>0</v>
      </c>
      <c r="K201" s="59">
        <v>21.346343589368775</v>
      </c>
      <c r="L201" s="96">
        <v>-6.3634372304143511E-2</v>
      </c>
      <c r="M201" s="85">
        <v>1.0486853029495968</v>
      </c>
      <c r="N201" s="60">
        <v>5.1665334402208093E-2</v>
      </c>
      <c r="R201" s="103"/>
    </row>
    <row r="202" spans="1:18" x14ac:dyDescent="0.25">
      <c r="A202" s="15" t="s">
        <v>619</v>
      </c>
      <c r="B202" s="15" t="s">
        <v>219</v>
      </c>
      <c r="C202" s="95">
        <v>6.883556899670161</v>
      </c>
      <c r="D202" s="58">
        <v>1.472279124912</v>
      </c>
      <c r="E202" s="56">
        <v>4.4270062429715145</v>
      </c>
      <c r="F202" s="61">
        <v>0</v>
      </c>
      <c r="G202" s="64">
        <v>0.13914142029474996</v>
      </c>
      <c r="H202" s="58">
        <v>0</v>
      </c>
      <c r="I202" s="56">
        <v>0.50460026063448893</v>
      </c>
      <c r="J202" s="54">
        <v>1.9023163840441899E-2</v>
      </c>
      <c r="K202" s="59">
        <v>6.5620502126531957</v>
      </c>
      <c r="L202" s="96">
        <v>-4.6932487729336635E-2</v>
      </c>
      <c r="M202" s="85">
        <v>0.20726038564610949</v>
      </c>
      <c r="N202" s="60">
        <v>3.261482933161345E-2</v>
      </c>
      <c r="R202" s="103"/>
    </row>
    <row r="203" spans="1:18" x14ac:dyDescent="0.25">
      <c r="A203" s="15" t="s">
        <v>620</v>
      </c>
      <c r="B203" s="15" t="s">
        <v>220</v>
      </c>
      <c r="C203" s="95">
        <v>8.7107147110651102</v>
      </c>
      <c r="D203" s="58">
        <v>1.8601403760550002</v>
      </c>
      <c r="E203" s="56">
        <v>4.4376927424508557</v>
      </c>
      <c r="F203" s="61">
        <v>0</v>
      </c>
      <c r="G203" s="64">
        <v>0.2457144821986621</v>
      </c>
      <c r="H203" s="58">
        <v>0</v>
      </c>
      <c r="I203" s="56">
        <v>1.2544115107213112</v>
      </c>
      <c r="J203" s="54">
        <v>0.14041801980172383</v>
      </c>
      <c r="K203" s="59">
        <v>7.9383771312275524</v>
      </c>
      <c r="L203" s="96">
        <v>-8.8639958950713221E-2</v>
      </c>
      <c r="M203" s="85">
        <v>-1.1366094898246359E-4</v>
      </c>
      <c r="N203" s="60">
        <v>-1.4317702439672493E-5</v>
      </c>
      <c r="R203" s="103"/>
    </row>
    <row r="204" spans="1:18" x14ac:dyDescent="0.25">
      <c r="A204" s="15" t="s">
        <v>621</v>
      </c>
      <c r="B204" s="15" t="s">
        <v>221</v>
      </c>
      <c r="C204" s="95">
        <v>412.79062224775117</v>
      </c>
      <c r="D204" s="58">
        <v>245.48408772646599</v>
      </c>
      <c r="E204" s="56">
        <v>142.25763578765066</v>
      </c>
      <c r="F204" s="61">
        <v>8.5618313363568781</v>
      </c>
      <c r="G204" s="64">
        <v>0</v>
      </c>
      <c r="H204" s="58">
        <v>14.761678</v>
      </c>
      <c r="I204" s="56">
        <v>8.527902974894916</v>
      </c>
      <c r="J204" s="54">
        <v>0</v>
      </c>
      <c r="K204" s="59">
        <v>419.59313582536845</v>
      </c>
      <c r="L204" s="96">
        <v>1.6479331678069233E-2</v>
      </c>
      <c r="M204" s="85">
        <v>-1.1051205412741183E-2</v>
      </c>
      <c r="N204" s="60">
        <v>-2.6337214342264161E-5</v>
      </c>
      <c r="R204" s="103"/>
    </row>
    <row r="205" spans="1:18" x14ac:dyDescent="0.25">
      <c r="A205" s="15" t="s">
        <v>622</v>
      </c>
      <c r="B205" s="15" t="s">
        <v>222</v>
      </c>
      <c r="C205" s="95">
        <v>11.847134547206402</v>
      </c>
      <c r="D205" s="58">
        <v>4.3173977092099998</v>
      </c>
      <c r="E205" s="56">
        <v>5.7649831443989026</v>
      </c>
      <c r="F205" s="61">
        <v>0</v>
      </c>
      <c r="G205" s="64">
        <v>0.1666498458702424</v>
      </c>
      <c r="H205" s="58">
        <v>0</v>
      </c>
      <c r="I205" s="56">
        <v>0.96872334026036833</v>
      </c>
      <c r="J205" s="54">
        <v>0</v>
      </c>
      <c r="K205" s="59">
        <v>11.217754039739514</v>
      </c>
      <c r="L205" s="96">
        <v>-5.31251253169314E-2</v>
      </c>
      <c r="M205" s="85">
        <v>0.16641747911092786</v>
      </c>
      <c r="N205" s="60">
        <v>1.5058583927649586E-2</v>
      </c>
      <c r="R205" s="103"/>
    </row>
    <row r="206" spans="1:18" x14ac:dyDescent="0.25">
      <c r="A206" s="15" t="s">
        <v>623</v>
      </c>
      <c r="B206" s="15" t="s">
        <v>223</v>
      </c>
      <c r="C206" s="95">
        <v>178.23618839669371</v>
      </c>
      <c r="D206" s="58">
        <v>58.626287151717008</v>
      </c>
      <c r="E206" s="56">
        <v>107.01918945478499</v>
      </c>
      <c r="F206" s="61">
        <v>6.4409916894249024</v>
      </c>
      <c r="G206" s="64">
        <v>0</v>
      </c>
      <c r="H206" s="58">
        <v>2.325313</v>
      </c>
      <c r="I206" s="56">
        <v>4.777163166386674</v>
      </c>
      <c r="J206" s="54">
        <v>0</v>
      </c>
      <c r="K206" s="59">
        <v>179.18894446231357</v>
      </c>
      <c r="L206" s="96">
        <v>5.3454692573393229E-3</v>
      </c>
      <c r="M206" s="85">
        <v>-2.9805477840341155E-3</v>
      </c>
      <c r="N206" s="60">
        <v>-1.6633270633518554E-5</v>
      </c>
      <c r="R206" s="103"/>
    </row>
    <row r="207" spans="1:18" x14ac:dyDescent="0.25">
      <c r="A207" s="15" t="s">
        <v>624</v>
      </c>
      <c r="B207" s="15" t="s">
        <v>224</v>
      </c>
      <c r="C207" s="95">
        <v>6.1981887720163664</v>
      </c>
      <c r="D207" s="58">
        <v>1.3278397077670001</v>
      </c>
      <c r="E207" s="56">
        <v>3.5282921260154896</v>
      </c>
      <c r="F207" s="61">
        <v>0</v>
      </c>
      <c r="G207" s="64">
        <v>0.10753546491739963</v>
      </c>
      <c r="H207" s="58">
        <v>0</v>
      </c>
      <c r="I207" s="56">
        <v>0.64900435836962134</v>
      </c>
      <c r="J207" s="54">
        <v>0.11216640251115083</v>
      </c>
      <c r="K207" s="59">
        <v>5.7248380595806614</v>
      </c>
      <c r="L207" s="96">
        <v>-7.6465509453973984E-2</v>
      </c>
      <c r="M207" s="85">
        <v>0.10745192770824907</v>
      </c>
      <c r="N207" s="60">
        <v>1.9128456756529338E-2</v>
      </c>
      <c r="R207" s="103"/>
    </row>
    <row r="208" spans="1:18" x14ac:dyDescent="0.25">
      <c r="A208" s="15" t="s">
        <v>625</v>
      </c>
      <c r="B208" s="15" t="s">
        <v>225</v>
      </c>
      <c r="C208" s="95">
        <v>13.218804204083536</v>
      </c>
      <c r="D208" s="58">
        <v>3.1739493094700002</v>
      </c>
      <c r="E208" s="56">
        <v>6.267452453421047</v>
      </c>
      <c r="F208" s="61">
        <v>0</v>
      </c>
      <c r="G208" s="64">
        <v>0.30437747873536847</v>
      </c>
      <c r="H208" s="58">
        <v>0</v>
      </c>
      <c r="I208" s="56">
        <v>2.0611713022080118</v>
      </c>
      <c r="J208" s="54">
        <v>0.15016916464051036</v>
      </c>
      <c r="K208" s="59">
        <v>11.957119708474938</v>
      </c>
      <c r="L208" s="96">
        <v>-9.5445919086795047E-2</v>
      </c>
      <c r="M208" s="85">
        <v>0.3041954359674115</v>
      </c>
      <c r="N208" s="60">
        <v>2.6104643680307162E-2</v>
      </c>
      <c r="R208" s="103"/>
    </row>
    <row r="209" spans="1:18" x14ac:dyDescent="0.25">
      <c r="A209" s="15" t="s">
        <v>626</v>
      </c>
      <c r="B209" s="15" t="s">
        <v>226</v>
      </c>
      <c r="C209" s="95">
        <v>58.722939938434187</v>
      </c>
      <c r="D209" s="58">
        <v>31.395214208647999</v>
      </c>
      <c r="E209" s="56">
        <v>27.303832339864975</v>
      </c>
      <c r="F209" s="61">
        <v>0</v>
      </c>
      <c r="G209" s="64">
        <v>0</v>
      </c>
      <c r="H209" s="58">
        <v>0</v>
      </c>
      <c r="I209" s="56">
        <v>0</v>
      </c>
      <c r="J209" s="54">
        <v>0</v>
      </c>
      <c r="K209" s="59">
        <v>58.699046548512975</v>
      </c>
      <c r="L209" s="96">
        <v>-4.0688340785156402E-4</v>
      </c>
      <c r="M209" s="85">
        <v>0</v>
      </c>
      <c r="N209" s="60">
        <v>0</v>
      </c>
      <c r="R209" s="103"/>
    </row>
    <row r="210" spans="1:18" x14ac:dyDescent="0.25">
      <c r="A210" s="15" t="s">
        <v>627</v>
      </c>
      <c r="B210" s="15" t="s">
        <v>227</v>
      </c>
      <c r="C210" s="95">
        <v>139.73200584951505</v>
      </c>
      <c r="D210" s="58">
        <v>44.618846881251997</v>
      </c>
      <c r="E210" s="56">
        <v>85.832060611179003</v>
      </c>
      <c r="F210" s="61">
        <v>5.1658360701413448</v>
      </c>
      <c r="G210" s="64">
        <v>0</v>
      </c>
      <c r="H210" s="58">
        <v>1.4083810000000001</v>
      </c>
      <c r="I210" s="56">
        <v>2.9902847691835897</v>
      </c>
      <c r="J210" s="54">
        <v>0</v>
      </c>
      <c r="K210" s="59">
        <v>140.01540933175593</v>
      </c>
      <c r="L210" s="96">
        <v>2.0281930436617207E-3</v>
      </c>
      <c r="M210" s="85">
        <v>-2.2470219620345233E-3</v>
      </c>
      <c r="N210" s="60">
        <v>-1.6048132932306841E-5</v>
      </c>
      <c r="R210" s="103"/>
    </row>
    <row r="211" spans="1:18" x14ac:dyDescent="0.25">
      <c r="A211" s="15" t="s">
        <v>628</v>
      </c>
      <c r="B211" s="15" t="s">
        <v>228</v>
      </c>
      <c r="C211" s="95">
        <v>10.286329636423284</v>
      </c>
      <c r="D211" s="58">
        <v>2.3053952193449998</v>
      </c>
      <c r="E211" s="56">
        <v>5.5674673156703101</v>
      </c>
      <c r="F211" s="61">
        <v>0</v>
      </c>
      <c r="G211" s="64">
        <v>0.1670104688375286</v>
      </c>
      <c r="H211" s="58">
        <v>0</v>
      </c>
      <c r="I211" s="56">
        <v>1.1598173562054059</v>
      </c>
      <c r="J211" s="54">
        <v>0.28808363442756613</v>
      </c>
      <c r="K211" s="59">
        <v>9.4877739944858099</v>
      </c>
      <c r="L211" s="96">
        <v>-7.7675713511743183E-2</v>
      </c>
      <c r="M211" s="85">
        <v>0.16687076115693955</v>
      </c>
      <c r="N211" s="60">
        <v>1.7902853079759234E-2</v>
      </c>
      <c r="R211" s="103"/>
    </row>
    <row r="212" spans="1:18" x14ac:dyDescent="0.25">
      <c r="A212" s="15" t="s">
        <v>629</v>
      </c>
      <c r="B212" s="15" t="s">
        <v>229</v>
      </c>
      <c r="C212" s="95">
        <v>11.579371463439557</v>
      </c>
      <c r="D212" s="58">
        <v>2.2209585397959999</v>
      </c>
      <c r="E212" s="56">
        <v>6.083543691168158</v>
      </c>
      <c r="F212" s="61">
        <v>0</v>
      </c>
      <c r="G212" s="64">
        <v>0.26101944071943078</v>
      </c>
      <c r="H212" s="58">
        <v>0</v>
      </c>
      <c r="I212" s="56">
        <v>1.6709807795202638</v>
      </c>
      <c r="J212" s="54">
        <v>0.26727472477107689</v>
      </c>
      <c r="K212" s="59">
        <v>10.503777175974928</v>
      </c>
      <c r="L212" s="96">
        <v>-9.2911555919350824E-2</v>
      </c>
      <c r="M212" s="85">
        <v>0.26087612397698656</v>
      </c>
      <c r="N212" s="60">
        <v>2.5468968474131756E-2</v>
      </c>
      <c r="R212" s="103"/>
    </row>
    <row r="213" spans="1:18" x14ac:dyDescent="0.25">
      <c r="A213" s="15" t="s">
        <v>630</v>
      </c>
      <c r="B213" s="15" t="s">
        <v>230</v>
      </c>
      <c r="C213" s="95">
        <v>16.079354239226031</v>
      </c>
      <c r="D213" s="58">
        <v>2.0581094039350001</v>
      </c>
      <c r="E213" s="56">
        <v>9.3388261631994887</v>
      </c>
      <c r="F213" s="61">
        <v>0</v>
      </c>
      <c r="G213" s="64">
        <v>0.43949760647011421</v>
      </c>
      <c r="H213" s="58">
        <v>0</v>
      </c>
      <c r="I213" s="56">
        <v>2.8005632721051263</v>
      </c>
      <c r="J213" s="54">
        <v>0</v>
      </c>
      <c r="K213" s="59">
        <v>14.636996445709729</v>
      </c>
      <c r="L213" s="96">
        <v>-8.603921211438155E-2</v>
      </c>
      <c r="M213" s="85">
        <v>0.73377270215256551</v>
      </c>
      <c r="N213" s="60">
        <v>5.2777162742029531E-2</v>
      </c>
      <c r="R213" s="103"/>
    </row>
    <row r="214" spans="1:18" x14ac:dyDescent="0.25">
      <c r="A214" s="15" t="s">
        <v>631</v>
      </c>
      <c r="B214" s="15" t="s">
        <v>231</v>
      </c>
      <c r="C214" s="95">
        <v>114.6662152800746</v>
      </c>
      <c r="D214" s="58">
        <v>60.743581472834997</v>
      </c>
      <c r="E214" s="56">
        <v>46.207108451686622</v>
      </c>
      <c r="F214" s="61">
        <v>2.7809928578781782</v>
      </c>
      <c r="G214" s="64">
        <v>0</v>
      </c>
      <c r="H214" s="58">
        <v>3.8536229999999998</v>
      </c>
      <c r="I214" s="56">
        <v>2.0635211232529524</v>
      </c>
      <c r="J214" s="54">
        <v>0</v>
      </c>
      <c r="K214" s="59">
        <v>115.64882690565274</v>
      </c>
      <c r="L214" s="96">
        <v>8.5693211655943746E-3</v>
      </c>
      <c r="M214" s="85">
        <v>-2.8447779738911549E-3</v>
      </c>
      <c r="N214" s="60">
        <v>-2.4597811103615064E-5</v>
      </c>
      <c r="R214" s="103"/>
    </row>
    <row r="215" spans="1:18" x14ac:dyDescent="0.25">
      <c r="A215" s="15" t="s">
        <v>632</v>
      </c>
      <c r="B215" s="15" t="s">
        <v>232</v>
      </c>
      <c r="C215" s="95">
        <v>175.62462661879954</v>
      </c>
      <c r="D215" s="58">
        <v>56.121396925780999</v>
      </c>
      <c r="E215" s="56">
        <v>102.70959690010463</v>
      </c>
      <c r="F215" s="61">
        <v>6.181617179386854</v>
      </c>
      <c r="G215" s="64">
        <v>0</v>
      </c>
      <c r="H215" s="58">
        <v>1.7994730000000001</v>
      </c>
      <c r="I215" s="56">
        <v>7.8444262115184094</v>
      </c>
      <c r="J215" s="54">
        <v>0</v>
      </c>
      <c r="K215" s="59">
        <v>174.65651021679088</v>
      </c>
      <c r="L215" s="96">
        <v>-5.6464026248413809E-3</v>
      </c>
      <c r="M215" s="85">
        <v>-2.8727728082174053E-3</v>
      </c>
      <c r="N215" s="60">
        <v>-1.6447858449084743E-5</v>
      </c>
      <c r="R215" s="103"/>
    </row>
    <row r="216" spans="1:18" x14ac:dyDescent="0.25">
      <c r="A216" s="15" t="s">
        <v>633</v>
      </c>
      <c r="B216" s="15" t="s">
        <v>233</v>
      </c>
      <c r="C216" s="95">
        <v>9.5362183900587389</v>
      </c>
      <c r="D216" s="58">
        <v>1.2356788797480001</v>
      </c>
      <c r="E216" s="56">
        <v>6.9411440684520018</v>
      </c>
      <c r="F216" s="61">
        <v>0</v>
      </c>
      <c r="G216" s="64">
        <v>0.28151491806387413</v>
      </c>
      <c r="H216" s="58">
        <v>0</v>
      </c>
      <c r="I216" s="56">
        <v>0.83879848169372972</v>
      </c>
      <c r="J216" s="54">
        <v>0</v>
      </c>
      <c r="K216" s="59">
        <v>9.2971363479576059</v>
      </c>
      <c r="L216" s="96">
        <v>-3.0216342376306011E-2</v>
      </c>
      <c r="M216" s="85">
        <v>0.78520182563446816</v>
      </c>
      <c r="N216" s="60">
        <v>9.224716468098082E-2</v>
      </c>
      <c r="R216" s="103"/>
    </row>
    <row r="217" spans="1:18" x14ac:dyDescent="0.25">
      <c r="A217" s="15" t="s">
        <v>634</v>
      </c>
      <c r="B217" s="15" t="s">
        <v>234</v>
      </c>
      <c r="C217" s="95">
        <v>18.502376967022453</v>
      </c>
      <c r="D217" s="58">
        <v>3.9327276435209999</v>
      </c>
      <c r="E217" s="56">
        <v>11.701628806796208</v>
      </c>
      <c r="F217" s="61">
        <v>0</v>
      </c>
      <c r="G217" s="64">
        <v>0.50638797944291558</v>
      </c>
      <c r="H217" s="58">
        <v>0</v>
      </c>
      <c r="I217" s="56">
        <v>1.3925086550391104</v>
      </c>
      <c r="J217" s="54">
        <v>0</v>
      </c>
      <c r="K217" s="59">
        <v>17.533253084799235</v>
      </c>
      <c r="L217" s="96">
        <v>-5.2557467283066379E-2</v>
      </c>
      <c r="M217" s="85">
        <v>0.50613759241961631</v>
      </c>
      <c r="N217" s="60">
        <v>2.972538670135497E-2</v>
      </c>
      <c r="R217" s="103"/>
    </row>
    <row r="218" spans="1:18" x14ac:dyDescent="0.25">
      <c r="A218" s="15" t="s">
        <v>635</v>
      </c>
      <c r="B218" s="15" t="s">
        <v>235</v>
      </c>
      <c r="C218" s="95">
        <v>13.221668268839871</v>
      </c>
      <c r="D218" s="58">
        <v>4.1256234782850001</v>
      </c>
      <c r="E218" s="56">
        <v>6.4071518458275518</v>
      </c>
      <c r="F218" s="61">
        <v>0</v>
      </c>
      <c r="G218" s="64">
        <v>0.25911314940073277</v>
      </c>
      <c r="H218" s="58">
        <v>0</v>
      </c>
      <c r="I218" s="56">
        <v>1.445586670009561</v>
      </c>
      <c r="J218" s="54">
        <v>2.3446142168331668E-2</v>
      </c>
      <c r="K218" s="59">
        <v>12.260921285691179</v>
      </c>
      <c r="L218" s="96">
        <v>-7.266458086933926E-2</v>
      </c>
      <c r="M218" s="85">
        <v>0.25888393928043563</v>
      </c>
      <c r="N218" s="60">
        <v>2.1569999476618522E-2</v>
      </c>
      <c r="R218" s="103"/>
    </row>
    <row r="219" spans="1:18" x14ac:dyDescent="0.25">
      <c r="A219" s="15" t="s">
        <v>636</v>
      </c>
      <c r="B219" s="15" t="s">
        <v>236</v>
      </c>
      <c r="C219" s="95">
        <v>231.7367223822547</v>
      </c>
      <c r="D219" s="58">
        <v>122.23435438587201</v>
      </c>
      <c r="E219" s="56">
        <v>94.288793752901299</v>
      </c>
      <c r="F219" s="61">
        <v>5.6748078551363204</v>
      </c>
      <c r="G219" s="64">
        <v>0</v>
      </c>
      <c r="H219" s="58">
        <v>7.4646350000000004</v>
      </c>
      <c r="I219" s="56">
        <v>4.0321572884197856</v>
      </c>
      <c r="J219" s="54">
        <v>0</v>
      </c>
      <c r="K219" s="59">
        <v>233.69474828232941</v>
      </c>
      <c r="L219" s="96">
        <v>8.449355285369534E-3</v>
      </c>
      <c r="M219" s="85">
        <v>-5.6175157285167643E-3</v>
      </c>
      <c r="N219" s="60">
        <v>-2.4037256892318677E-5</v>
      </c>
      <c r="R219" s="103"/>
    </row>
    <row r="220" spans="1:18" x14ac:dyDescent="0.25">
      <c r="A220" s="15" t="s">
        <v>637</v>
      </c>
      <c r="B220" s="15" t="s">
        <v>237</v>
      </c>
      <c r="C220" s="95">
        <v>13.484470163412695</v>
      </c>
      <c r="D220" s="58">
        <v>4.178020774068</v>
      </c>
      <c r="E220" s="56">
        <v>6.8058999465037733</v>
      </c>
      <c r="F220" s="61">
        <v>0</v>
      </c>
      <c r="G220" s="64">
        <v>0.21989610436717091</v>
      </c>
      <c r="H220" s="58">
        <v>0</v>
      </c>
      <c r="I220" s="56">
        <v>1.3705158885842879</v>
      </c>
      <c r="J220" s="54">
        <v>0</v>
      </c>
      <c r="K220" s="59">
        <v>12.574332713523233</v>
      </c>
      <c r="L220" s="96">
        <v>-6.7495232579395673E-2</v>
      </c>
      <c r="M220" s="85">
        <v>0.21966318008345809</v>
      </c>
      <c r="N220" s="60">
        <v>1.7779769785740248E-2</v>
      </c>
      <c r="R220" s="103"/>
    </row>
    <row r="221" spans="1:18" x14ac:dyDescent="0.25">
      <c r="A221" s="15" t="s">
        <v>638</v>
      </c>
      <c r="B221" s="15" t="s">
        <v>238</v>
      </c>
      <c r="C221" s="95">
        <v>252.11878438262661</v>
      </c>
      <c r="D221" s="58">
        <v>153.50295092093199</v>
      </c>
      <c r="E221" s="56">
        <v>80.205313958920271</v>
      </c>
      <c r="F221" s="61">
        <v>4.8271881266245398</v>
      </c>
      <c r="G221" s="64">
        <v>0</v>
      </c>
      <c r="H221" s="58">
        <v>8.0202469999999995</v>
      </c>
      <c r="I221" s="56">
        <v>8.1556817242833386</v>
      </c>
      <c r="J221" s="54">
        <v>0</v>
      </c>
      <c r="K221" s="59">
        <v>254.71138173076014</v>
      </c>
      <c r="L221" s="96">
        <v>1.0283237540122687E-2</v>
      </c>
      <c r="M221" s="85">
        <v>-6.9119216791762028E-3</v>
      </c>
      <c r="N221" s="60">
        <v>-2.7135552692605004E-5</v>
      </c>
      <c r="R221" s="103"/>
    </row>
    <row r="222" spans="1:18" x14ac:dyDescent="0.25">
      <c r="A222" s="15" t="s">
        <v>639</v>
      </c>
      <c r="B222" s="15" t="s">
        <v>239</v>
      </c>
      <c r="C222" s="95">
        <v>581.06351052660887</v>
      </c>
      <c r="D222" s="58">
        <v>206.96331218972597</v>
      </c>
      <c r="E222" s="56">
        <v>345.79366924125435</v>
      </c>
      <c r="F222" s="61">
        <v>20.811726954628707</v>
      </c>
      <c r="G222" s="64">
        <v>0</v>
      </c>
      <c r="H222" s="58">
        <v>15.828338</v>
      </c>
      <c r="I222" s="56">
        <v>3.3380951308746063</v>
      </c>
      <c r="J222" s="54">
        <v>2.4577004863224934</v>
      </c>
      <c r="K222" s="59">
        <v>595.19284200280617</v>
      </c>
      <c r="L222" s="96">
        <v>2.4316328973044813E-2</v>
      </c>
      <c r="M222" s="85">
        <v>-9.6934225647373751E-3</v>
      </c>
      <c r="N222" s="60">
        <v>-1.6285922837693924E-5</v>
      </c>
      <c r="R222" s="103"/>
    </row>
    <row r="223" spans="1:18" x14ac:dyDescent="0.25">
      <c r="A223" s="15" t="s">
        <v>640</v>
      </c>
      <c r="B223" s="15" t="s">
        <v>240</v>
      </c>
      <c r="C223" s="95">
        <v>10.91622823867125</v>
      </c>
      <c r="D223" s="58">
        <v>3.3183267132250003</v>
      </c>
      <c r="E223" s="56">
        <v>5.7201742989173203</v>
      </c>
      <c r="F223" s="61">
        <v>0</v>
      </c>
      <c r="G223" s="64">
        <v>0.21944711341493262</v>
      </c>
      <c r="H223" s="58">
        <v>0</v>
      </c>
      <c r="I223" s="56">
        <v>0.85004448039979297</v>
      </c>
      <c r="J223" s="54">
        <v>0.19147590763698655</v>
      </c>
      <c r="K223" s="59">
        <v>10.299468513594032</v>
      </c>
      <c r="L223" s="96">
        <v>-5.649934314237931E-2</v>
      </c>
      <c r="M223" s="85">
        <v>0.21925969722344441</v>
      </c>
      <c r="N223" s="60">
        <v>2.175150348744358E-2</v>
      </c>
      <c r="R223" s="103"/>
    </row>
    <row r="224" spans="1:18" x14ac:dyDescent="0.25">
      <c r="A224" s="15" t="s">
        <v>641</v>
      </c>
      <c r="B224" s="15" t="s">
        <v>241</v>
      </c>
      <c r="C224" s="95">
        <v>7.4541519768681619</v>
      </c>
      <c r="D224" s="58">
        <v>1.7768812914159999</v>
      </c>
      <c r="E224" s="56">
        <v>3.1993887821697764</v>
      </c>
      <c r="F224" s="61">
        <v>0</v>
      </c>
      <c r="G224" s="64">
        <v>0.25315849539069463</v>
      </c>
      <c r="H224" s="58">
        <v>0</v>
      </c>
      <c r="I224" s="56">
        <v>1.252252121473526</v>
      </c>
      <c r="J224" s="54">
        <v>0.18827105149282169</v>
      </c>
      <c r="K224" s="59">
        <v>6.6699517419428185</v>
      </c>
      <c r="L224" s="96">
        <v>-0.10520314548977343</v>
      </c>
      <c r="M224" s="85">
        <v>-1.0334309722370705E-4</v>
      </c>
      <c r="N224" s="60">
        <v>-1.5493589768919674E-5</v>
      </c>
      <c r="R224" s="103"/>
    </row>
    <row r="225" spans="1:18" x14ac:dyDescent="0.25">
      <c r="A225" s="15" t="s">
        <v>642</v>
      </c>
      <c r="B225" s="15" t="s">
        <v>242</v>
      </c>
      <c r="C225" s="95">
        <v>10.081618789502228</v>
      </c>
      <c r="D225" s="58">
        <v>3.0326396264839999</v>
      </c>
      <c r="E225" s="56">
        <v>5.5497577979265627</v>
      </c>
      <c r="F225" s="61">
        <v>0</v>
      </c>
      <c r="G225" s="64">
        <v>0.18588417674764324</v>
      </c>
      <c r="H225" s="58">
        <v>0</v>
      </c>
      <c r="I225" s="56">
        <v>0.77071148953561108</v>
      </c>
      <c r="J225" s="54">
        <v>0</v>
      </c>
      <c r="K225" s="59">
        <v>9.5389930906938165</v>
      </c>
      <c r="L225" s="96">
        <v>-5.3816695158176123E-2</v>
      </c>
      <c r="M225" s="85">
        <v>0.18571096550115307</v>
      </c>
      <c r="N225" s="60">
        <v>1.9855165600206646E-2</v>
      </c>
      <c r="R225" s="103"/>
    </row>
    <row r="226" spans="1:18" x14ac:dyDescent="0.25">
      <c r="A226" s="15" t="s">
        <v>643</v>
      </c>
      <c r="B226" s="15" t="s">
        <v>243</v>
      </c>
      <c r="C226" s="95">
        <v>115.21390108590644</v>
      </c>
      <c r="D226" s="58">
        <v>51.567191036177007</v>
      </c>
      <c r="E226" s="56">
        <v>57.07260542959235</v>
      </c>
      <c r="F226" s="61">
        <v>3.434937034550622</v>
      </c>
      <c r="G226" s="64">
        <v>0</v>
      </c>
      <c r="H226" s="58">
        <v>3.3967550000000002</v>
      </c>
      <c r="I226" s="56">
        <v>1.5255745487838863</v>
      </c>
      <c r="J226" s="54">
        <v>0</v>
      </c>
      <c r="K226" s="59">
        <v>116.99706304910387</v>
      </c>
      <c r="L226" s="96">
        <v>1.5476968893431165E-2</v>
      </c>
      <c r="M226" s="85">
        <v>-2.4734801860830657E-3</v>
      </c>
      <c r="N226" s="60">
        <v>-2.1140940036662871E-5</v>
      </c>
      <c r="R226" s="103"/>
    </row>
    <row r="227" spans="1:18" x14ac:dyDescent="0.25">
      <c r="A227" s="15" t="s">
        <v>644</v>
      </c>
      <c r="B227" s="15" t="s">
        <v>244</v>
      </c>
      <c r="C227" s="95">
        <v>15.897607733669746</v>
      </c>
      <c r="D227" s="58">
        <v>2.6188578152939996</v>
      </c>
      <c r="E227" s="56">
        <v>10.577055746792322</v>
      </c>
      <c r="F227" s="61">
        <v>0</v>
      </c>
      <c r="G227" s="64">
        <v>0.21423787942479738</v>
      </c>
      <c r="H227" s="58">
        <v>0</v>
      </c>
      <c r="I227" s="56">
        <v>1.7203854570218557</v>
      </c>
      <c r="J227" s="54">
        <v>0</v>
      </c>
      <c r="K227" s="59">
        <v>15.130536898532975</v>
      </c>
      <c r="L227" s="96">
        <v>-4.8501360616253798E-2</v>
      </c>
      <c r="M227" s="85">
        <v>0.72852390651302734</v>
      </c>
      <c r="N227" s="60">
        <v>5.0584866637510835E-2</v>
      </c>
      <c r="R227" s="103"/>
    </row>
    <row r="228" spans="1:18" x14ac:dyDescent="0.25">
      <c r="A228" s="15" t="s">
        <v>645</v>
      </c>
      <c r="B228" s="15" t="s">
        <v>245</v>
      </c>
      <c r="C228" s="95">
        <v>12.590265705321805</v>
      </c>
      <c r="D228" s="58">
        <v>3.332105468795</v>
      </c>
      <c r="E228" s="56">
        <v>5.5959484645898518</v>
      </c>
      <c r="F228" s="61">
        <v>0</v>
      </c>
      <c r="G228" s="64">
        <v>0.26417519241105969</v>
      </c>
      <c r="H228" s="58">
        <v>0</v>
      </c>
      <c r="I228" s="56">
        <v>1.9160931761565041</v>
      </c>
      <c r="J228" s="54">
        <v>0.22192360600594746</v>
      </c>
      <c r="K228" s="59">
        <v>11.330245907958364</v>
      </c>
      <c r="L228" s="96">
        <v>-0.10007888847261107</v>
      </c>
      <c r="M228" s="85">
        <v>0.26398162892499499</v>
      </c>
      <c r="N228" s="60">
        <v>2.3854629011991535E-2</v>
      </c>
      <c r="R228" s="103"/>
    </row>
    <row r="229" spans="1:18" x14ac:dyDescent="0.25">
      <c r="A229" s="15" t="s">
        <v>646</v>
      </c>
      <c r="B229" s="15" t="s">
        <v>246</v>
      </c>
      <c r="C229" s="95">
        <v>112.59414657736697</v>
      </c>
      <c r="D229" s="58">
        <v>42.082586130232002</v>
      </c>
      <c r="E229" s="56">
        <v>63.095236452738092</v>
      </c>
      <c r="F229" s="61">
        <v>3.797411433452174</v>
      </c>
      <c r="G229" s="64">
        <v>0</v>
      </c>
      <c r="H229" s="58">
        <v>2.8746719999999999</v>
      </c>
      <c r="I229" s="56">
        <v>2.0369449277674745</v>
      </c>
      <c r="J229" s="54">
        <v>0.12686183274553361</v>
      </c>
      <c r="K229" s="59">
        <v>114.01371277693528</v>
      </c>
      <c r="L229" s="96">
        <v>1.2607815261452155E-2</v>
      </c>
      <c r="M229" s="85">
        <v>-2.0704528690345114E-3</v>
      </c>
      <c r="N229" s="60">
        <v>-1.815935312097461E-5</v>
      </c>
      <c r="R229" s="103"/>
    </row>
    <row r="230" spans="1:18" x14ac:dyDescent="0.25">
      <c r="A230" s="15" t="s">
        <v>647</v>
      </c>
      <c r="B230" s="15" t="s">
        <v>247</v>
      </c>
      <c r="C230" s="95">
        <v>12.11779282227576</v>
      </c>
      <c r="D230" s="58">
        <v>3.6341352396160005</v>
      </c>
      <c r="E230" s="56">
        <v>5.6338585003069097</v>
      </c>
      <c r="F230" s="61">
        <v>0</v>
      </c>
      <c r="G230" s="64">
        <v>0.30660109034338578</v>
      </c>
      <c r="H230" s="58">
        <v>0</v>
      </c>
      <c r="I230" s="56">
        <v>1.3214423425358983</v>
      </c>
      <c r="J230" s="54">
        <v>0.29862432494764168</v>
      </c>
      <c r="K230" s="59">
        <v>11.194661497749838</v>
      </c>
      <c r="L230" s="96">
        <v>-7.6179824004661875E-2</v>
      </c>
      <c r="M230" s="85">
        <v>-2.0227204510803176E-4</v>
      </c>
      <c r="N230" s="60">
        <v>-1.8068290000436226E-5</v>
      </c>
      <c r="R230" s="103"/>
    </row>
    <row r="231" spans="1:18" x14ac:dyDescent="0.25">
      <c r="A231" s="15" t="s">
        <v>648</v>
      </c>
      <c r="B231" s="15" t="s">
        <v>248</v>
      </c>
      <c r="C231" s="95">
        <v>145.47099300206128</v>
      </c>
      <c r="D231" s="58">
        <v>37.453328939307994</v>
      </c>
      <c r="E231" s="56">
        <v>96.6339978299645</v>
      </c>
      <c r="F231" s="61">
        <v>5.8159548779022838</v>
      </c>
      <c r="G231" s="64">
        <v>0</v>
      </c>
      <c r="H231" s="58">
        <v>2.2992400000000002</v>
      </c>
      <c r="I231" s="56">
        <v>4.200191289379366</v>
      </c>
      <c r="J231" s="54">
        <v>0</v>
      </c>
      <c r="K231" s="59">
        <v>146.40271293655414</v>
      </c>
      <c r="L231" s="96">
        <v>6.4048503090898597E-3</v>
      </c>
      <c r="M231" s="85">
        <v>-1.964792585908981E-3</v>
      </c>
      <c r="N231" s="60">
        <v>-1.3420285583661466E-5</v>
      </c>
      <c r="R231" s="103"/>
    </row>
    <row r="232" spans="1:18" x14ac:dyDescent="0.25">
      <c r="A232" s="15" t="s">
        <v>649</v>
      </c>
      <c r="B232" s="15" t="s">
        <v>249</v>
      </c>
      <c r="C232" s="95">
        <v>157.11464876660924</v>
      </c>
      <c r="D232" s="58">
        <v>63.318209282908001</v>
      </c>
      <c r="E232" s="56">
        <v>86.479803095128318</v>
      </c>
      <c r="F232" s="61">
        <v>5.2048207043668482</v>
      </c>
      <c r="G232" s="64">
        <v>0</v>
      </c>
      <c r="H232" s="58">
        <v>3.8367969999999998</v>
      </c>
      <c r="I232" s="56">
        <v>2.1688539588142759</v>
      </c>
      <c r="J232" s="54">
        <v>0</v>
      </c>
      <c r="K232" s="59">
        <v>161.00848404121746</v>
      </c>
      <c r="L232" s="96">
        <v>2.4783400562429024E-2</v>
      </c>
      <c r="M232" s="85">
        <v>-3.0102019474611552E-3</v>
      </c>
      <c r="N232" s="60">
        <v>-1.8695571776478571E-5</v>
      </c>
      <c r="R232" s="103"/>
    </row>
    <row r="233" spans="1:18" x14ac:dyDescent="0.25">
      <c r="A233" s="15" t="s">
        <v>650</v>
      </c>
      <c r="B233" s="15" t="s">
        <v>250</v>
      </c>
      <c r="C233" s="95">
        <v>7.6568485169181919</v>
      </c>
      <c r="D233" s="58">
        <v>2.0376297000600001</v>
      </c>
      <c r="E233" s="56">
        <v>4.4799995733077687</v>
      </c>
      <c r="F233" s="61">
        <v>0</v>
      </c>
      <c r="G233" s="64">
        <v>9.1795190302854102E-2</v>
      </c>
      <c r="H233" s="58">
        <v>0</v>
      </c>
      <c r="I233" s="56">
        <v>0.61408682666323577</v>
      </c>
      <c r="J233" s="54">
        <v>0</v>
      </c>
      <c r="K233" s="59">
        <v>7.2235112903338585</v>
      </c>
      <c r="L233" s="96">
        <v>-5.6511921196246727E-2</v>
      </c>
      <c r="M233" s="85">
        <v>9.1675133264131681E-2</v>
      </c>
      <c r="N233" s="60">
        <v>1.2854352125469809E-2</v>
      </c>
      <c r="R233" s="103"/>
    </row>
    <row r="234" spans="1:18" x14ac:dyDescent="0.25">
      <c r="A234" s="15" t="s">
        <v>651</v>
      </c>
      <c r="B234" s="15" t="s">
        <v>251</v>
      </c>
      <c r="C234" s="95">
        <v>11.288344661095163</v>
      </c>
      <c r="D234" s="58">
        <v>2.5445122562779998</v>
      </c>
      <c r="E234" s="56">
        <v>5.7363332627039458</v>
      </c>
      <c r="F234" s="61">
        <v>0</v>
      </c>
      <c r="G234" s="64">
        <v>0.19675668088669138</v>
      </c>
      <c r="H234" s="58">
        <v>0</v>
      </c>
      <c r="I234" s="56">
        <v>1.7548137127704255</v>
      </c>
      <c r="J234" s="54">
        <v>0</v>
      </c>
      <c r="K234" s="59">
        <v>10.232415912639063</v>
      </c>
      <c r="L234" s="96">
        <v>-9.3496709297239092E-2</v>
      </c>
      <c r="M234" s="85">
        <v>0.19660650720406103</v>
      </c>
      <c r="N234" s="60">
        <v>1.9590498310737808E-2</v>
      </c>
      <c r="R234" s="103"/>
    </row>
    <row r="235" spans="1:18" x14ac:dyDescent="0.25">
      <c r="A235" s="15" t="s">
        <v>652</v>
      </c>
      <c r="B235" s="15" t="s">
        <v>252</v>
      </c>
      <c r="C235" s="95">
        <v>362.40973889938067</v>
      </c>
      <c r="D235" s="58">
        <v>72.613115992274999</v>
      </c>
      <c r="E235" s="56">
        <v>266.46677507262757</v>
      </c>
      <c r="F235" s="61">
        <v>16.037406865950704</v>
      </c>
      <c r="G235" s="64">
        <v>0</v>
      </c>
      <c r="H235" s="58">
        <v>5.2583919999999997</v>
      </c>
      <c r="I235" s="56">
        <v>1.801636534659403</v>
      </c>
      <c r="J235" s="54">
        <v>5.1140150718787982</v>
      </c>
      <c r="K235" s="59">
        <v>367.29134153739142</v>
      </c>
      <c r="L235" s="96">
        <v>1.3382188757307104E-2</v>
      </c>
      <c r="M235" s="85">
        <v>-4.2809436862967232E-3</v>
      </c>
      <c r="N235" s="60">
        <v>-1.1655308215706458E-5</v>
      </c>
      <c r="R235" s="103"/>
    </row>
    <row r="236" spans="1:18" x14ac:dyDescent="0.25">
      <c r="A236" s="15" t="s">
        <v>653</v>
      </c>
      <c r="B236" s="15" t="s">
        <v>253</v>
      </c>
      <c r="C236" s="95">
        <v>29.198746978721605</v>
      </c>
      <c r="D236" s="58">
        <v>8.809982390547999</v>
      </c>
      <c r="E236" s="56">
        <v>20.035101166225722</v>
      </c>
      <c r="F236" s="61">
        <v>0</v>
      </c>
      <c r="G236" s="64">
        <v>0</v>
      </c>
      <c r="H236" s="58">
        <v>0</v>
      </c>
      <c r="I236" s="56">
        <v>0</v>
      </c>
      <c r="J236" s="54">
        <v>0.31769067061597223</v>
      </c>
      <c r="K236" s="59">
        <v>29.162774227389693</v>
      </c>
      <c r="L236" s="96">
        <v>-7.606267256313414E-4</v>
      </c>
      <c r="M236" s="85">
        <v>0</v>
      </c>
      <c r="N236" s="60">
        <v>0</v>
      </c>
      <c r="R236" s="103"/>
    </row>
    <row r="237" spans="1:18" x14ac:dyDescent="0.25">
      <c r="A237" s="15" t="s">
        <v>654</v>
      </c>
      <c r="B237" s="15" t="s">
        <v>254</v>
      </c>
      <c r="C237" s="95">
        <v>27.517501437012342</v>
      </c>
      <c r="D237" s="58">
        <v>7.4493115878079994</v>
      </c>
      <c r="E237" s="56">
        <v>14.897980703836442</v>
      </c>
      <c r="F237" s="61">
        <v>0</v>
      </c>
      <c r="G237" s="64">
        <v>0.3022497883506457</v>
      </c>
      <c r="H237" s="58">
        <v>0</v>
      </c>
      <c r="I237" s="56">
        <v>3.1010999005485083</v>
      </c>
      <c r="J237" s="54">
        <v>0</v>
      </c>
      <c r="K237" s="59">
        <v>25.750641980543598</v>
      </c>
      <c r="L237" s="96">
        <v>-6.4173847664752773E-2</v>
      </c>
      <c r="M237" s="85">
        <v>0.30182332646403509</v>
      </c>
      <c r="N237" s="60">
        <v>1.1860013251171149E-2</v>
      </c>
      <c r="R237" s="103"/>
    </row>
    <row r="238" spans="1:18" x14ac:dyDescent="0.25">
      <c r="A238" s="15" t="s">
        <v>655</v>
      </c>
      <c r="B238" s="15" t="s">
        <v>255</v>
      </c>
      <c r="C238" s="95">
        <v>397.3661428589146</v>
      </c>
      <c r="D238" s="58">
        <v>110.895501253679</v>
      </c>
      <c r="E238" s="56">
        <v>270.83881407229848</v>
      </c>
      <c r="F238" s="61">
        <v>16.300539739654837</v>
      </c>
      <c r="G238" s="64">
        <v>0</v>
      </c>
      <c r="H238" s="58">
        <v>7.555275</v>
      </c>
      <c r="I238" s="56">
        <v>3.11507736351217</v>
      </c>
      <c r="J238" s="54">
        <v>0</v>
      </c>
      <c r="K238" s="59">
        <v>408.70520742914448</v>
      </c>
      <c r="L238" s="96">
        <v>2.8535557882836109E-2</v>
      </c>
      <c r="M238" s="85">
        <v>-5.7575522624802034E-3</v>
      </c>
      <c r="N238" s="60">
        <v>-1.4087100067751119E-5</v>
      </c>
      <c r="R238" s="103"/>
    </row>
    <row r="239" spans="1:18" x14ac:dyDescent="0.25">
      <c r="A239" s="15" t="s">
        <v>656</v>
      </c>
      <c r="B239" s="15" t="s">
        <v>256</v>
      </c>
      <c r="C239" s="95">
        <v>252.88874836695649</v>
      </c>
      <c r="D239" s="58">
        <v>85.197062932589986</v>
      </c>
      <c r="E239" s="56">
        <v>149.83926386669401</v>
      </c>
      <c r="F239" s="61">
        <v>9.0181345815805791</v>
      </c>
      <c r="G239" s="64">
        <v>0</v>
      </c>
      <c r="H239" s="58">
        <v>4.3387599999999997</v>
      </c>
      <c r="I239" s="56">
        <v>4.2669238766031636</v>
      </c>
      <c r="J239" s="54">
        <v>1.4445994489276648</v>
      </c>
      <c r="K239" s="59">
        <v>254.10474470639539</v>
      </c>
      <c r="L239" s="96">
        <v>4.8084240492756915E-3</v>
      </c>
      <c r="M239" s="85">
        <v>-4.3109339501370414E-3</v>
      </c>
      <c r="N239" s="60">
        <v>-1.6964896978085434E-5</v>
      </c>
      <c r="R239" s="103"/>
    </row>
    <row r="240" spans="1:18" x14ac:dyDescent="0.25">
      <c r="A240" s="15" t="s">
        <v>657</v>
      </c>
      <c r="B240" s="15" t="s">
        <v>257</v>
      </c>
      <c r="C240" s="95">
        <v>18.79613301914554</v>
      </c>
      <c r="D240" s="58">
        <v>6.7334063967690003</v>
      </c>
      <c r="E240" s="56">
        <v>9.0058855424145161</v>
      </c>
      <c r="F240" s="61">
        <v>0</v>
      </c>
      <c r="G240" s="64">
        <v>0.10151413604733543</v>
      </c>
      <c r="H240" s="58">
        <v>0</v>
      </c>
      <c r="I240" s="56">
        <v>1.7485961570626409</v>
      </c>
      <c r="J240" s="54">
        <v>0</v>
      </c>
      <c r="K240" s="59">
        <v>17.589402232293494</v>
      </c>
      <c r="L240" s="96">
        <v>-6.4201013347952057E-2</v>
      </c>
      <c r="M240" s="85">
        <v>0.10114405211884048</v>
      </c>
      <c r="N240" s="60">
        <v>5.7835406520645484E-3</v>
      </c>
      <c r="R240" s="103"/>
    </row>
    <row r="241" spans="1:18" x14ac:dyDescent="0.25">
      <c r="A241" s="15" t="s">
        <v>658</v>
      </c>
      <c r="B241" s="15" t="s">
        <v>258</v>
      </c>
      <c r="C241" s="95">
        <v>244.33544632750051</v>
      </c>
      <c r="D241" s="58">
        <v>127.765522115775</v>
      </c>
      <c r="E241" s="56">
        <v>104.37223626804074</v>
      </c>
      <c r="F241" s="61">
        <v>6.2816837787130471</v>
      </c>
      <c r="G241" s="64">
        <v>0</v>
      </c>
      <c r="H241" s="58">
        <v>7.2932259999999998</v>
      </c>
      <c r="I241" s="56">
        <v>3.556512156826535</v>
      </c>
      <c r="J241" s="54">
        <v>0</v>
      </c>
      <c r="K241" s="59">
        <v>249.26918031935531</v>
      </c>
      <c r="L241" s="96">
        <v>2.0192461085821199E-2</v>
      </c>
      <c r="M241" s="85">
        <v>-5.970380532545505E-3</v>
      </c>
      <c r="N241" s="60">
        <v>-2.3950965492478954E-5</v>
      </c>
      <c r="R241" s="103"/>
    </row>
    <row r="242" spans="1:18" x14ac:dyDescent="0.25">
      <c r="A242" s="15" t="s">
        <v>659</v>
      </c>
      <c r="B242" s="15" t="s">
        <v>259</v>
      </c>
      <c r="C242" s="95">
        <v>470.4349948355981</v>
      </c>
      <c r="D242" s="58">
        <v>127.17348543610601</v>
      </c>
      <c r="E242" s="56">
        <v>322.05046736820941</v>
      </c>
      <c r="F242" s="61">
        <v>19.382733082373381</v>
      </c>
      <c r="G242" s="64">
        <v>0</v>
      </c>
      <c r="H242" s="58">
        <v>11.564347</v>
      </c>
      <c r="I242" s="56">
        <v>2.3837591875085025</v>
      </c>
      <c r="J242" s="54">
        <v>0</v>
      </c>
      <c r="K242" s="59">
        <v>482.55479207419734</v>
      </c>
      <c r="L242" s="96">
        <v>2.5762958478109631E-2</v>
      </c>
      <c r="M242" s="85">
        <v>-6.8203048049895187E-3</v>
      </c>
      <c r="N242" s="60">
        <v>-1.4133541976879991E-5</v>
      </c>
      <c r="R242" s="103"/>
    </row>
    <row r="243" spans="1:18" x14ac:dyDescent="0.25">
      <c r="A243" s="15" t="s">
        <v>660</v>
      </c>
      <c r="B243" s="15" t="s">
        <v>260</v>
      </c>
      <c r="C243" s="95">
        <v>40.167498638577634</v>
      </c>
      <c r="D243" s="58">
        <v>16.381765436784001</v>
      </c>
      <c r="E243" s="56">
        <v>23.96324891307161</v>
      </c>
      <c r="F243" s="61">
        <v>0</v>
      </c>
      <c r="G243" s="64">
        <v>0</v>
      </c>
      <c r="H243" s="58">
        <v>0</v>
      </c>
      <c r="I243" s="56">
        <v>0</v>
      </c>
      <c r="J243" s="54">
        <v>0</v>
      </c>
      <c r="K243" s="59">
        <v>40.34501434985561</v>
      </c>
      <c r="L243" s="96">
        <v>4.4193867503486296E-3</v>
      </c>
      <c r="M243" s="85">
        <v>0</v>
      </c>
      <c r="N243" s="60">
        <v>0</v>
      </c>
      <c r="R243" s="103"/>
    </row>
    <row r="244" spans="1:18" x14ac:dyDescent="0.25">
      <c r="A244" s="15" t="s">
        <v>661</v>
      </c>
      <c r="B244" s="15" t="s">
        <v>261</v>
      </c>
      <c r="C244" s="95">
        <v>14.446007506889861</v>
      </c>
      <c r="D244" s="58">
        <v>3.8153982543009999</v>
      </c>
      <c r="E244" s="56">
        <v>8.3793463259316212</v>
      </c>
      <c r="F244" s="61">
        <v>0</v>
      </c>
      <c r="G244" s="64">
        <v>0.16106491711209608</v>
      </c>
      <c r="H244" s="58">
        <v>0</v>
      </c>
      <c r="I244" s="56">
        <v>1.2892741567580235</v>
      </c>
      <c r="J244" s="54">
        <v>0</v>
      </c>
      <c r="K244" s="59">
        <v>13.645083654102741</v>
      </c>
      <c r="L244" s="96">
        <v>-5.5428722835226561E-2</v>
      </c>
      <c r="M244" s="85">
        <v>0.16083443562664002</v>
      </c>
      <c r="N244" s="60">
        <v>1.1927578096544291E-2</v>
      </c>
      <c r="R244" s="103"/>
    </row>
    <row r="245" spans="1:18" x14ac:dyDescent="0.25">
      <c r="A245" s="15" t="s">
        <v>662</v>
      </c>
      <c r="B245" s="15" t="s">
        <v>262</v>
      </c>
      <c r="C245" s="95">
        <v>5.9444712334741459</v>
      </c>
      <c r="D245" s="58">
        <v>1.6225457012</v>
      </c>
      <c r="E245" s="56">
        <v>3.7474327579877027</v>
      </c>
      <c r="F245" s="61">
        <v>0</v>
      </c>
      <c r="G245" s="64">
        <v>8.2771118366878754E-2</v>
      </c>
      <c r="H245" s="58">
        <v>0</v>
      </c>
      <c r="I245" s="56">
        <v>0.28114537309219512</v>
      </c>
      <c r="J245" s="54">
        <v>0</v>
      </c>
      <c r="K245" s="59">
        <v>5.7338949506467767</v>
      </c>
      <c r="L245" s="96">
        <v>-3.5320217707650287E-2</v>
      </c>
      <c r="M245" s="85">
        <v>8.2674712866381839E-2</v>
      </c>
      <c r="N245" s="60">
        <v>1.4629532983632863E-2</v>
      </c>
      <c r="R245" s="103"/>
    </row>
    <row r="246" spans="1:18" x14ac:dyDescent="0.25">
      <c r="A246" s="15" t="s">
        <v>663</v>
      </c>
      <c r="B246" s="15" t="s">
        <v>263</v>
      </c>
      <c r="C246" s="95">
        <v>179.23641925917235</v>
      </c>
      <c r="D246" s="58">
        <v>85.846609320542996</v>
      </c>
      <c r="E246" s="56">
        <v>85.555415749019303</v>
      </c>
      <c r="F246" s="61">
        <v>5.1491860911313143</v>
      </c>
      <c r="G246" s="64">
        <v>0</v>
      </c>
      <c r="H246" s="58">
        <v>4.6870149999999997</v>
      </c>
      <c r="I246" s="56">
        <v>1.8336344889029039</v>
      </c>
      <c r="J246" s="54">
        <v>0</v>
      </c>
      <c r="K246" s="59">
        <v>183.07186064959652</v>
      </c>
      <c r="L246" s="96">
        <v>2.1398783831304911E-2</v>
      </c>
      <c r="M246" s="85">
        <v>-4.005383857901279E-3</v>
      </c>
      <c r="N246" s="60">
        <v>-2.1878273443040024E-5</v>
      </c>
      <c r="R246" s="103"/>
    </row>
    <row r="247" spans="1:18" x14ac:dyDescent="0.25">
      <c r="A247" s="15" t="s">
        <v>664</v>
      </c>
      <c r="B247" s="15" t="s">
        <v>264</v>
      </c>
      <c r="C247" s="95">
        <v>23.119653766054366</v>
      </c>
      <c r="D247" s="58">
        <v>6.6437742228759991</v>
      </c>
      <c r="E247" s="56">
        <v>13.131903624466501</v>
      </c>
      <c r="F247" s="61">
        <v>0</v>
      </c>
      <c r="G247" s="64">
        <v>0.12972294853495342</v>
      </c>
      <c r="H247" s="58">
        <v>0</v>
      </c>
      <c r="I247" s="56">
        <v>1.8680141550545586</v>
      </c>
      <c r="J247" s="54">
        <v>0</v>
      </c>
      <c r="K247" s="59">
        <v>21.773414950932011</v>
      </c>
      <c r="L247" s="96">
        <v>-5.8229194465662021E-2</v>
      </c>
      <c r="M247" s="85">
        <v>0.12933597307446476</v>
      </c>
      <c r="N247" s="60">
        <v>5.9755821999531037E-3</v>
      </c>
      <c r="R247" s="103"/>
    </row>
    <row r="248" spans="1:18" x14ac:dyDescent="0.25">
      <c r="A248" s="15" t="s">
        <v>665</v>
      </c>
      <c r="B248" s="15" t="s">
        <v>265</v>
      </c>
      <c r="C248" s="95">
        <v>413.63426287354156</v>
      </c>
      <c r="D248" s="58">
        <v>74.997346701802016</v>
      </c>
      <c r="E248" s="56">
        <v>317.68586927103377</v>
      </c>
      <c r="F248" s="61">
        <v>19.120048042290271</v>
      </c>
      <c r="G248" s="64">
        <v>0</v>
      </c>
      <c r="H248" s="58">
        <v>1.060208</v>
      </c>
      <c r="I248" s="56">
        <v>2.703193279662969</v>
      </c>
      <c r="J248" s="54">
        <v>0</v>
      </c>
      <c r="K248" s="59">
        <v>415.56666529478906</v>
      </c>
      <c r="L248" s="96">
        <v>4.6717658441130794E-3</v>
      </c>
      <c r="M248" s="85">
        <v>-4.448232010247466E-3</v>
      </c>
      <c r="N248" s="60">
        <v>-1.0703900885932509E-5</v>
      </c>
      <c r="R248" s="103"/>
    </row>
    <row r="249" spans="1:18" x14ac:dyDescent="0.25">
      <c r="A249" s="15" t="s">
        <v>666</v>
      </c>
      <c r="B249" s="15" t="s">
        <v>266</v>
      </c>
      <c r="C249" s="95">
        <v>12.996644537510395</v>
      </c>
      <c r="D249" s="58">
        <v>5.6186998919279993</v>
      </c>
      <c r="E249" s="56">
        <v>6.0499247940158343</v>
      </c>
      <c r="F249" s="61">
        <v>0</v>
      </c>
      <c r="G249" s="64">
        <v>6.6815544426294268E-2</v>
      </c>
      <c r="H249" s="58">
        <v>0</v>
      </c>
      <c r="I249" s="56">
        <v>0.69331044293280641</v>
      </c>
      <c r="J249" s="54">
        <v>0</v>
      </c>
      <c r="K249" s="59">
        <v>12.428750673302932</v>
      </c>
      <c r="L249" s="96">
        <v>-4.3695421735081709E-2</v>
      </c>
      <c r="M249" s="85">
        <v>6.6562095049288672E-2</v>
      </c>
      <c r="N249" s="60">
        <v>5.3843293708023682E-3</v>
      </c>
      <c r="R249" s="103"/>
    </row>
    <row r="250" spans="1:18" x14ac:dyDescent="0.25">
      <c r="A250" s="15" t="s">
        <v>667</v>
      </c>
      <c r="B250" s="15" t="s">
        <v>267</v>
      </c>
      <c r="C250" s="95">
        <v>133.38442993707835</v>
      </c>
      <c r="D250" s="58">
        <v>55.416416006166003</v>
      </c>
      <c r="E250" s="56">
        <v>66.024118174449995</v>
      </c>
      <c r="F250" s="61">
        <v>3.9736873230843321</v>
      </c>
      <c r="G250" s="64">
        <v>0</v>
      </c>
      <c r="H250" s="58">
        <v>2.9856389999999999</v>
      </c>
      <c r="I250" s="56">
        <v>5.0467640852035034</v>
      </c>
      <c r="J250" s="54">
        <v>0</v>
      </c>
      <c r="K250" s="59">
        <v>133.44662458890383</v>
      </c>
      <c r="L250" s="96">
        <v>4.6628119829891665E-4</v>
      </c>
      <c r="M250" s="85">
        <v>-2.6154373426550137E-3</v>
      </c>
      <c r="N250" s="60">
        <v>-1.9598742878870016E-5</v>
      </c>
      <c r="R250" s="103"/>
    </row>
    <row r="251" spans="1:18" x14ac:dyDescent="0.25">
      <c r="A251" s="15" t="s">
        <v>668</v>
      </c>
      <c r="B251" s="15" t="s">
        <v>268</v>
      </c>
      <c r="C251" s="95">
        <v>183.04115965352605</v>
      </c>
      <c r="D251" s="58">
        <v>72.365768855298001</v>
      </c>
      <c r="E251" s="56">
        <v>98.216544492265285</v>
      </c>
      <c r="F251" s="61">
        <v>5.9112010664777603</v>
      </c>
      <c r="G251" s="64">
        <v>0</v>
      </c>
      <c r="H251" s="58">
        <v>5.3427879999999996</v>
      </c>
      <c r="I251" s="56">
        <v>3.5610428940386143</v>
      </c>
      <c r="J251" s="54">
        <v>0</v>
      </c>
      <c r="K251" s="59">
        <v>185.39734530807965</v>
      </c>
      <c r="L251" s="96">
        <v>1.287243622698612E-2</v>
      </c>
      <c r="M251" s="85">
        <v>-3.6061939126170728E-3</v>
      </c>
      <c r="N251" s="60">
        <v>-1.9450784278085653E-5</v>
      </c>
      <c r="R251" s="103"/>
    </row>
    <row r="252" spans="1:18" x14ac:dyDescent="0.25">
      <c r="A252" s="15" t="s">
        <v>669</v>
      </c>
      <c r="B252" s="15" t="s">
        <v>269</v>
      </c>
      <c r="C252" s="95">
        <v>98.422878691961813</v>
      </c>
      <c r="D252" s="58">
        <v>18.394398869455003</v>
      </c>
      <c r="E252" s="56">
        <v>72.929899215650906</v>
      </c>
      <c r="F252" s="61">
        <v>4.3893144505366086</v>
      </c>
      <c r="G252" s="64">
        <v>0</v>
      </c>
      <c r="H252" s="58">
        <v>1.2146380000000001</v>
      </c>
      <c r="I252" s="56">
        <v>2.011444793259594</v>
      </c>
      <c r="J252" s="54">
        <v>0</v>
      </c>
      <c r="K252" s="59">
        <v>98.939695328902104</v>
      </c>
      <c r="L252" s="96">
        <v>5.2509807049821583E-3</v>
      </c>
      <c r="M252" s="85">
        <v>-1.0932617123842192E-3</v>
      </c>
      <c r="N252" s="60">
        <v>-1.1049656344541466E-5</v>
      </c>
      <c r="R252" s="103"/>
    </row>
    <row r="253" spans="1:18" x14ac:dyDescent="0.25">
      <c r="A253" s="15" t="s">
        <v>670</v>
      </c>
      <c r="B253" s="15" t="s">
        <v>270</v>
      </c>
      <c r="C253" s="95">
        <v>142.01153369089204</v>
      </c>
      <c r="D253" s="58">
        <v>63.571313027195004</v>
      </c>
      <c r="E253" s="56">
        <v>71.070963859201683</v>
      </c>
      <c r="F253" s="61">
        <v>4.2774337005228249</v>
      </c>
      <c r="G253" s="64">
        <v>0</v>
      </c>
      <c r="H253" s="58">
        <v>3.5282680000000002</v>
      </c>
      <c r="I253" s="56">
        <v>2.0932573057313135</v>
      </c>
      <c r="J253" s="54">
        <v>0</v>
      </c>
      <c r="K253" s="59">
        <v>144.54123589265083</v>
      </c>
      <c r="L253" s="96">
        <v>1.7813357380288882E-2</v>
      </c>
      <c r="M253" s="85">
        <v>-2.9995125406969692E-3</v>
      </c>
      <c r="N253" s="60">
        <v>-2.0751519645793062E-5</v>
      </c>
      <c r="R253" s="103"/>
    </row>
    <row r="254" spans="1:18" x14ac:dyDescent="0.25">
      <c r="A254" s="15" t="s">
        <v>671</v>
      </c>
      <c r="B254" s="15" t="s">
        <v>271</v>
      </c>
      <c r="C254" s="95">
        <v>18.313982516807389</v>
      </c>
      <c r="D254" s="58">
        <v>6.0064067475939993</v>
      </c>
      <c r="E254" s="56">
        <v>10.560527970436675</v>
      </c>
      <c r="F254" s="61">
        <v>0</v>
      </c>
      <c r="G254" s="64">
        <v>0.10432172406889367</v>
      </c>
      <c r="H254" s="58">
        <v>0</v>
      </c>
      <c r="I254" s="56">
        <v>0.84971076284489078</v>
      </c>
      <c r="J254" s="54">
        <v>0</v>
      </c>
      <c r="K254" s="59">
        <v>17.520967204944458</v>
      </c>
      <c r="L254" s="96">
        <v>-4.3301084902486527E-2</v>
      </c>
      <c r="M254" s="85">
        <v>0.103978036683813</v>
      </c>
      <c r="N254" s="60">
        <v>5.9699202703354971E-3</v>
      </c>
      <c r="R254" s="103"/>
    </row>
    <row r="255" spans="1:18" x14ac:dyDescent="0.25">
      <c r="A255" s="15" t="s">
        <v>672</v>
      </c>
      <c r="B255" s="15" t="s">
        <v>272</v>
      </c>
      <c r="C255" s="95">
        <v>5.2453394643781586</v>
      </c>
      <c r="D255" s="58">
        <v>1.1103222984219998</v>
      </c>
      <c r="E255" s="56">
        <v>3.3758275172315613</v>
      </c>
      <c r="F255" s="61">
        <v>0</v>
      </c>
      <c r="G255" s="64">
        <v>0.11621200521799632</v>
      </c>
      <c r="H255" s="58">
        <v>0</v>
      </c>
      <c r="I255" s="56">
        <v>0.36861189676853562</v>
      </c>
      <c r="J255" s="54">
        <v>3.1252972120388314E-2</v>
      </c>
      <c r="K255" s="59">
        <v>5.002226689760481</v>
      </c>
      <c r="L255" s="96">
        <v>-4.6477417633329091E-2</v>
      </c>
      <c r="M255" s="85">
        <v>0.17839386816340141</v>
      </c>
      <c r="N255" s="60">
        <v>3.6981768390625641E-2</v>
      </c>
      <c r="R255" s="103"/>
    </row>
    <row r="256" spans="1:18" x14ac:dyDescent="0.25">
      <c r="A256" s="15" t="s">
        <v>673</v>
      </c>
      <c r="B256" s="15" t="s">
        <v>273</v>
      </c>
      <c r="C256" s="95">
        <v>121.42667758168608</v>
      </c>
      <c r="D256" s="58">
        <v>35.698550374214001</v>
      </c>
      <c r="E256" s="56">
        <v>77.786167309762959</v>
      </c>
      <c r="F256" s="61">
        <v>4.6815908412955851</v>
      </c>
      <c r="G256" s="64">
        <v>0</v>
      </c>
      <c r="H256" s="58">
        <v>0.33285799999999999</v>
      </c>
      <c r="I256" s="56">
        <v>2.9498109341715315</v>
      </c>
      <c r="J256" s="54">
        <v>0</v>
      </c>
      <c r="K256" s="59">
        <v>121.44897745944407</v>
      </c>
      <c r="L256" s="96">
        <v>1.836489163840122E-4</v>
      </c>
      <c r="M256" s="85">
        <v>-1.8975300050243504E-3</v>
      </c>
      <c r="N256" s="60">
        <v>-1.5623847956543712E-5</v>
      </c>
      <c r="R256" s="103"/>
    </row>
    <row r="257" spans="1:18" x14ac:dyDescent="0.25">
      <c r="A257" s="15" t="s">
        <v>674</v>
      </c>
      <c r="B257" s="15" t="s">
        <v>274</v>
      </c>
      <c r="C257" s="95">
        <v>176.25157251823725</v>
      </c>
      <c r="D257" s="58">
        <v>68.120230392189995</v>
      </c>
      <c r="E257" s="56">
        <v>98.088002650829637</v>
      </c>
      <c r="F257" s="61">
        <v>5.9034647255780701</v>
      </c>
      <c r="G257" s="64">
        <v>0</v>
      </c>
      <c r="H257" s="58">
        <v>3.885697</v>
      </c>
      <c r="I257" s="56">
        <v>2.8642485971880793</v>
      </c>
      <c r="J257" s="54">
        <v>0</v>
      </c>
      <c r="K257" s="59">
        <v>178.86164336578577</v>
      </c>
      <c r="L257" s="96">
        <v>1.4808780484942578E-2</v>
      </c>
      <c r="M257" s="85">
        <v>-3.3324989473442201E-3</v>
      </c>
      <c r="N257" s="60">
        <v>-1.8631366656513167E-5</v>
      </c>
      <c r="R257" s="103"/>
    </row>
    <row r="258" spans="1:18" x14ac:dyDescent="0.25">
      <c r="A258" s="15" t="s">
        <v>675</v>
      </c>
      <c r="B258" s="15" t="s">
        <v>275</v>
      </c>
      <c r="C258" s="95">
        <v>109.73383182565777</v>
      </c>
      <c r="D258" s="58">
        <v>46.042019197912992</v>
      </c>
      <c r="E258" s="56">
        <v>58.101932388951241</v>
      </c>
      <c r="F258" s="61">
        <v>3.4968874793699829</v>
      </c>
      <c r="G258" s="64">
        <v>0</v>
      </c>
      <c r="H258" s="58">
        <v>2.8172700000000002</v>
      </c>
      <c r="I258" s="56">
        <v>1.5038146439354727</v>
      </c>
      <c r="J258" s="54">
        <v>0</v>
      </c>
      <c r="K258" s="59">
        <v>111.96192371016969</v>
      </c>
      <c r="L258" s="96">
        <v>2.0304511812289993E-2</v>
      </c>
      <c r="M258" s="85">
        <v>-2.2289249847347037E-3</v>
      </c>
      <c r="N258" s="60">
        <v>-1.9907487640243771E-5</v>
      </c>
      <c r="R258" s="103"/>
    </row>
    <row r="259" spans="1:18" x14ac:dyDescent="0.25">
      <c r="A259" s="15" t="s">
        <v>676</v>
      </c>
      <c r="B259" s="15" t="s">
        <v>276</v>
      </c>
      <c r="C259" s="95">
        <v>9.5004256409987704</v>
      </c>
      <c r="D259" s="58">
        <v>2.1551471884759996</v>
      </c>
      <c r="E259" s="56">
        <v>6.0542043149024574</v>
      </c>
      <c r="F259" s="61">
        <v>0</v>
      </c>
      <c r="G259" s="64">
        <v>0.1050306035547403</v>
      </c>
      <c r="H259" s="58">
        <v>0</v>
      </c>
      <c r="I259" s="56">
        <v>0.71452530549604887</v>
      </c>
      <c r="J259" s="54">
        <v>0</v>
      </c>
      <c r="K259" s="59">
        <v>9.0289074124292465</v>
      </c>
      <c r="L259" s="96">
        <v>-4.9907022014832637E-2</v>
      </c>
      <c r="M259" s="85">
        <v>0.10489256239109679</v>
      </c>
      <c r="N259" s="60">
        <v>1.1753965468877319E-2</v>
      </c>
      <c r="R259" s="103"/>
    </row>
    <row r="260" spans="1:18" x14ac:dyDescent="0.25">
      <c r="A260" s="15" t="s">
        <v>677</v>
      </c>
      <c r="B260" s="15" t="s">
        <v>277</v>
      </c>
      <c r="C260" s="95">
        <v>18.709654884684081</v>
      </c>
      <c r="D260" s="58">
        <v>2.2918384442340001</v>
      </c>
      <c r="E260" s="56">
        <v>12.749527062803338</v>
      </c>
      <c r="F260" s="61">
        <v>0</v>
      </c>
      <c r="G260" s="64">
        <v>0.26918625892292053</v>
      </c>
      <c r="H260" s="58">
        <v>0</v>
      </c>
      <c r="I260" s="56">
        <v>2.3466029333326266</v>
      </c>
      <c r="J260" s="54">
        <v>0</v>
      </c>
      <c r="K260" s="59">
        <v>17.657154699292885</v>
      </c>
      <c r="L260" s="96">
        <v>-5.6254388008663031E-2</v>
      </c>
      <c r="M260" s="85">
        <v>1.2182014092976523</v>
      </c>
      <c r="N260" s="60">
        <v>7.4104560540302233E-2</v>
      </c>
      <c r="R260" s="103"/>
    </row>
    <row r="261" spans="1:18" x14ac:dyDescent="0.25">
      <c r="A261" s="15" t="s">
        <v>678</v>
      </c>
      <c r="B261" s="15" t="s">
        <v>278</v>
      </c>
      <c r="C261" s="95">
        <v>6.4236864342995261</v>
      </c>
      <c r="D261" s="58">
        <v>1.410332219272</v>
      </c>
      <c r="E261" s="56">
        <v>3.3583277443738164</v>
      </c>
      <c r="F261" s="61">
        <v>0</v>
      </c>
      <c r="G261" s="64">
        <v>0.1782984477657997</v>
      </c>
      <c r="H261" s="58">
        <v>0</v>
      </c>
      <c r="I261" s="56">
        <v>0.86519969347760273</v>
      </c>
      <c r="J261" s="54">
        <v>6.6617654335410656E-2</v>
      </c>
      <c r="K261" s="59">
        <v>5.8787757592246299</v>
      </c>
      <c r="L261" s="96">
        <v>-8.4823582507928541E-2</v>
      </c>
      <c r="M261" s="85">
        <v>-8.4896719051208436E-5</v>
      </c>
      <c r="N261" s="60">
        <v>-1.4441015703506369E-5</v>
      </c>
      <c r="R261" s="103"/>
    </row>
    <row r="262" spans="1:18" x14ac:dyDescent="0.25">
      <c r="A262" s="15" t="s">
        <v>679</v>
      </c>
      <c r="B262" s="15" t="s">
        <v>279</v>
      </c>
      <c r="C262" s="95">
        <v>152.79031434842878</v>
      </c>
      <c r="D262" s="58">
        <v>21.686972114031999</v>
      </c>
      <c r="E262" s="56">
        <v>120.52970118526733</v>
      </c>
      <c r="F262" s="61">
        <v>7.2541271113921848</v>
      </c>
      <c r="G262" s="64">
        <v>0</v>
      </c>
      <c r="H262" s="58">
        <v>0</v>
      </c>
      <c r="I262" s="56">
        <v>2.4805037998710842</v>
      </c>
      <c r="J262" s="54">
        <v>0</v>
      </c>
      <c r="K262" s="59">
        <v>151.9513042105626</v>
      </c>
      <c r="L262" s="96">
        <v>-5.4912521218646896E-3</v>
      </c>
      <c r="M262" s="85">
        <v>1.7296037664986557</v>
      </c>
      <c r="N262" s="60">
        <v>1.1513674531614594E-2</v>
      </c>
      <c r="R262" s="103"/>
    </row>
    <row r="263" spans="1:18" x14ac:dyDescent="0.25">
      <c r="A263" s="15" t="s">
        <v>680</v>
      </c>
      <c r="B263" s="15" t="s">
        <v>280</v>
      </c>
      <c r="C263" s="95">
        <v>6.8677262900821479</v>
      </c>
      <c r="D263" s="58">
        <v>1.4599111945130001</v>
      </c>
      <c r="E263" s="56">
        <v>4.0803108304027296</v>
      </c>
      <c r="F263" s="61">
        <v>0</v>
      </c>
      <c r="G263" s="64">
        <v>9.1836449430436604E-2</v>
      </c>
      <c r="H263" s="58">
        <v>0</v>
      </c>
      <c r="I263" s="56">
        <v>0.54844096539962217</v>
      </c>
      <c r="J263" s="54">
        <v>0.22338531633735631</v>
      </c>
      <c r="K263" s="59">
        <v>6.4038847560831451</v>
      </c>
      <c r="L263" s="96">
        <v>-6.7568141686108987E-2</v>
      </c>
      <c r="M263" s="85">
        <v>9.174241189146759E-2</v>
      </c>
      <c r="N263" s="60">
        <v>1.4534274876720318E-2</v>
      </c>
      <c r="R263" s="103"/>
    </row>
    <row r="264" spans="1:18" x14ac:dyDescent="0.25">
      <c r="A264" s="15" t="s">
        <v>681</v>
      </c>
      <c r="B264" s="15" t="s">
        <v>281</v>
      </c>
      <c r="C264" s="95">
        <v>165.40753298903746</v>
      </c>
      <c r="D264" s="58">
        <v>82.357184164969993</v>
      </c>
      <c r="E264" s="56">
        <v>72.185624219071485</v>
      </c>
      <c r="F264" s="61">
        <v>4.3445199693595615</v>
      </c>
      <c r="G264" s="64">
        <v>0</v>
      </c>
      <c r="H264" s="58">
        <v>5.3606509999999998</v>
      </c>
      <c r="I264" s="56">
        <v>2.5991700222438827</v>
      </c>
      <c r="J264" s="54">
        <v>0</v>
      </c>
      <c r="K264" s="59">
        <v>166.84714937564493</v>
      </c>
      <c r="L264" s="96">
        <v>8.7034511705272859E-3</v>
      </c>
      <c r="M264" s="85">
        <v>-3.7930585513379356E-3</v>
      </c>
      <c r="N264" s="60">
        <v>-2.2733216222820353E-5</v>
      </c>
      <c r="R264" s="103"/>
    </row>
    <row r="265" spans="1:18" x14ac:dyDescent="0.25">
      <c r="A265" s="15" t="s">
        <v>682</v>
      </c>
      <c r="B265" s="15" t="s">
        <v>282</v>
      </c>
      <c r="C265" s="95">
        <v>10.130030882979629</v>
      </c>
      <c r="D265" s="58">
        <v>1.669530988442</v>
      </c>
      <c r="E265" s="56">
        <v>7.2053748556082589</v>
      </c>
      <c r="F265" s="61">
        <v>0</v>
      </c>
      <c r="G265" s="64">
        <v>0.14364951822450805</v>
      </c>
      <c r="H265" s="58">
        <v>0</v>
      </c>
      <c r="I265" s="56">
        <v>0.86633101377397204</v>
      </c>
      <c r="J265" s="54">
        <v>0</v>
      </c>
      <c r="K265" s="59">
        <v>9.8848863760487387</v>
      </c>
      <c r="L265" s="96">
        <v>-2.4674713583633292E-2</v>
      </c>
      <c r="M265" s="85">
        <v>0.42033097780284123</v>
      </c>
      <c r="N265" s="60">
        <v>4.4411064240877367E-2</v>
      </c>
      <c r="R265" s="103"/>
    </row>
    <row r="266" spans="1:18" x14ac:dyDescent="0.25">
      <c r="A266" s="15" t="s">
        <v>683</v>
      </c>
      <c r="B266" s="15" t="s">
        <v>283</v>
      </c>
      <c r="C266" s="95">
        <v>8.9856573064220466</v>
      </c>
      <c r="D266" s="58">
        <v>2.2834036189889999</v>
      </c>
      <c r="E266" s="56">
        <v>5.673473713244932</v>
      </c>
      <c r="F266" s="61">
        <v>0</v>
      </c>
      <c r="G266" s="64">
        <v>5.6045167522129062E-2</v>
      </c>
      <c r="H266" s="58">
        <v>0</v>
      </c>
      <c r="I266" s="56">
        <v>0.6157253049904875</v>
      </c>
      <c r="J266" s="54">
        <v>0</v>
      </c>
      <c r="K266" s="59">
        <v>8.6286478047465476</v>
      </c>
      <c r="L266" s="96">
        <v>-3.9776809651213718E-2</v>
      </c>
      <c r="M266" s="85">
        <v>5.5908882549735139E-2</v>
      </c>
      <c r="N266" s="60">
        <v>6.5217059631868706E-3</v>
      </c>
      <c r="R266" s="103"/>
    </row>
    <row r="267" spans="1:18" x14ac:dyDescent="0.25">
      <c r="A267" s="15" t="s">
        <v>684</v>
      </c>
      <c r="B267" s="15" t="s">
        <v>284</v>
      </c>
      <c r="C267" s="95">
        <v>11.403785274871728</v>
      </c>
      <c r="D267" s="58">
        <v>2.3545897118929999</v>
      </c>
      <c r="E267" s="56">
        <v>6.9859654252995664</v>
      </c>
      <c r="F267" s="61">
        <v>0</v>
      </c>
      <c r="G267" s="64">
        <v>0.21355828241503366</v>
      </c>
      <c r="H267" s="58">
        <v>0</v>
      </c>
      <c r="I267" s="56">
        <v>1.0485644851765195</v>
      </c>
      <c r="J267" s="54">
        <v>3.7900845498611883E-2</v>
      </c>
      <c r="K267" s="59">
        <v>10.640578750282732</v>
      </c>
      <c r="L267" s="96">
        <v>-6.7155934950411569E-2</v>
      </c>
      <c r="M267" s="85">
        <v>0.21340917255189673</v>
      </c>
      <c r="N267" s="60">
        <v>2.0466644467705963E-2</v>
      </c>
      <c r="R267" s="103"/>
    </row>
    <row r="268" spans="1:18" x14ac:dyDescent="0.25">
      <c r="A268" s="15" t="s">
        <v>685</v>
      </c>
      <c r="B268" s="15" t="s">
        <v>285</v>
      </c>
      <c r="C268" s="95">
        <v>188.42018045150274</v>
      </c>
      <c r="D268" s="58">
        <v>83.600565860985995</v>
      </c>
      <c r="E268" s="56">
        <v>91.768823201875563</v>
      </c>
      <c r="F268" s="61">
        <v>5.5231424439194798</v>
      </c>
      <c r="G268" s="64">
        <v>0</v>
      </c>
      <c r="H268" s="58">
        <v>6.2594849999999997</v>
      </c>
      <c r="I268" s="56">
        <v>3.8740995333428074</v>
      </c>
      <c r="J268" s="54">
        <v>0</v>
      </c>
      <c r="K268" s="59">
        <v>191.02611604012384</v>
      </c>
      <c r="L268" s="96">
        <v>1.3830448428488967E-2</v>
      </c>
      <c r="M268" s="85">
        <v>-3.9960338978914933E-3</v>
      </c>
      <c r="N268" s="60">
        <v>-2.0918345566080602E-5</v>
      </c>
      <c r="R268" s="103"/>
    </row>
    <row r="269" spans="1:18" x14ac:dyDescent="0.25">
      <c r="A269" s="15" t="s">
        <v>686</v>
      </c>
      <c r="B269" s="15" t="s">
        <v>286</v>
      </c>
      <c r="C269" s="95">
        <v>12.460616200021757</v>
      </c>
      <c r="D269" s="58">
        <v>2.4721872076589997</v>
      </c>
      <c r="E269" s="56">
        <v>6.5134502334198068</v>
      </c>
      <c r="F269" s="61">
        <v>0</v>
      </c>
      <c r="G269" s="64">
        <v>0.23442228026684594</v>
      </c>
      <c r="H269" s="58">
        <v>0</v>
      </c>
      <c r="I269" s="56">
        <v>2.0345718207962515</v>
      </c>
      <c r="J269" s="54">
        <v>0</v>
      </c>
      <c r="K269" s="59">
        <v>11.254631542141905</v>
      </c>
      <c r="L269" s="96">
        <v>-9.6896804530438641E-2</v>
      </c>
      <c r="M269" s="85">
        <v>0.2342712921929504</v>
      </c>
      <c r="N269" s="60">
        <v>2.1258043011255966E-2</v>
      </c>
      <c r="R269" s="103"/>
    </row>
    <row r="270" spans="1:18" x14ac:dyDescent="0.25">
      <c r="A270" s="15" t="s">
        <v>687</v>
      </c>
      <c r="B270" s="15" t="s">
        <v>287</v>
      </c>
      <c r="C270" s="95">
        <v>9.200491595110158</v>
      </c>
      <c r="D270" s="58">
        <v>1.791197641054</v>
      </c>
      <c r="E270" s="56">
        <v>5.1088094931638253</v>
      </c>
      <c r="F270" s="61">
        <v>0</v>
      </c>
      <c r="G270" s="64">
        <v>0.25725289718283417</v>
      </c>
      <c r="H270" s="58">
        <v>0</v>
      </c>
      <c r="I270" s="56">
        <v>1.2726379301592601</v>
      </c>
      <c r="J270" s="54">
        <v>0</v>
      </c>
      <c r="K270" s="59">
        <v>8.4298979615599201</v>
      </c>
      <c r="L270" s="96">
        <v>-8.3805470736928914E-2</v>
      </c>
      <c r="M270" s="85">
        <v>0.1483023258581877</v>
      </c>
      <c r="N270" s="60">
        <v>1.7907457980544286E-2</v>
      </c>
      <c r="R270" s="103"/>
    </row>
    <row r="271" spans="1:18" x14ac:dyDescent="0.25">
      <c r="A271" s="15" t="s">
        <v>688</v>
      </c>
      <c r="B271" s="15" t="s">
        <v>288</v>
      </c>
      <c r="C271" s="95">
        <v>10.78846180121462</v>
      </c>
      <c r="D271" s="58">
        <v>2.4205909668630001</v>
      </c>
      <c r="E271" s="56">
        <v>5.9193696675654968</v>
      </c>
      <c r="F271" s="61">
        <v>0</v>
      </c>
      <c r="G271" s="64">
        <v>0.33516186819023924</v>
      </c>
      <c r="H271" s="58">
        <v>0</v>
      </c>
      <c r="I271" s="56">
        <v>1.3090579045044364</v>
      </c>
      <c r="J271" s="54">
        <v>0</v>
      </c>
      <c r="K271" s="59">
        <v>9.9841804071231728</v>
      </c>
      <c r="L271" s="96">
        <v>-7.4796186881852508E-2</v>
      </c>
      <c r="M271" s="85">
        <v>-1.4739621977710726E-4</v>
      </c>
      <c r="N271" s="60">
        <v>-1.4762758463094143E-5</v>
      </c>
      <c r="R271" s="103"/>
    </row>
    <row r="272" spans="1:18" x14ac:dyDescent="0.25">
      <c r="A272" s="15" t="s">
        <v>689</v>
      </c>
      <c r="B272" s="15" t="s">
        <v>289</v>
      </c>
      <c r="C272" s="95">
        <v>10.773491496498401</v>
      </c>
      <c r="D272" s="58">
        <v>2.4769769202909999</v>
      </c>
      <c r="E272" s="56">
        <v>6.0424901438241543</v>
      </c>
      <c r="F272" s="61">
        <v>0</v>
      </c>
      <c r="G272" s="64">
        <v>0.1763207039143688</v>
      </c>
      <c r="H272" s="58">
        <v>0</v>
      </c>
      <c r="I272" s="56">
        <v>1.2629546442475554</v>
      </c>
      <c r="J272" s="54">
        <v>0</v>
      </c>
      <c r="K272" s="59">
        <v>9.9587424122770791</v>
      </c>
      <c r="L272" s="96">
        <v>-7.5838285390697799E-2</v>
      </c>
      <c r="M272" s="85">
        <v>0.17617184768114846</v>
      </c>
      <c r="N272" s="60">
        <v>1.8008747958203484E-2</v>
      </c>
      <c r="R272" s="103"/>
    </row>
    <row r="273" spans="1:18" x14ac:dyDescent="0.25">
      <c r="A273" s="15" t="s">
        <v>690</v>
      </c>
      <c r="B273" s="15" t="s">
        <v>290</v>
      </c>
      <c r="C273" s="95">
        <v>30.615338029988248</v>
      </c>
      <c r="D273" s="58">
        <v>4.2794516438620001</v>
      </c>
      <c r="E273" s="56">
        <v>23.413081544002999</v>
      </c>
      <c r="F273" s="61">
        <v>1.4091254513982683</v>
      </c>
      <c r="G273" s="64">
        <v>0</v>
      </c>
      <c r="H273" s="58">
        <v>0</v>
      </c>
      <c r="I273" s="56">
        <v>0.78299163317348464</v>
      </c>
      <c r="J273" s="54">
        <v>0.52376263188458205</v>
      </c>
      <c r="K273" s="59">
        <v>30.408412904321334</v>
      </c>
      <c r="L273" s="96">
        <v>-6.7588711731429076E-3</v>
      </c>
      <c r="M273" s="85">
        <v>3.0407833415278418E-2</v>
      </c>
      <c r="N273" s="60">
        <v>1.0009819059646195E-3</v>
      </c>
      <c r="R273" s="103"/>
    </row>
    <row r="274" spans="1:18" x14ac:dyDescent="0.25">
      <c r="A274" s="15" t="s">
        <v>691</v>
      </c>
      <c r="B274" s="15" t="s">
        <v>291</v>
      </c>
      <c r="C274" s="95">
        <v>8.1951162768143142</v>
      </c>
      <c r="D274" s="58">
        <v>1.7172819418929999</v>
      </c>
      <c r="E274" s="56">
        <v>4.2269914192457252</v>
      </c>
      <c r="F274" s="61">
        <v>0</v>
      </c>
      <c r="G274" s="64">
        <v>0.1337056220123341</v>
      </c>
      <c r="H274" s="58">
        <v>0</v>
      </c>
      <c r="I274" s="56">
        <v>1.0587796173271795</v>
      </c>
      <c r="J274" s="54">
        <v>0.35321603890782866</v>
      </c>
      <c r="K274" s="59">
        <v>7.4899746393860678</v>
      </c>
      <c r="L274" s="96">
        <v>-8.5943000149884513E-2</v>
      </c>
      <c r="M274" s="85">
        <v>0.13360150687561401</v>
      </c>
      <c r="N274" s="60">
        <v>1.8161328207398967E-2</v>
      </c>
      <c r="R274" s="103"/>
    </row>
    <row r="275" spans="1:18" x14ac:dyDescent="0.25">
      <c r="A275" s="15" t="s">
        <v>692</v>
      </c>
      <c r="B275" s="15" t="s">
        <v>292</v>
      </c>
      <c r="C275" s="95">
        <v>204.5583406100036</v>
      </c>
      <c r="D275" s="58">
        <v>97.868812496640004</v>
      </c>
      <c r="E275" s="56">
        <v>89.674620399152943</v>
      </c>
      <c r="F275" s="61">
        <v>5.397102030821368</v>
      </c>
      <c r="G275" s="64">
        <v>0</v>
      </c>
      <c r="H275" s="58">
        <v>6.1434819999999997</v>
      </c>
      <c r="I275" s="56">
        <v>7.0066039242449554</v>
      </c>
      <c r="J275" s="54">
        <v>0</v>
      </c>
      <c r="K275" s="59">
        <v>206.09062085085927</v>
      </c>
      <c r="L275" s="96">
        <v>7.4906759425517949E-3</v>
      </c>
      <c r="M275" s="85">
        <v>1.4274848122113326E-2</v>
      </c>
      <c r="N275" s="60">
        <v>6.9269707072172775E-5</v>
      </c>
      <c r="R275" s="103"/>
    </row>
    <row r="276" spans="1:18" x14ac:dyDescent="0.25">
      <c r="A276" s="15" t="s">
        <v>693</v>
      </c>
      <c r="B276" s="15" t="s">
        <v>293</v>
      </c>
      <c r="C276" s="95">
        <v>246.81645263924074</v>
      </c>
      <c r="D276" s="58">
        <v>141.286138931696</v>
      </c>
      <c r="E276" s="56">
        <v>89.272925729089522</v>
      </c>
      <c r="F276" s="61">
        <v>5.3729258803127857</v>
      </c>
      <c r="G276" s="64">
        <v>0</v>
      </c>
      <c r="H276" s="58">
        <v>10.787027</v>
      </c>
      <c r="I276" s="56">
        <v>4.2880038497804982</v>
      </c>
      <c r="J276" s="54">
        <v>0</v>
      </c>
      <c r="K276" s="59">
        <v>251.0070213908788</v>
      </c>
      <c r="L276" s="96">
        <v>1.6978482215540196E-2</v>
      </c>
      <c r="M276" s="85">
        <v>-6.3200920464510091E-3</v>
      </c>
      <c r="N276" s="60">
        <v>-2.517831127665747E-5</v>
      </c>
      <c r="R276" s="103"/>
    </row>
    <row r="277" spans="1:18" x14ac:dyDescent="0.25">
      <c r="A277" s="15" t="s">
        <v>694</v>
      </c>
      <c r="B277" s="15" t="s">
        <v>294</v>
      </c>
      <c r="C277" s="95">
        <v>14.758274009650343</v>
      </c>
      <c r="D277" s="58">
        <v>4.790100170444</v>
      </c>
      <c r="E277" s="56">
        <v>8.3284240010255033</v>
      </c>
      <c r="F277" s="61">
        <v>0</v>
      </c>
      <c r="G277" s="64">
        <v>0.15976642931021812</v>
      </c>
      <c r="H277" s="58">
        <v>0</v>
      </c>
      <c r="I277" s="56">
        <v>0.81928818115141044</v>
      </c>
      <c r="J277" s="54">
        <v>1.2794882664025165E-2</v>
      </c>
      <c r="K277" s="59">
        <v>14.110373664595157</v>
      </c>
      <c r="L277" s="96">
        <v>-4.3900820965346497E-2</v>
      </c>
      <c r="M277" s="85">
        <v>0.15949882304814267</v>
      </c>
      <c r="N277" s="60">
        <v>1.1432890400044318E-2</v>
      </c>
      <c r="R277" s="103"/>
    </row>
    <row r="278" spans="1:18" x14ac:dyDescent="0.25">
      <c r="A278" s="15" t="s">
        <v>695</v>
      </c>
      <c r="B278" s="15" t="s">
        <v>295</v>
      </c>
      <c r="C278" s="95">
        <v>14.445838146810235</v>
      </c>
      <c r="D278" s="58">
        <v>3.9044666411410001</v>
      </c>
      <c r="E278" s="56">
        <v>5.7935471185947431</v>
      </c>
      <c r="F278" s="61">
        <v>0</v>
      </c>
      <c r="G278" s="64">
        <v>0.30829887995408389</v>
      </c>
      <c r="H278" s="58">
        <v>0</v>
      </c>
      <c r="I278" s="56">
        <v>2.7676783698368239</v>
      </c>
      <c r="J278" s="54">
        <v>0</v>
      </c>
      <c r="K278" s="59">
        <v>12.773991009526652</v>
      </c>
      <c r="L278" s="96">
        <v>-0.11573209669753509</v>
      </c>
      <c r="M278" s="85">
        <v>-2.1968541486394599E-4</v>
      </c>
      <c r="N278" s="60">
        <v>-1.71975725240652E-5</v>
      </c>
      <c r="R278" s="103"/>
    </row>
    <row r="279" spans="1:18" x14ac:dyDescent="0.25">
      <c r="A279" s="15" t="s">
        <v>696</v>
      </c>
      <c r="B279" s="15" t="s">
        <v>296</v>
      </c>
      <c r="C279" s="95">
        <v>206.09202930766128</v>
      </c>
      <c r="D279" s="58">
        <v>81.828058510983993</v>
      </c>
      <c r="E279" s="56">
        <v>112.29301359840869</v>
      </c>
      <c r="F279" s="61">
        <v>6.7583988540055904</v>
      </c>
      <c r="G279" s="64">
        <v>0</v>
      </c>
      <c r="H279" s="58">
        <v>6.6028580000000003</v>
      </c>
      <c r="I279" s="56">
        <v>2.6119473575983712</v>
      </c>
      <c r="J279" s="54">
        <v>0</v>
      </c>
      <c r="K279" s="59">
        <v>210.09427632099664</v>
      </c>
      <c r="L279" s="96">
        <v>1.9419707917770423E-2</v>
      </c>
      <c r="M279" s="85">
        <v>2.8022098773220705E-2</v>
      </c>
      <c r="N279" s="60">
        <v>1.3339647949154592E-4</v>
      </c>
      <c r="R279" s="103"/>
    </row>
    <row r="280" spans="1:18" x14ac:dyDescent="0.25">
      <c r="A280" s="15" t="s">
        <v>697</v>
      </c>
      <c r="B280" s="15" t="s">
        <v>297</v>
      </c>
      <c r="C280" s="95">
        <v>10.712872916283274</v>
      </c>
      <c r="D280" s="58">
        <v>2.6273526329099997</v>
      </c>
      <c r="E280" s="56">
        <v>5.306297576636287</v>
      </c>
      <c r="F280" s="61">
        <v>0</v>
      </c>
      <c r="G280" s="64">
        <v>0.21089884642405304</v>
      </c>
      <c r="H280" s="58">
        <v>0</v>
      </c>
      <c r="I280" s="56">
        <v>1.5486996033894227</v>
      </c>
      <c r="J280" s="54">
        <v>8.3386388462326586E-2</v>
      </c>
      <c r="K280" s="59">
        <v>9.7766350478220883</v>
      </c>
      <c r="L280" s="96">
        <v>-8.7378359798063451E-2</v>
      </c>
      <c r="M280" s="85">
        <v>0.21074511319823763</v>
      </c>
      <c r="N280" s="60">
        <v>2.2030894630665068E-2</v>
      </c>
      <c r="R280" s="103"/>
    </row>
    <row r="281" spans="1:18" x14ac:dyDescent="0.25">
      <c r="A281" s="15" t="s">
        <v>698</v>
      </c>
      <c r="B281" s="15" t="s">
        <v>298</v>
      </c>
      <c r="C281" s="95">
        <v>14.512976063012365</v>
      </c>
      <c r="D281" s="58">
        <v>2.2137185442059999</v>
      </c>
      <c r="E281" s="56">
        <v>10.133023607573481</v>
      </c>
      <c r="F281" s="61">
        <v>0</v>
      </c>
      <c r="G281" s="64">
        <v>0.25982934788592416</v>
      </c>
      <c r="H281" s="58">
        <v>0</v>
      </c>
      <c r="I281" s="56">
        <v>1.3942504743632205</v>
      </c>
      <c r="J281" s="54">
        <v>0</v>
      </c>
      <c r="K281" s="59">
        <v>14.000821974028625</v>
      </c>
      <c r="L281" s="96">
        <v>-3.8154137981784339E-2</v>
      </c>
      <c r="M281" s="85">
        <v>0.83946089623479203</v>
      </c>
      <c r="N281" s="60">
        <v>6.3782225202464113E-2</v>
      </c>
      <c r="R281" s="103"/>
    </row>
    <row r="282" spans="1:18" x14ac:dyDescent="0.25">
      <c r="A282" s="15" t="s">
        <v>699</v>
      </c>
      <c r="B282" s="15" t="s">
        <v>299</v>
      </c>
      <c r="C282" s="95">
        <v>400.55829358033162</v>
      </c>
      <c r="D282" s="58">
        <v>191.50104806868001</v>
      </c>
      <c r="E282" s="56">
        <v>183.63354094805786</v>
      </c>
      <c r="F282" s="61">
        <v>11.052056338417946</v>
      </c>
      <c r="G282" s="64">
        <v>0</v>
      </c>
      <c r="H282" s="58">
        <v>12.641235999999999</v>
      </c>
      <c r="I282" s="56">
        <v>6.080837810079271</v>
      </c>
      <c r="J282" s="54">
        <v>0</v>
      </c>
      <c r="K282" s="59">
        <v>404.90871916523508</v>
      </c>
      <c r="L282" s="96">
        <v>1.0860905028373825E-2</v>
      </c>
      <c r="M282" s="85">
        <v>-9.0038354763919415E-3</v>
      </c>
      <c r="N282" s="60">
        <v>-2.2236209888931243E-5</v>
      </c>
      <c r="R282" s="103"/>
    </row>
    <row r="283" spans="1:18" x14ac:dyDescent="0.25">
      <c r="A283" s="15" t="s">
        <v>700</v>
      </c>
      <c r="B283" s="15" t="s">
        <v>300</v>
      </c>
      <c r="C283" s="95">
        <v>15.777088740054516</v>
      </c>
      <c r="D283" s="58">
        <v>3.8910439250069997</v>
      </c>
      <c r="E283" s="56">
        <v>9.7676252075046062</v>
      </c>
      <c r="F283" s="61">
        <v>0</v>
      </c>
      <c r="G283" s="64">
        <v>0.10650044567425417</v>
      </c>
      <c r="H283" s="58">
        <v>0</v>
      </c>
      <c r="I283" s="56">
        <v>1.2364471183802979</v>
      </c>
      <c r="J283" s="54">
        <v>0</v>
      </c>
      <c r="K283" s="59">
        <v>15.001616696566156</v>
      </c>
      <c r="L283" s="96">
        <v>-4.9165233667137875E-2</v>
      </c>
      <c r="M283" s="85">
        <v>0.10626691655090426</v>
      </c>
      <c r="N283" s="60">
        <v>7.1342343832355064E-3</v>
      </c>
      <c r="R283" s="103"/>
    </row>
    <row r="284" spans="1:18" x14ac:dyDescent="0.25">
      <c r="A284" s="15" t="s">
        <v>701</v>
      </c>
      <c r="B284" s="15" t="s">
        <v>301</v>
      </c>
      <c r="C284" s="95">
        <v>215.53586161761359</v>
      </c>
      <c r="D284" s="58">
        <v>62.374195900383</v>
      </c>
      <c r="E284" s="56">
        <v>131.32062108019085</v>
      </c>
      <c r="F284" s="61">
        <v>7.9035828372161836</v>
      </c>
      <c r="G284" s="64">
        <v>0</v>
      </c>
      <c r="H284" s="58">
        <v>4.328805</v>
      </c>
      <c r="I284" s="56">
        <v>5.8917756754101829</v>
      </c>
      <c r="J284" s="54">
        <v>4.0827968809697435</v>
      </c>
      <c r="K284" s="59">
        <v>215.90177737416997</v>
      </c>
      <c r="L284" s="96">
        <v>1.69770243248687E-3</v>
      </c>
      <c r="M284" s="85">
        <v>-3.2128281945347226E-3</v>
      </c>
      <c r="N284" s="60">
        <v>-1.4880750053638813E-5</v>
      </c>
      <c r="R284" s="103"/>
    </row>
    <row r="285" spans="1:18" x14ac:dyDescent="0.25">
      <c r="A285" s="15" t="s">
        <v>702</v>
      </c>
      <c r="B285" s="15" t="s">
        <v>302</v>
      </c>
      <c r="C285" s="95">
        <v>20.575228414583108</v>
      </c>
      <c r="D285" s="58">
        <v>5.3279528057059995</v>
      </c>
      <c r="E285" s="56">
        <v>15.07958277520399</v>
      </c>
      <c r="F285" s="61">
        <v>0</v>
      </c>
      <c r="G285" s="64">
        <v>0</v>
      </c>
      <c r="H285" s="58">
        <v>0</v>
      </c>
      <c r="I285" s="56">
        <v>0</v>
      </c>
      <c r="J285" s="54">
        <v>0.19742345310282894</v>
      </c>
      <c r="K285" s="59">
        <v>20.604959034012818</v>
      </c>
      <c r="L285" s="96">
        <v>2.2159192021659639E-3</v>
      </c>
      <c r="M285" s="85">
        <v>0</v>
      </c>
      <c r="N285" s="60">
        <v>0</v>
      </c>
      <c r="R285" s="103"/>
    </row>
    <row r="286" spans="1:18" x14ac:dyDescent="0.25">
      <c r="A286" s="15" t="s">
        <v>703</v>
      </c>
      <c r="B286" s="15" t="s">
        <v>303</v>
      </c>
      <c r="C286" s="95">
        <v>96.807945935928785</v>
      </c>
      <c r="D286" s="58">
        <v>38.772191378672005</v>
      </c>
      <c r="E286" s="56">
        <v>52.276369162175044</v>
      </c>
      <c r="F286" s="61">
        <v>3.1462736827130988</v>
      </c>
      <c r="G286" s="64">
        <v>0</v>
      </c>
      <c r="H286" s="58">
        <v>1.379939</v>
      </c>
      <c r="I286" s="56">
        <v>2.3394744851778784</v>
      </c>
      <c r="J286" s="54">
        <v>0</v>
      </c>
      <c r="K286" s="59">
        <v>97.914247708738031</v>
      </c>
      <c r="L286" s="96">
        <v>1.1427799258765796E-2</v>
      </c>
      <c r="M286" s="85">
        <v>-1.8719658819037477E-3</v>
      </c>
      <c r="N286" s="60">
        <v>-1.9118056231439548E-5</v>
      </c>
      <c r="R286" s="103"/>
    </row>
    <row r="287" spans="1:18" x14ac:dyDescent="0.25">
      <c r="A287" s="15" t="s">
        <v>704</v>
      </c>
      <c r="B287" s="15" t="s">
        <v>304</v>
      </c>
      <c r="C287" s="95">
        <v>138.94634099656002</v>
      </c>
      <c r="D287" s="58">
        <v>36.243264174002995</v>
      </c>
      <c r="E287" s="56">
        <v>93.26986956422661</v>
      </c>
      <c r="F287" s="61">
        <v>5.613483505131021</v>
      </c>
      <c r="G287" s="64">
        <v>0</v>
      </c>
      <c r="H287" s="58">
        <v>2.0325500000000001</v>
      </c>
      <c r="I287" s="56">
        <v>2.5589599483013759</v>
      </c>
      <c r="J287" s="54">
        <v>0</v>
      </c>
      <c r="K287" s="59">
        <v>139.71812719166201</v>
      </c>
      <c r="L287" s="96">
        <v>5.5545629310316917E-3</v>
      </c>
      <c r="M287" s="85">
        <v>-1.8945484582104655E-3</v>
      </c>
      <c r="N287" s="60">
        <v>-1.3559606093780409E-5</v>
      </c>
      <c r="R287" s="103"/>
    </row>
    <row r="288" spans="1:18" x14ac:dyDescent="0.25">
      <c r="A288" s="15" t="s">
        <v>705</v>
      </c>
      <c r="B288" s="15" t="s">
        <v>305</v>
      </c>
      <c r="C288" s="95">
        <v>309.13937330480934</v>
      </c>
      <c r="D288" s="58">
        <v>81.700966276045989</v>
      </c>
      <c r="E288" s="56">
        <v>210.23999039371148</v>
      </c>
      <c r="F288" s="61">
        <v>12.65337588342312</v>
      </c>
      <c r="G288" s="64">
        <v>0</v>
      </c>
      <c r="H288" s="58">
        <v>9.2485619999999997</v>
      </c>
      <c r="I288" s="56">
        <v>2.7569479907122121</v>
      </c>
      <c r="J288" s="54">
        <v>1.4831112461616305</v>
      </c>
      <c r="K288" s="59">
        <v>318.08295379005449</v>
      </c>
      <c r="L288" s="96">
        <v>2.8930577136244758E-2</v>
      </c>
      <c r="M288" s="85">
        <v>-4.2867371312809155E-3</v>
      </c>
      <c r="N288" s="60">
        <v>-1.3476608254314889E-5</v>
      </c>
      <c r="R288" s="103"/>
    </row>
    <row r="289" spans="1:18" x14ac:dyDescent="0.25">
      <c r="A289" s="15" t="s">
        <v>706</v>
      </c>
      <c r="B289" s="15" t="s">
        <v>306</v>
      </c>
      <c r="C289" s="95">
        <v>7.6095981998510229</v>
      </c>
      <c r="D289" s="58">
        <v>1.0622462518289999</v>
      </c>
      <c r="E289" s="56">
        <v>4.9086459457714353</v>
      </c>
      <c r="F289" s="61">
        <v>0</v>
      </c>
      <c r="G289" s="64">
        <v>0.25256191741380413</v>
      </c>
      <c r="H289" s="58">
        <v>0</v>
      </c>
      <c r="I289" s="56">
        <v>0.93590164340526039</v>
      </c>
      <c r="J289" s="54">
        <v>0</v>
      </c>
      <c r="K289" s="59">
        <v>7.1593557584194993</v>
      </c>
      <c r="L289" s="96">
        <v>-5.9619914813924986E-2</v>
      </c>
      <c r="M289" s="85">
        <v>0.2337491161080596</v>
      </c>
      <c r="N289" s="60">
        <v>3.3751428312429416E-2</v>
      </c>
      <c r="R289" s="103"/>
    </row>
    <row r="290" spans="1:18" x14ac:dyDescent="0.25">
      <c r="A290" s="15" t="s">
        <v>707</v>
      </c>
      <c r="B290" s="15" t="s">
        <v>307</v>
      </c>
      <c r="C290" s="95">
        <v>16.546672552246093</v>
      </c>
      <c r="D290" s="58">
        <v>2.5431600516690001</v>
      </c>
      <c r="E290" s="56">
        <v>8.2968672396060459</v>
      </c>
      <c r="F290" s="61">
        <v>0</v>
      </c>
      <c r="G290" s="64">
        <v>0.54381188841690153</v>
      </c>
      <c r="H290" s="58">
        <v>0</v>
      </c>
      <c r="I290" s="56">
        <v>3.3256582837933428</v>
      </c>
      <c r="J290" s="54">
        <v>8.0652480918539549E-2</v>
      </c>
      <c r="K290" s="59">
        <v>14.790149944403829</v>
      </c>
      <c r="L290" s="96">
        <v>-0.10643886669883773</v>
      </c>
      <c r="M290" s="85">
        <v>0.1906879276172706</v>
      </c>
      <c r="N290" s="60">
        <v>1.3061298244963847E-2</v>
      </c>
      <c r="R290" s="103"/>
    </row>
    <row r="291" spans="1:18" x14ac:dyDescent="0.25">
      <c r="A291" s="15" t="s">
        <v>708</v>
      </c>
      <c r="B291" s="15" t="s">
        <v>308</v>
      </c>
      <c r="C291" s="95">
        <v>11.010804979621533</v>
      </c>
      <c r="D291" s="58">
        <v>2.7630183868630001</v>
      </c>
      <c r="E291" s="56">
        <v>5.1442418870963893</v>
      </c>
      <c r="F291" s="61">
        <v>0</v>
      </c>
      <c r="G291" s="64">
        <v>0.23990576747165529</v>
      </c>
      <c r="H291" s="58">
        <v>0</v>
      </c>
      <c r="I291" s="56">
        <v>1.8034760378507095</v>
      </c>
      <c r="J291" s="54">
        <v>0</v>
      </c>
      <c r="K291" s="59">
        <v>9.9506420792817547</v>
      </c>
      <c r="L291" s="96">
        <v>-9.6283868645561849E-2</v>
      </c>
      <c r="M291" s="85">
        <v>0.2397483650634733</v>
      </c>
      <c r="N291" s="60">
        <v>2.4688599434719783E-2</v>
      </c>
      <c r="R291" s="103"/>
    </row>
    <row r="292" spans="1:18" x14ac:dyDescent="0.25">
      <c r="A292" s="15" t="s">
        <v>709</v>
      </c>
      <c r="B292" s="15" t="s">
        <v>309</v>
      </c>
      <c r="C292" s="95">
        <v>185.09705138171009</v>
      </c>
      <c r="D292" s="58">
        <v>46.084977299842002</v>
      </c>
      <c r="E292" s="56">
        <v>124.98989482046646</v>
      </c>
      <c r="F292" s="61">
        <v>7.5225656062443855</v>
      </c>
      <c r="G292" s="64">
        <v>0</v>
      </c>
      <c r="H292" s="58">
        <v>0.70862700000000001</v>
      </c>
      <c r="I292" s="56">
        <v>5.2201751429099765</v>
      </c>
      <c r="J292" s="54">
        <v>0</v>
      </c>
      <c r="K292" s="59">
        <v>184.52623986946284</v>
      </c>
      <c r="L292" s="96">
        <v>-3.0838498397800502E-3</v>
      </c>
      <c r="M292" s="85">
        <v>-2.3612898050657805E-3</v>
      </c>
      <c r="N292" s="60">
        <v>-1.2796335040917235E-5</v>
      </c>
      <c r="R292" s="103"/>
    </row>
    <row r="293" spans="1:18" x14ac:dyDescent="0.25">
      <c r="A293" s="15" t="s">
        <v>710</v>
      </c>
      <c r="B293" s="15" t="s">
        <v>310</v>
      </c>
      <c r="C293" s="95">
        <v>10.401188083124071</v>
      </c>
      <c r="D293" s="58">
        <v>1.8525967301739998</v>
      </c>
      <c r="E293" s="56">
        <v>5.8739577730670351</v>
      </c>
      <c r="F293" s="61">
        <v>0</v>
      </c>
      <c r="G293" s="64">
        <v>0.29247192319922394</v>
      </c>
      <c r="H293" s="58">
        <v>0</v>
      </c>
      <c r="I293" s="56">
        <v>1.3163345930582013</v>
      </c>
      <c r="J293" s="54">
        <v>0.25188566258392581</v>
      </c>
      <c r="K293" s="59">
        <v>9.5872466820823856</v>
      </c>
      <c r="L293" s="96">
        <v>-7.825465653892992E-2</v>
      </c>
      <c r="M293" s="85">
        <v>0.25977437808706227</v>
      </c>
      <c r="N293" s="60">
        <v>2.7850458261429595E-2</v>
      </c>
      <c r="R293" s="103"/>
    </row>
    <row r="294" spans="1:18" x14ac:dyDescent="0.25">
      <c r="A294" s="15" t="s">
        <v>711</v>
      </c>
      <c r="B294" s="15" t="s">
        <v>311</v>
      </c>
      <c r="C294" s="95">
        <v>10.659607653765777</v>
      </c>
      <c r="D294" s="58">
        <v>3.9075888342900003</v>
      </c>
      <c r="E294" s="56">
        <v>4.6258433802786243</v>
      </c>
      <c r="F294" s="61">
        <v>0</v>
      </c>
      <c r="G294" s="64">
        <v>0.18282520826861309</v>
      </c>
      <c r="H294" s="58">
        <v>0</v>
      </c>
      <c r="I294" s="56">
        <v>1.0951210750608922</v>
      </c>
      <c r="J294" s="54">
        <v>9.8264353127029441E-2</v>
      </c>
      <c r="K294" s="59">
        <v>9.9096428510251577</v>
      </c>
      <c r="L294" s="96">
        <v>-7.0355760465130729E-2</v>
      </c>
      <c r="M294" s="85">
        <v>0.18261660327560492</v>
      </c>
      <c r="N294" s="60">
        <v>1.8774145213996431E-2</v>
      </c>
      <c r="R294" s="103"/>
    </row>
    <row r="295" spans="1:18" x14ac:dyDescent="0.25">
      <c r="A295" s="15" t="s">
        <v>712</v>
      </c>
      <c r="B295" s="15" t="s">
        <v>312</v>
      </c>
      <c r="C295" s="95">
        <v>15.467662098953051</v>
      </c>
      <c r="D295" s="58">
        <v>4.0175691216210003</v>
      </c>
      <c r="E295" s="56">
        <v>6.7846266372556894</v>
      </c>
      <c r="F295" s="61">
        <v>0</v>
      </c>
      <c r="G295" s="64">
        <v>0.36548102189813031</v>
      </c>
      <c r="H295" s="58">
        <v>0</v>
      </c>
      <c r="I295" s="56">
        <v>2.5173259496407661</v>
      </c>
      <c r="J295" s="54">
        <v>0.18186004072250989</v>
      </c>
      <c r="K295" s="59">
        <v>13.866862771138095</v>
      </c>
      <c r="L295" s="96">
        <v>-0.10349329572717444</v>
      </c>
      <c r="M295" s="85">
        <v>-2.276113824493109E-4</v>
      </c>
      <c r="N295" s="60">
        <v>-1.6413780841597083E-5</v>
      </c>
      <c r="R295" s="103"/>
    </row>
    <row r="296" spans="1:18" x14ac:dyDescent="0.25">
      <c r="A296" s="15" t="s">
        <v>713</v>
      </c>
      <c r="B296" s="15" t="s">
        <v>313</v>
      </c>
      <c r="C296" s="95">
        <v>12.065538104479916</v>
      </c>
      <c r="D296" s="58">
        <v>2.1607828511219997</v>
      </c>
      <c r="E296" s="56">
        <v>8.3069299861479138</v>
      </c>
      <c r="F296" s="61">
        <v>0</v>
      </c>
      <c r="G296" s="64">
        <v>0.27335453551069255</v>
      </c>
      <c r="H296" s="58">
        <v>0</v>
      </c>
      <c r="I296" s="56">
        <v>0.59624346153211161</v>
      </c>
      <c r="J296" s="54">
        <v>0.26762021336024611</v>
      </c>
      <c r="K296" s="59">
        <v>11.604931047672965</v>
      </c>
      <c r="L296" s="96">
        <v>-3.8495554960587396E-2</v>
      </c>
      <c r="M296" s="85">
        <v>0.43730930731045881</v>
      </c>
      <c r="N296" s="60">
        <v>3.915867831822388E-2</v>
      </c>
      <c r="R296" s="103"/>
    </row>
    <row r="297" spans="1:18" x14ac:dyDescent="0.25">
      <c r="A297" s="15" t="s">
        <v>714</v>
      </c>
      <c r="B297" s="15" t="s">
        <v>314</v>
      </c>
      <c r="C297" s="95">
        <v>16.018319022402796</v>
      </c>
      <c r="D297" s="58">
        <v>3.4155926826240002</v>
      </c>
      <c r="E297" s="56">
        <v>6.6686874255101669</v>
      </c>
      <c r="F297" s="61">
        <v>0</v>
      </c>
      <c r="G297" s="64">
        <v>0.39690390287879246</v>
      </c>
      <c r="H297" s="58">
        <v>0</v>
      </c>
      <c r="I297" s="56">
        <v>3.3731310569882029</v>
      </c>
      <c r="J297" s="54">
        <v>0.17605145018399626</v>
      </c>
      <c r="K297" s="59">
        <v>14.030366518185158</v>
      </c>
      <c r="L297" s="96">
        <v>-0.12401521511901764</v>
      </c>
      <c r="M297" s="85">
        <v>-1.954757827959952E-4</v>
      </c>
      <c r="N297" s="60">
        <v>-1.3932142053898805E-5</v>
      </c>
      <c r="R297" s="103"/>
    </row>
    <row r="298" spans="1:18" x14ac:dyDescent="0.25">
      <c r="A298" s="15" t="s">
        <v>715</v>
      </c>
      <c r="B298" s="15" t="s">
        <v>315</v>
      </c>
      <c r="C298" s="95">
        <v>10.962894822581264</v>
      </c>
      <c r="D298" s="58">
        <v>1.811724926461</v>
      </c>
      <c r="E298" s="56">
        <v>6.242866280622545</v>
      </c>
      <c r="F298" s="61">
        <v>0</v>
      </c>
      <c r="G298" s="64">
        <v>0.22109805816783742</v>
      </c>
      <c r="H298" s="58">
        <v>0</v>
      </c>
      <c r="I298" s="56">
        <v>1.5749251215147799</v>
      </c>
      <c r="J298" s="54">
        <v>0.11642904711634351</v>
      </c>
      <c r="K298" s="59">
        <v>9.9670434338825054</v>
      </c>
      <c r="L298" s="96">
        <v>-9.1123610428758675E-2</v>
      </c>
      <c r="M298" s="85">
        <v>0.24889903934209734</v>
      </c>
      <c r="N298" s="60">
        <v>2.5611786493101217E-2</v>
      </c>
      <c r="R298" s="103"/>
    </row>
    <row r="299" spans="1:18" x14ac:dyDescent="0.25">
      <c r="A299" s="15" t="s">
        <v>716</v>
      </c>
      <c r="B299" s="15" t="s">
        <v>316</v>
      </c>
      <c r="C299" s="95">
        <v>13.436211091170133</v>
      </c>
      <c r="D299" s="58">
        <v>2.694533268656</v>
      </c>
      <c r="E299" s="56">
        <v>6.6358745543082396</v>
      </c>
      <c r="F299" s="61">
        <v>0</v>
      </c>
      <c r="G299" s="64">
        <v>0.53055383876437401</v>
      </c>
      <c r="H299" s="58">
        <v>0</v>
      </c>
      <c r="I299" s="56">
        <v>2.2478363880362524</v>
      </c>
      <c r="J299" s="54">
        <v>2.6067209387839466E-2</v>
      </c>
      <c r="K299" s="59">
        <v>12.134865259152706</v>
      </c>
      <c r="L299" s="96">
        <v>-9.6878211214347906E-2</v>
      </c>
      <c r="M299" s="85">
        <v>-1.6294078623957375E-4</v>
      </c>
      <c r="N299" s="60">
        <v>-1.3427310061001224E-5</v>
      </c>
      <c r="R299" s="103"/>
    </row>
    <row r="300" spans="1:18" x14ac:dyDescent="0.25">
      <c r="A300" s="15" t="s">
        <v>717</v>
      </c>
      <c r="B300" s="15" t="s">
        <v>317</v>
      </c>
      <c r="C300" s="95">
        <v>12.151924554342191</v>
      </c>
      <c r="D300" s="58">
        <v>2.2542634312000001</v>
      </c>
      <c r="E300" s="56">
        <v>7.9125726468552724</v>
      </c>
      <c r="F300" s="61">
        <v>0</v>
      </c>
      <c r="G300" s="64">
        <v>0.15930473351183094</v>
      </c>
      <c r="H300" s="58">
        <v>0</v>
      </c>
      <c r="I300" s="56">
        <v>1.1045376700481355</v>
      </c>
      <c r="J300" s="54">
        <v>0</v>
      </c>
      <c r="K300" s="59">
        <v>11.430678481615239</v>
      </c>
      <c r="L300" s="96">
        <v>-5.8650411629463599E-2</v>
      </c>
      <c r="M300" s="85">
        <v>0.22613105659683086</v>
      </c>
      <c r="N300" s="60">
        <v>2.0182078581050707E-2</v>
      </c>
      <c r="R300" s="103"/>
    </row>
    <row r="301" spans="1:18" x14ac:dyDescent="0.25">
      <c r="A301" s="15" t="s">
        <v>718</v>
      </c>
      <c r="B301" s="15" t="s">
        <v>318</v>
      </c>
      <c r="C301" s="95">
        <v>18.494232537767932</v>
      </c>
      <c r="D301" s="58">
        <v>3.792056300864</v>
      </c>
      <c r="E301" s="56">
        <v>9.4290996593368792</v>
      </c>
      <c r="F301" s="61">
        <v>0</v>
      </c>
      <c r="G301" s="64">
        <v>0.45489099947275563</v>
      </c>
      <c r="H301" s="58">
        <v>0</v>
      </c>
      <c r="I301" s="56">
        <v>2.9472581733364351</v>
      </c>
      <c r="J301" s="54">
        <v>0.10264460424707811</v>
      </c>
      <c r="K301" s="59">
        <v>16.725949737257146</v>
      </c>
      <c r="L301" s="96">
        <v>-9.5612661779811259E-2</v>
      </c>
      <c r="M301" s="85">
        <v>0.45466123680962411</v>
      </c>
      <c r="N301" s="60">
        <v>2.7942546578110218E-2</v>
      </c>
      <c r="R301" s="103"/>
    </row>
    <row r="302" spans="1:18" x14ac:dyDescent="0.25">
      <c r="A302" s="15" t="s">
        <v>719</v>
      </c>
      <c r="B302" s="15" t="s">
        <v>319</v>
      </c>
      <c r="C302" s="95">
        <v>8.6590539132928868</v>
      </c>
      <c r="D302" s="58">
        <v>2.6653011351589999</v>
      </c>
      <c r="E302" s="56">
        <v>3.8898545792748767</v>
      </c>
      <c r="F302" s="61">
        <v>0</v>
      </c>
      <c r="G302" s="64">
        <v>0.39424730213273912</v>
      </c>
      <c r="H302" s="58">
        <v>0</v>
      </c>
      <c r="I302" s="56">
        <v>1.1008440837921922</v>
      </c>
      <c r="J302" s="54">
        <v>0</v>
      </c>
      <c r="K302" s="59">
        <v>8.0502471003588081</v>
      </c>
      <c r="L302" s="96">
        <v>-7.0308698736645248E-2</v>
      </c>
      <c r="M302" s="85">
        <v>-1.4621007259663088E-4</v>
      </c>
      <c r="N302" s="60">
        <v>-1.8161854577611408E-5</v>
      </c>
      <c r="R302" s="103"/>
    </row>
    <row r="303" spans="1:18" x14ac:dyDescent="0.25">
      <c r="A303" s="15" t="s">
        <v>720</v>
      </c>
      <c r="B303" s="15" t="s">
        <v>320</v>
      </c>
      <c r="C303" s="95">
        <v>128.77242045790922</v>
      </c>
      <c r="D303" s="58">
        <v>67.213221461384009</v>
      </c>
      <c r="E303" s="56">
        <v>54.485756248314672</v>
      </c>
      <c r="F303" s="61">
        <v>3.2792465068677887</v>
      </c>
      <c r="G303" s="64">
        <v>0</v>
      </c>
      <c r="H303" s="58">
        <v>4.7316060000000002</v>
      </c>
      <c r="I303" s="56">
        <v>1.7449690184406175</v>
      </c>
      <c r="J303" s="54">
        <v>0</v>
      </c>
      <c r="K303" s="59">
        <v>131.4547992350071</v>
      </c>
      <c r="L303" s="96">
        <v>2.0830382527248125E-2</v>
      </c>
      <c r="M303" s="85">
        <v>-3.0739773175412211E-3</v>
      </c>
      <c r="N303" s="60">
        <v>-2.3383744483499103E-5</v>
      </c>
      <c r="R303" s="103"/>
    </row>
    <row r="304" spans="1:18" x14ac:dyDescent="0.25">
      <c r="A304" s="15" t="s">
        <v>721</v>
      </c>
      <c r="B304" s="15" t="s">
        <v>321</v>
      </c>
      <c r="C304" s="95">
        <v>48.492937134420167</v>
      </c>
      <c r="D304" s="58">
        <v>24.173336683270001</v>
      </c>
      <c r="E304" s="56">
        <v>24.286174271675506</v>
      </c>
      <c r="F304" s="61">
        <v>0</v>
      </c>
      <c r="G304" s="64">
        <v>0</v>
      </c>
      <c r="H304" s="58">
        <v>0</v>
      </c>
      <c r="I304" s="56">
        <v>0</v>
      </c>
      <c r="J304" s="54">
        <v>0</v>
      </c>
      <c r="K304" s="59">
        <v>48.459510954945507</v>
      </c>
      <c r="L304" s="96">
        <v>-6.8929995685771143E-4</v>
      </c>
      <c r="M304" s="85">
        <v>0</v>
      </c>
      <c r="N304" s="60">
        <v>0</v>
      </c>
      <c r="R304" s="103"/>
    </row>
    <row r="305" spans="1:18" x14ac:dyDescent="0.25">
      <c r="A305" s="15" t="s">
        <v>722</v>
      </c>
      <c r="B305" s="15" t="s">
        <v>322</v>
      </c>
      <c r="C305" s="95">
        <v>169.47488952570481</v>
      </c>
      <c r="D305" s="58">
        <v>70.237585193605</v>
      </c>
      <c r="E305" s="56">
        <v>88.669782336698447</v>
      </c>
      <c r="F305" s="61">
        <v>5.3366254598207767</v>
      </c>
      <c r="G305" s="64">
        <v>0</v>
      </c>
      <c r="H305" s="58">
        <v>4.3887140000000002</v>
      </c>
      <c r="I305" s="56">
        <v>3.8363431542509394</v>
      </c>
      <c r="J305" s="54">
        <v>0</v>
      </c>
      <c r="K305" s="59">
        <v>172.46905014437516</v>
      </c>
      <c r="L305" s="96">
        <v>1.7667281725628241E-2</v>
      </c>
      <c r="M305" s="85">
        <v>-3.4219601607503591E-3</v>
      </c>
      <c r="N305" s="60">
        <v>-1.984061641255019E-5</v>
      </c>
      <c r="R305" s="103"/>
    </row>
    <row r="306" spans="1:18" x14ac:dyDescent="0.25">
      <c r="A306" s="15" t="s">
        <v>723</v>
      </c>
      <c r="B306" s="15" t="s">
        <v>323</v>
      </c>
      <c r="C306" s="95">
        <v>120.12555326153866</v>
      </c>
      <c r="D306" s="58">
        <v>44.225937915575003</v>
      </c>
      <c r="E306" s="56">
        <v>68.83658902527938</v>
      </c>
      <c r="F306" s="61">
        <v>4.1429569790145457</v>
      </c>
      <c r="G306" s="64">
        <v>0</v>
      </c>
      <c r="H306" s="58">
        <v>3.0825990000000001</v>
      </c>
      <c r="I306" s="56">
        <v>1.7099530214361409</v>
      </c>
      <c r="J306" s="54">
        <v>0</v>
      </c>
      <c r="K306" s="59">
        <v>121.99803594130506</v>
      </c>
      <c r="L306" s="96">
        <v>1.5587713262719523E-2</v>
      </c>
      <c r="M306" s="85">
        <v>-2.1818688911139361E-3</v>
      </c>
      <c r="N306" s="60">
        <v>-1.7884139309557742E-5</v>
      </c>
      <c r="R306" s="103"/>
    </row>
    <row r="307" spans="1:18" x14ac:dyDescent="0.25">
      <c r="A307" s="15" t="s">
        <v>724</v>
      </c>
      <c r="B307" s="15" t="s">
        <v>324</v>
      </c>
      <c r="C307" s="95">
        <v>276.68049500099363</v>
      </c>
      <c r="D307" s="58">
        <v>158.300081051262</v>
      </c>
      <c r="E307" s="56">
        <v>94.042717147217616</v>
      </c>
      <c r="F307" s="61">
        <v>5.6599976385738104</v>
      </c>
      <c r="G307" s="64">
        <v>0</v>
      </c>
      <c r="H307" s="58">
        <v>8.0875249999999994</v>
      </c>
      <c r="I307" s="56">
        <v>10.465957564389972</v>
      </c>
      <c r="J307" s="54">
        <v>0</v>
      </c>
      <c r="K307" s="59">
        <v>276.55627840144336</v>
      </c>
      <c r="L307" s="96">
        <v>-4.4895322147598402E-4</v>
      </c>
      <c r="M307" s="85">
        <v>-7.1891609771910225E-3</v>
      </c>
      <c r="N307" s="60">
        <v>-2.5994615415242518E-5</v>
      </c>
      <c r="R307" s="103"/>
    </row>
    <row r="308" spans="1:18" x14ac:dyDescent="0.25">
      <c r="A308" s="15" t="s">
        <v>725</v>
      </c>
      <c r="B308" s="15" t="s">
        <v>325</v>
      </c>
      <c r="C308" s="95">
        <v>11.406265902610857</v>
      </c>
      <c r="D308" s="58">
        <v>1.853090127163</v>
      </c>
      <c r="E308" s="56">
        <v>7.719513806568906</v>
      </c>
      <c r="F308" s="61">
        <v>0</v>
      </c>
      <c r="G308" s="64">
        <v>0.23060501662148428</v>
      </c>
      <c r="H308" s="58">
        <v>0</v>
      </c>
      <c r="I308" s="56">
        <v>1.1999138376000207</v>
      </c>
      <c r="J308" s="54">
        <v>0</v>
      </c>
      <c r="K308" s="59">
        <v>11.00312278795341</v>
      </c>
      <c r="L308" s="96">
        <v>-3.6303210571528952E-2</v>
      </c>
      <c r="M308" s="85">
        <v>0.59118125687722944</v>
      </c>
      <c r="N308" s="60">
        <v>5.677915642464474E-2</v>
      </c>
      <c r="R308" s="103"/>
    </row>
    <row r="309" spans="1:18" x14ac:dyDescent="0.25">
      <c r="A309" s="15" t="s">
        <v>726</v>
      </c>
      <c r="B309" s="15" t="s">
        <v>326</v>
      </c>
      <c r="C309" s="95">
        <v>16.994572416195261</v>
      </c>
      <c r="D309" s="58">
        <v>2.4258556957470003</v>
      </c>
      <c r="E309" s="56">
        <v>10.753038113328895</v>
      </c>
      <c r="F309" s="61">
        <v>0</v>
      </c>
      <c r="G309" s="64">
        <v>0.39202033999255081</v>
      </c>
      <c r="H309" s="58">
        <v>0</v>
      </c>
      <c r="I309" s="56">
        <v>2.2311787516914663</v>
      </c>
      <c r="J309" s="54">
        <v>0</v>
      </c>
      <c r="K309" s="59">
        <v>15.802092900759913</v>
      </c>
      <c r="L309" s="96">
        <v>-7.1478055327320211E-2</v>
      </c>
      <c r="M309" s="85">
        <v>0.73406232075217304</v>
      </c>
      <c r="N309" s="60">
        <v>4.8716540416776623E-2</v>
      </c>
      <c r="R309" s="103"/>
    </row>
    <row r="310" spans="1:18" x14ac:dyDescent="0.25">
      <c r="A310" s="15" t="s">
        <v>727</v>
      </c>
      <c r="B310" s="15" t="s">
        <v>327</v>
      </c>
      <c r="C310" s="95">
        <v>11.377263472500388</v>
      </c>
      <c r="D310" s="58">
        <v>2.5643801807439996</v>
      </c>
      <c r="E310" s="56">
        <v>6.5611831714204243</v>
      </c>
      <c r="F310" s="61">
        <v>0</v>
      </c>
      <c r="G310" s="64">
        <v>0.21712487554356683</v>
      </c>
      <c r="H310" s="58">
        <v>0</v>
      </c>
      <c r="I310" s="56">
        <v>1.111294011869193</v>
      </c>
      <c r="J310" s="54">
        <v>9.3229625964603324E-2</v>
      </c>
      <c r="K310" s="59">
        <v>10.547211865541787</v>
      </c>
      <c r="L310" s="96">
        <v>-7.2957052367196407E-2</v>
      </c>
      <c r="M310" s="85">
        <v>0.21696675390920817</v>
      </c>
      <c r="N310" s="60">
        <v>2.1003059614228169E-2</v>
      </c>
      <c r="R310" s="103"/>
    </row>
    <row r="311" spans="1:18" x14ac:dyDescent="0.25">
      <c r="A311" s="15" t="s">
        <v>728</v>
      </c>
      <c r="B311" s="15" t="s">
        <v>328</v>
      </c>
      <c r="C311" s="95">
        <v>132.45533096559069</v>
      </c>
      <c r="D311" s="58">
        <v>60.064822469728995</v>
      </c>
      <c r="E311" s="56">
        <v>64.082906815147808</v>
      </c>
      <c r="F311" s="61">
        <v>3.8568547597246172</v>
      </c>
      <c r="G311" s="64">
        <v>0</v>
      </c>
      <c r="H311" s="58">
        <v>4.5751780000000002</v>
      </c>
      <c r="I311" s="56">
        <v>2.2274231237199595</v>
      </c>
      <c r="J311" s="54">
        <v>0</v>
      </c>
      <c r="K311" s="59">
        <v>134.80718516832138</v>
      </c>
      <c r="L311" s="96">
        <v>1.7755828969553956E-2</v>
      </c>
      <c r="M311" s="85">
        <v>-2.8758539313571418E-3</v>
      </c>
      <c r="N311" s="60">
        <v>-2.1332635780666492E-5</v>
      </c>
      <c r="R311" s="103"/>
    </row>
    <row r="312" spans="1:18" x14ac:dyDescent="0.25">
      <c r="A312" s="15" t="s">
        <v>729</v>
      </c>
      <c r="B312" s="15" t="s">
        <v>329</v>
      </c>
      <c r="C312" s="95">
        <v>12.962593524236723</v>
      </c>
      <c r="D312" s="58">
        <v>2.9217849278759997</v>
      </c>
      <c r="E312" s="56">
        <v>7.0284214813929742</v>
      </c>
      <c r="F312" s="61">
        <v>0</v>
      </c>
      <c r="G312" s="64">
        <v>0.33921223492032165</v>
      </c>
      <c r="H312" s="58">
        <v>0</v>
      </c>
      <c r="I312" s="56">
        <v>1.6229315395455095</v>
      </c>
      <c r="J312" s="54">
        <v>1.5520303626096474E-2</v>
      </c>
      <c r="K312" s="59">
        <v>11.927870487360902</v>
      </c>
      <c r="L312" s="96">
        <v>-7.9899229998686261E-2</v>
      </c>
      <c r="M312" s="85">
        <v>0.33903566856710654</v>
      </c>
      <c r="N312" s="60">
        <v>2.9255371559640066E-2</v>
      </c>
      <c r="R312" s="103"/>
    </row>
    <row r="313" spans="1:18" x14ac:dyDescent="0.25">
      <c r="A313" s="15" t="s">
        <v>730</v>
      </c>
      <c r="B313" s="15" t="s">
        <v>330</v>
      </c>
      <c r="C313" s="95">
        <v>449.81132408007755</v>
      </c>
      <c r="D313" s="58">
        <v>122.731486697799</v>
      </c>
      <c r="E313" s="56">
        <v>304.77944649447181</v>
      </c>
      <c r="F313" s="61">
        <v>18.343269949804725</v>
      </c>
      <c r="G313" s="64">
        <v>0</v>
      </c>
      <c r="H313" s="58">
        <v>12.721817</v>
      </c>
      <c r="I313" s="56">
        <v>2.3200387678893346</v>
      </c>
      <c r="J313" s="54">
        <v>0</v>
      </c>
      <c r="K313" s="59">
        <v>460.89605890996489</v>
      </c>
      <c r="L313" s="96">
        <v>2.464307641110872E-2</v>
      </c>
      <c r="M313" s="85">
        <v>-6.339999184149292E-3</v>
      </c>
      <c r="N313" s="60">
        <v>-1.375562201271815E-5</v>
      </c>
      <c r="R313" s="103"/>
    </row>
    <row r="314" spans="1:18" x14ac:dyDescent="0.25">
      <c r="A314" s="15" t="s">
        <v>731</v>
      </c>
      <c r="B314" s="15" t="s">
        <v>331</v>
      </c>
      <c r="C314" s="95">
        <v>39.048215137941533</v>
      </c>
      <c r="D314" s="58">
        <v>14.496259359881002</v>
      </c>
      <c r="E314" s="56">
        <v>24.612942393805692</v>
      </c>
      <c r="F314" s="61">
        <v>0</v>
      </c>
      <c r="G314" s="64">
        <v>0</v>
      </c>
      <c r="H314" s="58">
        <v>0</v>
      </c>
      <c r="I314" s="56">
        <v>0</v>
      </c>
      <c r="J314" s="54">
        <v>0</v>
      </c>
      <c r="K314" s="59">
        <v>39.10920175368669</v>
      </c>
      <c r="L314" s="96">
        <v>1.7558605628752019E-3</v>
      </c>
      <c r="M314" s="85">
        <v>0</v>
      </c>
      <c r="N314" s="60">
        <v>0</v>
      </c>
      <c r="R314" s="103"/>
    </row>
    <row r="315" spans="1:18" x14ac:dyDescent="0.25">
      <c r="A315" s="15" t="s">
        <v>732</v>
      </c>
      <c r="B315" s="15" t="s">
        <v>332</v>
      </c>
      <c r="C315" s="95">
        <v>9.7255233959112317</v>
      </c>
      <c r="D315" s="58">
        <v>2.8664011485229999</v>
      </c>
      <c r="E315" s="56">
        <v>5.2329760356133495</v>
      </c>
      <c r="F315" s="61">
        <v>0</v>
      </c>
      <c r="G315" s="64">
        <v>0.24262520074737082</v>
      </c>
      <c r="H315" s="58">
        <v>0</v>
      </c>
      <c r="I315" s="56">
        <v>0.80213719555406682</v>
      </c>
      <c r="J315" s="54">
        <v>3.7316084321304205E-2</v>
      </c>
      <c r="K315" s="59">
        <v>9.1814556647590919</v>
      </c>
      <c r="L315" s="96">
        <v>-5.5882056656015901E-2</v>
      </c>
      <c r="M315" s="85">
        <v>0.24246141406221255</v>
      </c>
      <c r="N315" s="60">
        <v>2.7124014991206688E-2</v>
      </c>
      <c r="R315" s="103"/>
    </row>
    <row r="316" spans="1:18" x14ac:dyDescent="0.25">
      <c r="A316" s="15" t="s">
        <v>733</v>
      </c>
      <c r="B316" s="15" t="s">
        <v>333</v>
      </c>
      <c r="C316" s="95">
        <v>9.7810736340535964</v>
      </c>
      <c r="D316" s="58">
        <v>2.8226054920160002</v>
      </c>
      <c r="E316" s="56">
        <v>5.1881646089899709</v>
      </c>
      <c r="F316" s="61">
        <v>0</v>
      </c>
      <c r="G316" s="64">
        <v>0.14189421870004079</v>
      </c>
      <c r="H316" s="58">
        <v>0</v>
      </c>
      <c r="I316" s="56">
        <v>0.9742351847201095</v>
      </c>
      <c r="J316" s="54">
        <v>0</v>
      </c>
      <c r="K316" s="59">
        <v>9.1268995044261203</v>
      </c>
      <c r="L316" s="96">
        <v>-6.6881628142529889E-2</v>
      </c>
      <c r="M316" s="85">
        <v>0.14173364332092575</v>
      </c>
      <c r="N316" s="60">
        <v>1.5774182192279777E-2</v>
      </c>
      <c r="R316" s="103"/>
    </row>
    <row r="317" spans="1:18" x14ac:dyDescent="0.25">
      <c r="A317" s="15" t="s">
        <v>734</v>
      </c>
      <c r="B317" s="15" t="s">
        <v>334</v>
      </c>
      <c r="C317" s="95">
        <v>203.29838781430237</v>
      </c>
      <c r="D317" s="58">
        <v>56.27273180345</v>
      </c>
      <c r="E317" s="56">
        <v>135.59921461485121</v>
      </c>
      <c r="F317" s="61">
        <v>8.1610916591346854</v>
      </c>
      <c r="G317" s="64">
        <v>0</v>
      </c>
      <c r="H317" s="58">
        <v>3.1105870000000002</v>
      </c>
      <c r="I317" s="56">
        <v>2.1236606149243746</v>
      </c>
      <c r="J317" s="54">
        <v>0</v>
      </c>
      <c r="K317" s="59">
        <v>205.26728569236028</v>
      </c>
      <c r="L317" s="96">
        <v>9.6847687737511255E-3</v>
      </c>
      <c r="M317" s="85">
        <v>-2.9620904828107086E-3</v>
      </c>
      <c r="N317" s="60">
        <v>-1.4430198797949161E-5</v>
      </c>
      <c r="R317" s="103"/>
    </row>
    <row r="318" spans="1:18" x14ac:dyDescent="0.25">
      <c r="A318" s="15" t="s">
        <v>735</v>
      </c>
      <c r="B318" s="15" t="s">
        <v>335</v>
      </c>
      <c r="C318" s="95">
        <v>135.34840040472952</v>
      </c>
      <c r="D318" s="58">
        <v>47.951122413108003</v>
      </c>
      <c r="E318" s="56">
        <v>79.13452765085988</v>
      </c>
      <c r="F318" s="61">
        <v>4.762742434721023</v>
      </c>
      <c r="G318" s="64">
        <v>0</v>
      </c>
      <c r="H318" s="58">
        <v>2.6548479999999999</v>
      </c>
      <c r="I318" s="56">
        <v>2.9960232199366827</v>
      </c>
      <c r="J318" s="54">
        <v>0</v>
      </c>
      <c r="K318" s="59">
        <v>137.49926371862557</v>
      </c>
      <c r="L318" s="96">
        <v>1.5891309446320542E-2</v>
      </c>
      <c r="M318" s="85">
        <v>-2.4523628071619896E-3</v>
      </c>
      <c r="N318" s="60">
        <v>-1.7835143277118269E-5</v>
      </c>
      <c r="R318" s="103"/>
    </row>
    <row r="319" spans="1:18" x14ac:dyDescent="0.25">
      <c r="A319" s="15" t="s">
        <v>736</v>
      </c>
      <c r="B319" s="15" t="s">
        <v>336</v>
      </c>
      <c r="C319" s="95">
        <v>189.04723106092885</v>
      </c>
      <c r="D319" s="58">
        <v>100.41311383447699</v>
      </c>
      <c r="E319" s="56">
        <v>78.015724311006878</v>
      </c>
      <c r="F319" s="61">
        <v>4.6954068190169034</v>
      </c>
      <c r="G319" s="64">
        <v>0</v>
      </c>
      <c r="H319" s="58">
        <v>6.9611960000000002</v>
      </c>
      <c r="I319" s="56">
        <v>2.4678137628962031</v>
      </c>
      <c r="J319" s="54">
        <v>0</v>
      </c>
      <c r="K319" s="59">
        <v>192.55325472739696</v>
      </c>
      <c r="L319" s="96">
        <v>1.854575518928462E-2</v>
      </c>
      <c r="M319" s="85">
        <v>-4.5285393105132243E-3</v>
      </c>
      <c r="N319" s="60">
        <v>-2.3517820124886072E-5</v>
      </c>
      <c r="R319" s="103"/>
    </row>
    <row r="320" spans="1:18" x14ac:dyDescent="0.25">
      <c r="A320" s="15" t="s">
        <v>737</v>
      </c>
      <c r="B320" s="15" t="s">
        <v>337</v>
      </c>
      <c r="C320" s="95">
        <v>13.212750856911754</v>
      </c>
      <c r="D320" s="58">
        <v>2.484901360871</v>
      </c>
      <c r="E320" s="56">
        <v>6.9945157795392436</v>
      </c>
      <c r="F320" s="61">
        <v>0</v>
      </c>
      <c r="G320" s="64">
        <v>0.44140109596481319</v>
      </c>
      <c r="H320" s="58">
        <v>0</v>
      </c>
      <c r="I320" s="56">
        <v>1.9208018524250916</v>
      </c>
      <c r="J320" s="54">
        <v>0.18463891423385645</v>
      </c>
      <c r="K320" s="59">
        <v>12.026259003034005</v>
      </c>
      <c r="L320" s="96">
        <v>-8.9861326490399698E-2</v>
      </c>
      <c r="M320" s="85">
        <v>-1.5551960379767138E-4</v>
      </c>
      <c r="N320" s="60">
        <v>-1.2931502028716089E-5</v>
      </c>
      <c r="R320" s="103"/>
    </row>
    <row r="321" spans="1:18" x14ac:dyDescent="0.25">
      <c r="A321" s="15" t="s">
        <v>738</v>
      </c>
      <c r="B321" s="15" t="s">
        <v>338</v>
      </c>
      <c r="C321" s="95">
        <v>14.397501092144664</v>
      </c>
      <c r="D321" s="58">
        <v>2.3731187901750004</v>
      </c>
      <c r="E321" s="56">
        <v>8.5178221987144553</v>
      </c>
      <c r="F321" s="61">
        <v>0</v>
      </c>
      <c r="G321" s="64">
        <v>0.23844493216657414</v>
      </c>
      <c r="H321" s="58">
        <v>0</v>
      </c>
      <c r="I321" s="56">
        <v>2.0309319126978096</v>
      </c>
      <c r="J321" s="54">
        <v>0</v>
      </c>
      <c r="K321" s="59">
        <v>13.16031783375384</v>
      </c>
      <c r="L321" s="96">
        <v>-8.6506373826479799E-2</v>
      </c>
      <c r="M321" s="85">
        <v>0.31483330751197336</v>
      </c>
      <c r="N321" s="60">
        <v>2.4509259021627768E-2</v>
      </c>
      <c r="R321" s="103"/>
    </row>
    <row r="322" spans="1:18" x14ac:dyDescent="0.25">
      <c r="A322" s="15" t="s">
        <v>739</v>
      </c>
      <c r="B322" s="15" t="s">
        <v>339</v>
      </c>
      <c r="C322" s="95">
        <v>443.89045367959096</v>
      </c>
      <c r="D322" s="58">
        <v>129.12439966702499</v>
      </c>
      <c r="E322" s="56">
        <v>292.87361459610395</v>
      </c>
      <c r="F322" s="61">
        <v>17.626712809877215</v>
      </c>
      <c r="G322" s="64">
        <v>0</v>
      </c>
      <c r="H322" s="58">
        <v>10.985981000000001</v>
      </c>
      <c r="I322" s="56">
        <v>2.49435156736372</v>
      </c>
      <c r="J322" s="54">
        <v>1.341006454509351</v>
      </c>
      <c r="K322" s="59">
        <v>454.4460660948792</v>
      </c>
      <c r="L322" s="96">
        <v>2.3779768922238393E-2</v>
      </c>
      <c r="M322" s="85">
        <v>-6.4384686262428659E-3</v>
      </c>
      <c r="N322" s="60">
        <v>-1.4167528094991829E-5</v>
      </c>
      <c r="R322" s="103"/>
    </row>
    <row r="323" spans="1:18" x14ac:dyDescent="0.25">
      <c r="A323" s="15" t="s">
        <v>740</v>
      </c>
      <c r="B323" s="15" t="s">
        <v>340</v>
      </c>
      <c r="C323" s="95">
        <v>13.234550353553924</v>
      </c>
      <c r="D323" s="58">
        <v>2.9353154855129997</v>
      </c>
      <c r="E323" s="56">
        <v>7.5309914302091476</v>
      </c>
      <c r="F323" s="61">
        <v>0</v>
      </c>
      <c r="G323" s="64">
        <v>0.35528437970184379</v>
      </c>
      <c r="H323" s="58">
        <v>0</v>
      </c>
      <c r="I323" s="56">
        <v>1.3259763494525687</v>
      </c>
      <c r="J323" s="54">
        <v>0.15314608272062796</v>
      </c>
      <c r="K323" s="59">
        <v>12.300713727597186</v>
      </c>
      <c r="L323" s="96">
        <v>-7.0560510256094319E-2</v>
      </c>
      <c r="M323" s="85">
        <v>0.35510333296158869</v>
      </c>
      <c r="N323" s="60">
        <v>2.9726679611203E-2</v>
      </c>
      <c r="R323" s="103"/>
    </row>
    <row r="324" spans="1:18" x14ac:dyDescent="0.25">
      <c r="A324" s="15" t="s">
        <v>741</v>
      </c>
      <c r="B324" s="15" t="s">
        <v>341</v>
      </c>
      <c r="C324" s="95">
        <v>217.64246472540688</v>
      </c>
      <c r="D324" s="58">
        <v>118.65277200898299</v>
      </c>
      <c r="E324" s="56">
        <v>85.948216404776431</v>
      </c>
      <c r="F324" s="61">
        <v>5.1728269519173207</v>
      </c>
      <c r="G324" s="64">
        <v>0</v>
      </c>
      <c r="H324" s="58">
        <v>8.5441839999999996</v>
      </c>
      <c r="I324" s="56">
        <v>2.8720780242556918</v>
      </c>
      <c r="J324" s="54">
        <v>0</v>
      </c>
      <c r="K324" s="59">
        <v>221.19007738993241</v>
      </c>
      <c r="L324" s="96">
        <v>1.6300186036771129E-2</v>
      </c>
      <c r="M324" s="85">
        <v>-5.3360324269533521E-3</v>
      </c>
      <c r="N324" s="60">
        <v>-2.4123612440211486E-5</v>
      </c>
      <c r="R324" s="103"/>
    </row>
    <row r="325" spans="1:18" x14ac:dyDescent="0.25">
      <c r="A325" s="15" t="s">
        <v>742</v>
      </c>
      <c r="B325" s="15" t="s">
        <v>342</v>
      </c>
      <c r="C325" s="95">
        <v>798.8905375067618</v>
      </c>
      <c r="D325" s="58">
        <v>115.05152206327399</v>
      </c>
      <c r="E325" s="56">
        <v>640.00636845955228</v>
      </c>
      <c r="F325" s="61">
        <v>38.519033095168588</v>
      </c>
      <c r="G325" s="64">
        <v>0</v>
      </c>
      <c r="H325" s="58">
        <v>0</v>
      </c>
      <c r="I325" s="56">
        <v>3.9295464417909773</v>
      </c>
      <c r="J325" s="54">
        <v>0</v>
      </c>
      <c r="K325" s="59">
        <v>797.50647005978578</v>
      </c>
      <c r="L325" s="96">
        <v>-1.7324869703620742E-3</v>
      </c>
      <c r="M325" s="85">
        <v>-7.1166909799558198E-3</v>
      </c>
      <c r="N325" s="60">
        <v>-8.9235984166121623E-6</v>
      </c>
      <c r="R325" s="103"/>
    </row>
    <row r="326" spans="1:18" x14ac:dyDescent="0.25">
      <c r="A326" s="15" t="s">
        <v>743</v>
      </c>
      <c r="B326" s="15" t="s">
        <v>343</v>
      </c>
      <c r="C326" s="95">
        <v>10.867833438923554</v>
      </c>
      <c r="D326" s="58">
        <v>1.5067671420040001</v>
      </c>
      <c r="E326" s="56">
        <v>7.9822804540240382</v>
      </c>
      <c r="F326" s="61">
        <v>0</v>
      </c>
      <c r="G326" s="64">
        <v>0.18047474928945564</v>
      </c>
      <c r="H326" s="58">
        <v>0</v>
      </c>
      <c r="I326" s="56">
        <v>0.89786141932236074</v>
      </c>
      <c r="J326" s="54">
        <v>0</v>
      </c>
      <c r="K326" s="59">
        <v>10.567383764639855</v>
      </c>
      <c r="L326" s="96">
        <v>-2.9045032839137844E-2</v>
      </c>
      <c r="M326" s="85">
        <v>0.73703443441811878</v>
      </c>
      <c r="N326" s="60">
        <v>7.4975406230196912E-2</v>
      </c>
      <c r="R326" s="103"/>
    </row>
    <row r="327" spans="1:18" x14ac:dyDescent="0.25">
      <c r="A327" s="15" t="s">
        <v>744</v>
      </c>
      <c r="B327" s="15" t="s">
        <v>344</v>
      </c>
      <c r="C327" s="95">
        <v>148.82708024859838</v>
      </c>
      <c r="D327" s="58">
        <v>46.740859529104995</v>
      </c>
      <c r="E327" s="56">
        <v>93.573728592493453</v>
      </c>
      <c r="F327" s="61">
        <v>5.6317713793505426</v>
      </c>
      <c r="G327" s="64">
        <v>0</v>
      </c>
      <c r="H327" s="58">
        <v>0.85512600000000005</v>
      </c>
      <c r="I327" s="56">
        <v>2.5861166065961738</v>
      </c>
      <c r="J327" s="54">
        <v>0</v>
      </c>
      <c r="K327" s="59">
        <v>149.38760210754515</v>
      </c>
      <c r="L327" s="96">
        <v>3.7662625512136926E-3</v>
      </c>
      <c r="M327" s="85">
        <v>-2.2746621230282926E-3</v>
      </c>
      <c r="N327" s="60">
        <v>-1.5226347140880269E-5</v>
      </c>
      <c r="R327" s="103"/>
    </row>
    <row r="328" spans="1:18" x14ac:dyDescent="0.25">
      <c r="A328" s="15" t="s">
        <v>745</v>
      </c>
      <c r="B328" s="15" t="s">
        <v>345</v>
      </c>
      <c r="C328" s="95">
        <v>16.317174649933847</v>
      </c>
      <c r="D328" s="58">
        <v>4.8284664574159999</v>
      </c>
      <c r="E328" s="56">
        <v>7.6399098380236756</v>
      </c>
      <c r="F328" s="61">
        <v>0</v>
      </c>
      <c r="G328" s="64">
        <v>0.31236140306119076</v>
      </c>
      <c r="H328" s="58">
        <v>0</v>
      </c>
      <c r="I328" s="56">
        <v>2.1989565759048868</v>
      </c>
      <c r="J328" s="54">
        <v>0</v>
      </c>
      <c r="K328" s="59">
        <v>14.979694274405754</v>
      </c>
      <c r="L328" s="96">
        <v>-8.1967644780557375E-2</v>
      </c>
      <c r="M328" s="85">
        <v>0.31209397352023061</v>
      </c>
      <c r="N328" s="60">
        <v>2.1277780081134925E-2</v>
      </c>
      <c r="R328" s="103"/>
    </row>
    <row r="329" spans="1:18" x14ac:dyDescent="0.25">
      <c r="A329" s="15" t="s">
        <v>746</v>
      </c>
      <c r="B329" s="15" t="s">
        <v>346</v>
      </c>
      <c r="C329" s="95">
        <v>137.64418354021686</v>
      </c>
      <c r="D329" s="58">
        <v>39.971400718251004</v>
      </c>
      <c r="E329" s="56">
        <v>85.705035330231269</v>
      </c>
      <c r="F329" s="61">
        <v>5.1581910040265768</v>
      </c>
      <c r="G329" s="64">
        <v>0</v>
      </c>
      <c r="H329" s="58">
        <v>1.6019030000000001</v>
      </c>
      <c r="I329" s="56">
        <v>4.4693667196009548</v>
      </c>
      <c r="J329" s="54">
        <v>0</v>
      </c>
      <c r="K329" s="59">
        <v>136.9058967721098</v>
      </c>
      <c r="L329" s="96">
        <v>-5.3637338616008192E-3</v>
      </c>
      <c r="M329" s="85">
        <v>-2.0200005133688137E-3</v>
      </c>
      <c r="N329" s="60">
        <v>-1.4754446353337134E-5</v>
      </c>
      <c r="R329" s="103"/>
    </row>
    <row r="330" spans="1:18" x14ac:dyDescent="0.25">
      <c r="A330" s="15" t="s">
        <v>747</v>
      </c>
      <c r="B330" s="15" t="s">
        <v>347</v>
      </c>
      <c r="C330" s="95">
        <v>160.92439405735414</v>
      </c>
      <c r="D330" s="58">
        <v>73.457774369823994</v>
      </c>
      <c r="E330" s="56">
        <v>76.918797622255539</v>
      </c>
      <c r="F330" s="61">
        <v>4.6293878580982986</v>
      </c>
      <c r="G330" s="64">
        <v>0</v>
      </c>
      <c r="H330" s="58">
        <v>5.4769500000000004</v>
      </c>
      <c r="I330" s="56">
        <v>2.8259315099849016</v>
      </c>
      <c r="J330" s="54">
        <v>0</v>
      </c>
      <c r="K330" s="59">
        <v>163.30884136016275</v>
      </c>
      <c r="L330" s="96">
        <v>1.4817189878364761E-2</v>
      </c>
      <c r="M330" s="85">
        <v>-3.4802896292660535E-3</v>
      </c>
      <c r="N330" s="60">
        <v>-2.1310637152836569E-5</v>
      </c>
      <c r="R330" s="103"/>
    </row>
    <row r="331" spans="1:18" x14ac:dyDescent="0.25">
      <c r="A331" s="15" t="s">
        <v>748</v>
      </c>
      <c r="B331" s="15" t="s">
        <v>348</v>
      </c>
      <c r="C331" s="95">
        <v>7.165205216505572</v>
      </c>
      <c r="D331" s="58">
        <v>2.740597675639</v>
      </c>
      <c r="E331" s="56">
        <v>3.5480443815907385</v>
      </c>
      <c r="F331" s="61">
        <v>0</v>
      </c>
      <c r="G331" s="64">
        <v>0.14771913698445149</v>
      </c>
      <c r="H331" s="58">
        <v>0</v>
      </c>
      <c r="I331" s="56">
        <v>0.41476317755799491</v>
      </c>
      <c r="J331" s="54">
        <v>0</v>
      </c>
      <c r="K331" s="59">
        <v>6.851124371772185</v>
      </c>
      <c r="L331" s="96">
        <v>-4.3834172957095331E-2</v>
      </c>
      <c r="M331" s="85">
        <v>0.1475745731212541</v>
      </c>
      <c r="N331" s="60">
        <v>2.2014392009283356E-2</v>
      </c>
      <c r="R331" s="103"/>
    </row>
    <row r="332" spans="1:18" x14ac:dyDescent="0.25">
      <c r="A332" s="15" t="s">
        <v>749</v>
      </c>
      <c r="B332" s="15" t="s">
        <v>349</v>
      </c>
      <c r="C332" s="95">
        <v>10.986811173546977</v>
      </c>
      <c r="D332" s="58">
        <v>1.401834645353</v>
      </c>
      <c r="E332" s="56">
        <v>7.7156538058694339</v>
      </c>
      <c r="F332" s="61">
        <v>0</v>
      </c>
      <c r="G332" s="64">
        <v>0.19563157492972127</v>
      </c>
      <c r="H332" s="58">
        <v>0</v>
      </c>
      <c r="I332" s="56">
        <v>1.1680134106757214</v>
      </c>
      <c r="J332" s="54">
        <v>0</v>
      </c>
      <c r="K332" s="59">
        <v>10.481133436827877</v>
      </c>
      <c r="L332" s="96">
        <v>-4.7053439290240084E-2</v>
      </c>
      <c r="M332" s="85">
        <v>0.55786790044229129</v>
      </c>
      <c r="N332" s="60">
        <v>5.6218177211600363E-2</v>
      </c>
      <c r="R332" s="103"/>
    </row>
    <row r="333" spans="1:18" x14ac:dyDescent="0.25">
      <c r="A333" s="15" t="s">
        <v>750</v>
      </c>
      <c r="B333" s="15" t="s">
        <v>350</v>
      </c>
      <c r="C333" s="95">
        <v>12.992980492653693</v>
      </c>
      <c r="D333" s="58">
        <v>2.8815234047040001</v>
      </c>
      <c r="E333" s="56">
        <v>5.8438041412281754</v>
      </c>
      <c r="F333" s="61">
        <v>0</v>
      </c>
      <c r="G333" s="64">
        <v>0.3174647826555268</v>
      </c>
      <c r="H333" s="58">
        <v>0</v>
      </c>
      <c r="I333" s="56">
        <v>2.4528924288936951</v>
      </c>
      <c r="J333" s="54">
        <v>1.7131841925258306E-2</v>
      </c>
      <c r="K333" s="59">
        <v>11.512816599406657</v>
      </c>
      <c r="L333" s="96">
        <v>-0.11389134754767356</v>
      </c>
      <c r="M333" s="85">
        <v>-1.6901779252087579E-4</v>
      </c>
      <c r="N333" s="60">
        <v>-1.4680622224384713E-5</v>
      </c>
      <c r="R333" s="103"/>
    </row>
    <row r="334" spans="1:18" x14ac:dyDescent="0.25">
      <c r="A334" s="15" t="s">
        <v>751</v>
      </c>
      <c r="B334" s="15" t="s">
        <v>351</v>
      </c>
      <c r="C334" s="95">
        <v>15.600401166611142</v>
      </c>
      <c r="D334" s="58">
        <v>3.6422605841469999</v>
      </c>
      <c r="E334" s="56">
        <v>7.6925923492372457</v>
      </c>
      <c r="F334" s="61">
        <v>0</v>
      </c>
      <c r="G334" s="64">
        <v>0.35913943240510759</v>
      </c>
      <c r="H334" s="58">
        <v>0</v>
      </c>
      <c r="I334" s="56">
        <v>2.4352245830236043</v>
      </c>
      <c r="J334" s="54">
        <v>2.9753219130296729E-2</v>
      </c>
      <c r="K334" s="59">
        <v>14.158970167943256</v>
      </c>
      <c r="L334" s="96">
        <v>-9.2397046926775098E-2</v>
      </c>
      <c r="M334" s="85">
        <v>0.35892743558184748</v>
      </c>
      <c r="N334" s="60">
        <v>2.6009153923861019E-2</v>
      </c>
      <c r="R334" s="103"/>
    </row>
    <row r="335" spans="1:18" x14ac:dyDescent="0.25">
      <c r="A335" s="15" t="s">
        <v>752</v>
      </c>
      <c r="B335" s="15" t="s">
        <v>352</v>
      </c>
      <c r="C335" s="95">
        <v>119.74801573357897</v>
      </c>
      <c r="D335" s="58">
        <v>51.365853830753004</v>
      </c>
      <c r="E335" s="56">
        <v>58.270616325475871</v>
      </c>
      <c r="F335" s="61">
        <v>3.5070397879310025</v>
      </c>
      <c r="G335" s="64">
        <v>0</v>
      </c>
      <c r="H335" s="58">
        <v>3.2782529999999999</v>
      </c>
      <c r="I335" s="56">
        <v>4.0794635401451371</v>
      </c>
      <c r="J335" s="54">
        <v>0</v>
      </c>
      <c r="K335" s="59">
        <v>120.50122648430502</v>
      </c>
      <c r="L335" s="96">
        <v>6.2899643565020201E-3</v>
      </c>
      <c r="M335" s="85">
        <v>-2.394891866330795E-3</v>
      </c>
      <c r="N335" s="60">
        <v>-1.9874024025010473E-5</v>
      </c>
      <c r="R335" s="103"/>
    </row>
    <row r="336" spans="1:18" x14ac:dyDescent="0.25">
      <c r="A336" s="15" t="s">
        <v>753</v>
      </c>
      <c r="B336" s="15" t="s">
        <v>353</v>
      </c>
      <c r="C336" s="95">
        <v>15.80899015914753</v>
      </c>
      <c r="D336" s="58">
        <v>5.9302756271780002</v>
      </c>
      <c r="E336" s="56">
        <v>7.3152886610759662</v>
      </c>
      <c r="F336" s="61">
        <v>0</v>
      </c>
      <c r="G336" s="64">
        <v>0.35344032095710859</v>
      </c>
      <c r="H336" s="58">
        <v>0</v>
      </c>
      <c r="I336" s="56">
        <v>1.3559275610868393</v>
      </c>
      <c r="J336" s="54">
        <v>0</v>
      </c>
      <c r="K336" s="59">
        <v>14.954932170297914</v>
      </c>
      <c r="L336" s="96">
        <v>-5.4023563823615534E-2</v>
      </c>
      <c r="M336" s="85">
        <v>0.3531254263024568</v>
      </c>
      <c r="N336" s="60">
        <v>2.4183680313922026E-2</v>
      </c>
      <c r="R336" s="103"/>
    </row>
    <row r="337" spans="1:18" x14ac:dyDescent="0.25">
      <c r="A337" s="15" t="s">
        <v>754</v>
      </c>
      <c r="B337" s="15" t="s">
        <v>354</v>
      </c>
      <c r="C337" s="95">
        <v>14.289577724592455</v>
      </c>
      <c r="D337" s="58">
        <v>2.3437076208589995</v>
      </c>
      <c r="E337" s="56">
        <v>6.7681231130726385</v>
      </c>
      <c r="F337" s="61">
        <v>0</v>
      </c>
      <c r="G337" s="64">
        <v>0.39952575345941893</v>
      </c>
      <c r="H337" s="58">
        <v>0</v>
      </c>
      <c r="I337" s="56">
        <v>3.0306011172949372</v>
      </c>
      <c r="J337" s="54">
        <v>0</v>
      </c>
      <c r="K337" s="59">
        <v>12.541957604685994</v>
      </c>
      <c r="L337" s="96">
        <v>-0.12230033340305051</v>
      </c>
      <c r="M337" s="85">
        <v>-1.4720816394131475E-4</v>
      </c>
      <c r="N337" s="60">
        <v>-1.1737117982820041E-5</v>
      </c>
      <c r="R337" s="103"/>
    </row>
    <row r="338" spans="1:18" x14ac:dyDescent="0.25">
      <c r="A338" s="15" t="s">
        <v>755</v>
      </c>
      <c r="B338" s="15" t="s">
        <v>355</v>
      </c>
      <c r="C338" s="95">
        <v>9.2173935012667485</v>
      </c>
      <c r="D338" s="58">
        <v>2.0563283871319999</v>
      </c>
      <c r="E338" s="56">
        <v>3.4588249859707147</v>
      </c>
      <c r="F338" s="61">
        <v>0</v>
      </c>
      <c r="G338" s="64">
        <v>0.32960917504200532</v>
      </c>
      <c r="H338" s="58">
        <v>0</v>
      </c>
      <c r="I338" s="56">
        <v>2.1507931245399607</v>
      </c>
      <c r="J338" s="54">
        <v>8.5052856278241395E-3</v>
      </c>
      <c r="K338" s="59">
        <v>8.004060958312504</v>
      </c>
      <c r="L338" s="96">
        <v>-0.13163510300254577</v>
      </c>
      <c r="M338" s="85">
        <v>-1.1504105685844479E-4</v>
      </c>
      <c r="N338" s="60">
        <v>-1.4372629595789583E-5</v>
      </c>
      <c r="R338" s="103"/>
    </row>
    <row r="339" spans="1:18" x14ac:dyDescent="0.25">
      <c r="A339" s="15" t="s">
        <v>756</v>
      </c>
      <c r="B339" s="15" t="s">
        <v>356</v>
      </c>
      <c r="C339" s="95">
        <v>18.39382936499473</v>
      </c>
      <c r="D339" s="58">
        <v>5.6641765741460004</v>
      </c>
      <c r="E339" s="56">
        <v>9.5640109072066917</v>
      </c>
      <c r="F339" s="61">
        <v>0</v>
      </c>
      <c r="G339" s="64">
        <v>0.18759216362466796</v>
      </c>
      <c r="H339" s="58">
        <v>0</v>
      </c>
      <c r="I339" s="56">
        <v>1.850375496082836</v>
      </c>
      <c r="J339" s="54">
        <v>0</v>
      </c>
      <c r="K339" s="59">
        <v>17.266155141060196</v>
      </c>
      <c r="L339" s="96">
        <v>-6.130720262527873E-2</v>
      </c>
      <c r="M339" s="85">
        <v>0.18727703239916238</v>
      </c>
      <c r="N339" s="60">
        <v>1.0965417705287708E-2</v>
      </c>
      <c r="R339" s="103"/>
    </row>
    <row r="340" spans="1:18" x14ac:dyDescent="0.25">
      <c r="A340" s="15" t="s">
        <v>757</v>
      </c>
      <c r="B340" s="15" t="s">
        <v>357</v>
      </c>
      <c r="C340" s="95">
        <v>10.449675416761867</v>
      </c>
      <c r="D340" s="58">
        <v>1.9282214274089999</v>
      </c>
      <c r="E340" s="56">
        <v>6.1962851069457603</v>
      </c>
      <c r="F340" s="61">
        <v>0</v>
      </c>
      <c r="G340" s="64">
        <v>0.27444755940168231</v>
      </c>
      <c r="H340" s="58">
        <v>0</v>
      </c>
      <c r="I340" s="56">
        <v>1.2454650981145623</v>
      </c>
      <c r="J340" s="54">
        <v>0</v>
      </c>
      <c r="K340" s="59">
        <v>9.6444191918710054</v>
      </c>
      <c r="L340" s="96">
        <v>-7.7563023390616631E-2</v>
      </c>
      <c r="M340" s="85">
        <v>0.27432252560575066</v>
      </c>
      <c r="N340" s="60">
        <v>2.9276381597361949E-2</v>
      </c>
      <c r="R340" s="103"/>
    </row>
    <row r="341" spans="1:18" x14ac:dyDescent="0.25">
      <c r="A341" s="15" t="s">
        <v>758</v>
      </c>
      <c r="B341" s="15" t="s">
        <v>358</v>
      </c>
      <c r="C341" s="95">
        <v>109.90640749332862</v>
      </c>
      <c r="D341" s="58">
        <v>42.600050642922</v>
      </c>
      <c r="E341" s="56">
        <v>61.031576092788384</v>
      </c>
      <c r="F341" s="61">
        <v>3.6732092291937768</v>
      </c>
      <c r="G341" s="64">
        <v>0</v>
      </c>
      <c r="H341" s="58">
        <v>2.0677669999999999</v>
      </c>
      <c r="I341" s="56">
        <v>2.1346645657213954</v>
      </c>
      <c r="J341" s="54">
        <v>0</v>
      </c>
      <c r="K341" s="59">
        <v>111.50726753062555</v>
      </c>
      <c r="L341" s="96">
        <v>1.4565666131832331E-2</v>
      </c>
      <c r="M341" s="85">
        <v>-2.0528245699580339E-3</v>
      </c>
      <c r="N341" s="60">
        <v>-1.8409443833206786E-5</v>
      </c>
      <c r="R341" s="103"/>
    </row>
    <row r="342" spans="1:18" x14ac:dyDescent="0.25">
      <c r="A342" s="15" t="s">
        <v>759</v>
      </c>
      <c r="B342" s="15" t="s">
        <v>359</v>
      </c>
      <c r="C342" s="95">
        <v>15.804618936885035</v>
      </c>
      <c r="D342" s="58">
        <v>2.2113229118869997</v>
      </c>
      <c r="E342" s="56">
        <v>9.8578106731085029</v>
      </c>
      <c r="F342" s="61">
        <v>0</v>
      </c>
      <c r="G342" s="64">
        <v>0.27362766125725169</v>
      </c>
      <c r="H342" s="58">
        <v>0</v>
      </c>
      <c r="I342" s="56">
        <v>2.4305130150424565</v>
      </c>
      <c r="J342" s="54">
        <v>0</v>
      </c>
      <c r="K342" s="59">
        <v>14.77327426129521</v>
      </c>
      <c r="L342" s="96">
        <v>-6.4948187630898713E-2</v>
      </c>
      <c r="M342" s="85">
        <v>0.78638434777759336</v>
      </c>
      <c r="N342" s="60">
        <v>5.6222959688671956E-2</v>
      </c>
      <c r="R342" s="103"/>
    </row>
    <row r="343" spans="1:18" x14ac:dyDescent="0.25">
      <c r="A343" s="15" t="s">
        <v>760</v>
      </c>
      <c r="B343" s="15" t="s">
        <v>360</v>
      </c>
      <c r="C343" s="95">
        <v>106.74856605122631</v>
      </c>
      <c r="D343" s="58">
        <v>41.572225836693001</v>
      </c>
      <c r="E343" s="56">
        <v>57.748615410780943</v>
      </c>
      <c r="F343" s="61">
        <v>3.4756229591309427</v>
      </c>
      <c r="G343" s="64">
        <v>0</v>
      </c>
      <c r="H343" s="58">
        <v>3.7822840000000002</v>
      </c>
      <c r="I343" s="56">
        <v>1.999743337306205</v>
      </c>
      <c r="J343" s="54">
        <v>0</v>
      </c>
      <c r="K343" s="59">
        <v>108.57849154391108</v>
      </c>
      <c r="L343" s="96">
        <v>1.7142389451926109E-2</v>
      </c>
      <c r="M343" s="85">
        <v>-2.0295700514765258E-3</v>
      </c>
      <c r="N343" s="60">
        <v>-1.8691842981176665E-5</v>
      </c>
      <c r="R343" s="103"/>
    </row>
    <row r="344" spans="1:18" x14ac:dyDescent="0.25">
      <c r="A344" s="15" t="s">
        <v>761</v>
      </c>
      <c r="B344" s="15" t="s">
        <v>361</v>
      </c>
      <c r="C344" s="95">
        <v>8.9121330770854801</v>
      </c>
      <c r="D344" s="58">
        <v>2.7265469763430001</v>
      </c>
      <c r="E344" s="56">
        <v>3.5359747014857783</v>
      </c>
      <c r="F344" s="61">
        <v>0</v>
      </c>
      <c r="G344" s="64">
        <v>0.17525110692376156</v>
      </c>
      <c r="H344" s="58">
        <v>0</v>
      </c>
      <c r="I344" s="56">
        <v>1.2842121203545218</v>
      </c>
      <c r="J344" s="54">
        <v>0.29252952540494809</v>
      </c>
      <c r="K344" s="59">
        <v>8.0145144305120102</v>
      </c>
      <c r="L344" s="96">
        <v>-0.10071872118711861</v>
      </c>
      <c r="M344" s="85">
        <v>0.12000299932897818</v>
      </c>
      <c r="N344" s="60">
        <v>1.5200813929405525E-2</v>
      </c>
      <c r="R344" s="103"/>
    </row>
    <row r="345" spans="1:18" x14ac:dyDescent="0.25">
      <c r="A345" s="15" t="s">
        <v>762</v>
      </c>
      <c r="B345" s="15" t="s">
        <v>362</v>
      </c>
      <c r="C345" s="95">
        <v>271.20708265315881</v>
      </c>
      <c r="D345" s="58">
        <v>150.93561500311699</v>
      </c>
      <c r="E345" s="56">
        <v>84.889767182848942</v>
      </c>
      <c r="F345" s="61">
        <v>5.1091237723581644</v>
      </c>
      <c r="G345" s="64">
        <v>0</v>
      </c>
      <c r="H345" s="58">
        <v>7.7114570000000002</v>
      </c>
      <c r="I345" s="56">
        <v>18.238885466250792</v>
      </c>
      <c r="J345" s="54">
        <v>0</v>
      </c>
      <c r="K345" s="59">
        <v>266.8848484245749</v>
      </c>
      <c r="L345" s="96">
        <v>-1.5937025634804404E-2</v>
      </c>
      <c r="M345" s="85">
        <v>-6.9180838280544776E-3</v>
      </c>
      <c r="N345" s="60">
        <v>-2.5920933862291576E-5</v>
      </c>
      <c r="R345" s="103"/>
    </row>
    <row r="346" spans="1:18" x14ac:dyDescent="0.25">
      <c r="A346" s="15" t="s">
        <v>763</v>
      </c>
      <c r="B346" s="15" t="s">
        <v>363</v>
      </c>
      <c r="C346" s="95">
        <v>141.14678796313981</v>
      </c>
      <c r="D346" s="58">
        <v>45.290229630324994</v>
      </c>
      <c r="E346" s="56">
        <v>87.408182741245682</v>
      </c>
      <c r="F346" s="61">
        <v>5.2606955957366823</v>
      </c>
      <c r="G346" s="64">
        <v>0</v>
      </c>
      <c r="H346" s="58">
        <v>3.0377890000000001</v>
      </c>
      <c r="I346" s="56">
        <v>1.942576214558785</v>
      </c>
      <c r="J346" s="54">
        <v>0</v>
      </c>
      <c r="K346" s="59">
        <v>142.93947318186613</v>
      </c>
      <c r="L346" s="96">
        <v>1.2700857345719234E-2</v>
      </c>
      <c r="M346" s="85">
        <v>-2.2765904154482541E-3</v>
      </c>
      <c r="N346" s="60">
        <v>-1.5926700345245928E-5</v>
      </c>
      <c r="R346" s="103"/>
    </row>
    <row r="347" spans="1:18" x14ac:dyDescent="0.25">
      <c r="A347" s="15" t="s">
        <v>764</v>
      </c>
      <c r="B347" s="15" t="s">
        <v>364</v>
      </c>
      <c r="C347" s="95">
        <v>11.774085682112977</v>
      </c>
      <c r="D347" s="58">
        <v>2.2813896592740002</v>
      </c>
      <c r="E347" s="56">
        <v>7.5237153703579533</v>
      </c>
      <c r="F347" s="61">
        <v>0</v>
      </c>
      <c r="G347" s="64">
        <v>0.31311399954235397</v>
      </c>
      <c r="H347" s="58">
        <v>0</v>
      </c>
      <c r="I347" s="56">
        <v>1.1230471912646054</v>
      </c>
      <c r="J347" s="54">
        <v>0</v>
      </c>
      <c r="K347" s="59">
        <v>11.241266220438913</v>
      </c>
      <c r="L347" s="96">
        <v>-4.5560829853921972E-2</v>
      </c>
      <c r="M347" s="85">
        <v>0.49286978413583604</v>
      </c>
      <c r="N347" s="60">
        <v>4.585519217277393E-2</v>
      </c>
      <c r="R347" s="103"/>
    </row>
    <row r="348" spans="1:18" x14ac:dyDescent="0.25">
      <c r="A348" s="15" t="s">
        <v>765</v>
      </c>
      <c r="B348" s="15" t="s">
        <v>365</v>
      </c>
      <c r="C348" s="95">
        <v>47.246825677327877</v>
      </c>
      <c r="D348" s="58">
        <v>24.554669626599999</v>
      </c>
      <c r="E348" s="56">
        <v>22.754864228987707</v>
      </c>
      <c r="F348" s="61">
        <v>0</v>
      </c>
      <c r="G348" s="64">
        <v>0</v>
      </c>
      <c r="H348" s="58">
        <v>0</v>
      </c>
      <c r="I348" s="56">
        <v>0</v>
      </c>
      <c r="J348" s="54">
        <v>0</v>
      </c>
      <c r="K348" s="59">
        <v>47.309533855587702</v>
      </c>
      <c r="L348" s="96">
        <v>1.3272463781607412E-3</v>
      </c>
      <c r="M348" s="85">
        <v>0</v>
      </c>
      <c r="N348" s="60">
        <v>0</v>
      </c>
      <c r="R348" s="103"/>
    </row>
    <row r="349" spans="1:18" x14ac:dyDescent="0.25">
      <c r="A349" s="15" t="s">
        <v>766</v>
      </c>
      <c r="B349" s="15" t="s">
        <v>366</v>
      </c>
      <c r="C349" s="95">
        <v>11.545869186695171</v>
      </c>
      <c r="D349" s="58">
        <v>1.4912948721439998</v>
      </c>
      <c r="E349" s="56">
        <v>5.2867278738048888</v>
      </c>
      <c r="F349" s="61">
        <v>0</v>
      </c>
      <c r="G349" s="64">
        <v>0.28821903068619525</v>
      </c>
      <c r="H349" s="58">
        <v>0</v>
      </c>
      <c r="I349" s="56">
        <v>2.705321274955538</v>
      </c>
      <c r="J349" s="54">
        <v>0.17251156591154829</v>
      </c>
      <c r="K349" s="59">
        <v>9.9440746175021708</v>
      </c>
      <c r="L349" s="96">
        <v>-0.13873312985728445</v>
      </c>
      <c r="M349" s="85">
        <v>8.1481150153663862E-3</v>
      </c>
      <c r="N349" s="60">
        <v>8.2006595090322414E-4</v>
      </c>
      <c r="R349" s="103"/>
    </row>
    <row r="350" spans="1:18" x14ac:dyDescent="0.25">
      <c r="A350" s="15" t="s">
        <v>767</v>
      </c>
      <c r="B350" s="15" t="s">
        <v>367</v>
      </c>
      <c r="C350" s="95">
        <v>12.964336726414096</v>
      </c>
      <c r="D350" s="58">
        <v>2.4417298002800005</v>
      </c>
      <c r="E350" s="56">
        <v>6.1390468758337908</v>
      </c>
      <c r="F350" s="61">
        <v>0</v>
      </c>
      <c r="G350" s="64">
        <v>0.45403850603323109</v>
      </c>
      <c r="H350" s="58">
        <v>0</v>
      </c>
      <c r="I350" s="56">
        <v>2.485186810710025</v>
      </c>
      <c r="J350" s="54">
        <v>5.6183948694211172E-3</v>
      </c>
      <c r="K350" s="59">
        <v>11.525620387726468</v>
      </c>
      <c r="L350" s="96">
        <v>-0.11104873250060264</v>
      </c>
      <c r="M350" s="85">
        <v>-1.4822839959016676E-4</v>
      </c>
      <c r="N350" s="60">
        <v>-1.2860608652404822E-5</v>
      </c>
      <c r="R350" s="103"/>
    </row>
    <row r="351" spans="1:18" x14ac:dyDescent="0.25">
      <c r="A351" s="15" t="s">
        <v>768</v>
      </c>
      <c r="B351" s="15" t="s">
        <v>368</v>
      </c>
      <c r="C351" s="95">
        <v>225.17557223517775</v>
      </c>
      <c r="D351" s="58">
        <v>91.649622632467</v>
      </c>
      <c r="E351" s="56">
        <v>116.3899761541722</v>
      </c>
      <c r="F351" s="61">
        <v>7.0049761445643757</v>
      </c>
      <c r="G351" s="64">
        <v>0</v>
      </c>
      <c r="H351" s="58">
        <v>7.4392750000000003</v>
      </c>
      <c r="I351" s="56">
        <v>5.5591479436267548</v>
      </c>
      <c r="J351" s="54">
        <v>0</v>
      </c>
      <c r="K351" s="59">
        <v>228.04299787483035</v>
      </c>
      <c r="L351" s="96">
        <v>1.2734177207542741E-2</v>
      </c>
      <c r="M351" s="85">
        <v>-4.4592942076633335E-3</v>
      </c>
      <c r="N351" s="60">
        <v>-1.9554237802169062E-5</v>
      </c>
      <c r="R351" s="103"/>
    </row>
    <row r="352" spans="1:18" x14ac:dyDescent="0.25">
      <c r="A352" s="15" t="s">
        <v>769</v>
      </c>
      <c r="B352" s="15" t="s">
        <v>369</v>
      </c>
      <c r="C352" s="95">
        <v>218.51441081463636</v>
      </c>
      <c r="D352" s="58">
        <v>97.511278113515999</v>
      </c>
      <c r="E352" s="56">
        <v>109.58057310366824</v>
      </c>
      <c r="F352" s="61">
        <v>6.5951495641007867</v>
      </c>
      <c r="G352" s="64">
        <v>0</v>
      </c>
      <c r="H352" s="58">
        <v>5.9535159999999996</v>
      </c>
      <c r="I352" s="56">
        <v>3.8794366990075804</v>
      </c>
      <c r="J352" s="54">
        <v>0</v>
      </c>
      <c r="K352" s="59">
        <v>223.5199534802926</v>
      </c>
      <c r="L352" s="96">
        <v>2.2907151281214073E-2</v>
      </c>
      <c r="M352" s="85">
        <v>-4.6216901827165202E-3</v>
      </c>
      <c r="N352" s="60">
        <v>-2.0676429780446732E-5</v>
      </c>
      <c r="R352" s="103"/>
    </row>
    <row r="353" spans="1:18" x14ac:dyDescent="0.25">
      <c r="A353" s="15" t="s">
        <v>770</v>
      </c>
      <c r="B353" s="15" t="s">
        <v>370</v>
      </c>
      <c r="C353" s="95">
        <v>199.18403721520045</v>
      </c>
      <c r="D353" s="58">
        <v>93.453062588578007</v>
      </c>
      <c r="E353" s="56">
        <v>96.574851820229838</v>
      </c>
      <c r="F353" s="61">
        <v>5.8123951522203239</v>
      </c>
      <c r="G353" s="64">
        <v>0</v>
      </c>
      <c r="H353" s="58">
        <v>3.7380369999999998</v>
      </c>
      <c r="I353" s="56">
        <v>3.8749933622246426</v>
      </c>
      <c r="J353" s="54">
        <v>0</v>
      </c>
      <c r="K353" s="59">
        <v>203.45333992325283</v>
      </c>
      <c r="L353" s="96">
        <v>2.1433960109161664E-2</v>
      </c>
      <c r="M353" s="85">
        <v>-4.3627029199058143E-3</v>
      </c>
      <c r="N353" s="60">
        <v>-2.1442800462176251E-5</v>
      </c>
      <c r="R353" s="103"/>
    </row>
    <row r="354" spans="1:18" x14ac:dyDescent="0.25">
      <c r="A354" s="15" t="s">
        <v>771</v>
      </c>
      <c r="B354" s="15" t="s">
        <v>371</v>
      </c>
      <c r="C354" s="95">
        <v>173.87257432650952</v>
      </c>
      <c r="D354" s="58">
        <v>101.192665332486</v>
      </c>
      <c r="E354" s="56">
        <v>52.960085282562041</v>
      </c>
      <c r="F354" s="61">
        <v>3.1874234042889626</v>
      </c>
      <c r="G354" s="64">
        <v>0</v>
      </c>
      <c r="H354" s="58">
        <v>8.1520919999999997</v>
      </c>
      <c r="I354" s="56">
        <v>8.2824216346555382</v>
      </c>
      <c r="J354" s="54">
        <v>0</v>
      </c>
      <c r="K354" s="59">
        <v>173.77468765399254</v>
      </c>
      <c r="L354" s="96">
        <v>-5.6297937093379607E-4</v>
      </c>
      <c r="M354" s="85">
        <v>-4.5690941128100349E-3</v>
      </c>
      <c r="N354" s="60">
        <v>-2.6292517290673992E-5</v>
      </c>
      <c r="R354" s="103"/>
    </row>
    <row r="355" spans="1:18" x14ac:dyDescent="0.25">
      <c r="A355" s="15" t="s">
        <v>772</v>
      </c>
      <c r="B355" s="15" t="s">
        <v>372</v>
      </c>
      <c r="C355" s="95">
        <v>132.14737791197336</v>
      </c>
      <c r="D355" s="58">
        <v>35.913180208668003</v>
      </c>
      <c r="E355" s="56">
        <v>86.442533016644077</v>
      </c>
      <c r="F355" s="61">
        <v>5.2025775901458857</v>
      </c>
      <c r="G355" s="64">
        <v>0</v>
      </c>
      <c r="H355" s="58">
        <v>2.0326659999999999</v>
      </c>
      <c r="I355" s="56">
        <v>3.5215804993283584</v>
      </c>
      <c r="J355" s="54">
        <v>0</v>
      </c>
      <c r="K355" s="59">
        <v>133.11253731478632</v>
      </c>
      <c r="L355" s="96">
        <v>7.3036591271290639E-3</v>
      </c>
      <c r="M355" s="85">
        <v>-1.9367986095346623E-3</v>
      </c>
      <c r="N355" s="60">
        <v>-1.4549872374395342E-5</v>
      </c>
      <c r="R355" s="103"/>
    </row>
    <row r="356" spans="1:18" x14ac:dyDescent="0.25">
      <c r="A356" s="15" t="s">
        <v>773</v>
      </c>
      <c r="B356" s="15" t="s">
        <v>373</v>
      </c>
      <c r="C356" s="95">
        <v>14.679941019557344</v>
      </c>
      <c r="D356" s="58">
        <v>3.6181886904959999</v>
      </c>
      <c r="E356" s="56">
        <v>8.4112171472414694</v>
      </c>
      <c r="F356" s="61">
        <v>0</v>
      </c>
      <c r="G356" s="64">
        <v>0.41070965187284114</v>
      </c>
      <c r="H356" s="58">
        <v>0</v>
      </c>
      <c r="I356" s="56">
        <v>1.4305749232794354</v>
      </c>
      <c r="J356" s="54">
        <v>0</v>
      </c>
      <c r="K356" s="59">
        <v>13.870690412889745</v>
      </c>
      <c r="L356" s="96">
        <v>-5.5140399829150248E-2</v>
      </c>
      <c r="M356" s="85">
        <v>0.29481043392364015</v>
      </c>
      <c r="N356" s="60">
        <v>2.1715751345799093E-2</v>
      </c>
      <c r="R356" s="103"/>
    </row>
    <row r="357" spans="1:18" x14ac:dyDescent="0.25">
      <c r="A357" s="15" t="s">
        <v>774</v>
      </c>
      <c r="B357" s="15" t="s">
        <v>374</v>
      </c>
      <c r="C357" s="95">
        <v>340.33772297907382</v>
      </c>
      <c r="D357" s="58">
        <v>71.267415106179001</v>
      </c>
      <c r="E357" s="56">
        <v>254.23147663321416</v>
      </c>
      <c r="F357" s="61">
        <v>15.301020653651893</v>
      </c>
      <c r="G357" s="64">
        <v>0</v>
      </c>
      <c r="H357" s="58">
        <v>4.3397329999999998</v>
      </c>
      <c r="I357" s="56">
        <v>1.9034731325103014</v>
      </c>
      <c r="J357" s="54">
        <v>0</v>
      </c>
      <c r="K357" s="59">
        <v>347.04311852555537</v>
      </c>
      <c r="L357" s="96">
        <v>1.9759427456727659E-2</v>
      </c>
      <c r="M357" s="85">
        <v>-4.0287254560098518E-3</v>
      </c>
      <c r="N357" s="60">
        <v>-1.1608582545402584E-5</v>
      </c>
      <c r="R357" s="103"/>
    </row>
    <row r="358" spans="1:18" x14ac:dyDescent="0.25">
      <c r="A358" s="15" t="s">
        <v>775</v>
      </c>
      <c r="B358" s="15" t="s">
        <v>375</v>
      </c>
      <c r="C358" s="95">
        <v>15.225721466482385</v>
      </c>
      <c r="D358" s="58">
        <v>2.8418827314940001</v>
      </c>
      <c r="E358" s="56">
        <v>8.6656576111902588</v>
      </c>
      <c r="F358" s="61">
        <v>0</v>
      </c>
      <c r="G358" s="64">
        <v>8.5713218309950254E-2</v>
      </c>
      <c r="H358" s="58">
        <v>0</v>
      </c>
      <c r="I358" s="56">
        <v>2.2205007866475497</v>
      </c>
      <c r="J358" s="54">
        <v>0</v>
      </c>
      <c r="K358" s="59">
        <v>13.813754347641758</v>
      </c>
      <c r="L358" s="96">
        <v>-9.282639375956532E-2</v>
      </c>
      <c r="M358" s="85">
        <v>8.5535378755158931E-2</v>
      </c>
      <c r="N358" s="60">
        <v>6.2306245951506785E-3</v>
      </c>
      <c r="R358" s="103"/>
    </row>
    <row r="359" spans="1:18" x14ac:dyDescent="0.25">
      <c r="A359" s="15" t="s">
        <v>776</v>
      </c>
      <c r="B359" s="15" t="s">
        <v>376</v>
      </c>
      <c r="C359" s="95">
        <v>12.36902065203682</v>
      </c>
      <c r="D359" s="58">
        <v>4.7211699613439997</v>
      </c>
      <c r="E359" s="56">
        <v>5.5452035383758469</v>
      </c>
      <c r="F359" s="61">
        <v>0</v>
      </c>
      <c r="G359" s="64">
        <v>0.2683906309882943</v>
      </c>
      <c r="H359" s="58">
        <v>0</v>
      </c>
      <c r="I359" s="56">
        <v>1.0792092577883832</v>
      </c>
      <c r="J359" s="54">
        <v>0</v>
      </c>
      <c r="K359" s="59">
        <v>11.613973388496525</v>
      </c>
      <c r="L359" s="96">
        <v>-6.1043415221071706E-2</v>
      </c>
      <c r="M359" s="85">
        <v>0.26813897432640488</v>
      </c>
      <c r="N359" s="60">
        <v>2.36332529224575E-2</v>
      </c>
      <c r="R359" s="103"/>
    </row>
    <row r="360" spans="1:18" x14ac:dyDescent="0.25">
      <c r="A360" s="15" t="s">
        <v>777</v>
      </c>
      <c r="B360" s="15" t="s">
        <v>377</v>
      </c>
      <c r="C360" s="95">
        <v>13.638341434777104</v>
      </c>
      <c r="D360" s="58">
        <v>1.9239663937599998</v>
      </c>
      <c r="E360" s="56">
        <v>9.3299897581493418</v>
      </c>
      <c r="F360" s="61">
        <v>0</v>
      </c>
      <c r="G360" s="64">
        <v>0.3712775070413874</v>
      </c>
      <c r="H360" s="58">
        <v>0</v>
      </c>
      <c r="I360" s="56">
        <v>1.4109667334387301</v>
      </c>
      <c r="J360" s="54">
        <v>0</v>
      </c>
      <c r="K360" s="59">
        <v>13.03620039238946</v>
      </c>
      <c r="L360" s="96">
        <v>-4.5343668757544552E-2</v>
      </c>
      <c r="M360" s="85">
        <v>0.72351724975392173</v>
      </c>
      <c r="N360" s="60">
        <v>5.8761948258749093E-2</v>
      </c>
      <c r="R360" s="103"/>
    </row>
    <row r="361" spans="1:18" x14ac:dyDescent="0.25">
      <c r="A361" s="15" t="s">
        <v>778</v>
      </c>
      <c r="B361" s="15" t="s">
        <v>378</v>
      </c>
      <c r="C361" s="95">
        <v>20.147334064613226</v>
      </c>
      <c r="D361" s="58">
        <v>2.8368653130310002</v>
      </c>
      <c r="E361" s="56">
        <v>11.785770503258062</v>
      </c>
      <c r="F361" s="61">
        <v>0</v>
      </c>
      <c r="G361" s="64">
        <v>0.39647218693467595</v>
      </c>
      <c r="H361" s="58">
        <v>0</v>
      </c>
      <c r="I361" s="56">
        <v>3.212737920656167</v>
      </c>
      <c r="J361" s="54">
        <v>0.1275098836060429</v>
      </c>
      <c r="K361" s="59">
        <v>18.359355807485947</v>
      </c>
      <c r="L361" s="96">
        <v>-8.9730013994478497E-2</v>
      </c>
      <c r="M361" s="85">
        <v>0.65775405099843098</v>
      </c>
      <c r="N361" s="60">
        <v>3.7157883227000553E-2</v>
      </c>
      <c r="R361" s="103"/>
    </row>
    <row r="362" spans="1:18" x14ac:dyDescent="0.25">
      <c r="A362" s="15" t="s">
        <v>779</v>
      </c>
      <c r="B362" s="15" t="s">
        <v>379</v>
      </c>
      <c r="C362" s="95">
        <v>8.0432729333629602</v>
      </c>
      <c r="D362" s="58">
        <v>2.8561365222449995</v>
      </c>
      <c r="E362" s="56">
        <v>3.545329819496172</v>
      </c>
      <c r="F362" s="61">
        <v>0</v>
      </c>
      <c r="G362" s="64">
        <v>0.21418656847464393</v>
      </c>
      <c r="H362" s="58">
        <v>0</v>
      </c>
      <c r="I362" s="56">
        <v>0.92375066945682893</v>
      </c>
      <c r="J362" s="54">
        <v>0</v>
      </c>
      <c r="K362" s="59">
        <v>7.5394035796726442</v>
      </c>
      <c r="L362" s="96">
        <v>-6.2644816092252642E-2</v>
      </c>
      <c r="M362" s="85">
        <v>-1.5053229881445418E-4</v>
      </c>
      <c r="N362" s="60">
        <v>-1.9965676561089456E-5</v>
      </c>
      <c r="R362" s="103"/>
    </row>
    <row r="363" spans="1:18" x14ac:dyDescent="0.25">
      <c r="A363" s="15" t="s">
        <v>780</v>
      </c>
      <c r="B363" s="15" t="s">
        <v>380</v>
      </c>
      <c r="C363" s="95">
        <v>13.954611256712994</v>
      </c>
      <c r="D363" s="58">
        <v>2.900739576985</v>
      </c>
      <c r="E363" s="56">
        <v>8.4888130502664865</v>
      </c>
      <c r="F363" s="61">
        <v>0</v>
      </c>
      <c r="G363" s="64">
        <v>0.20571766031846639</v>
      </c>
      <c r="H363" s="58">
        <v>0</v>
      </c>
      <c r="I363" s="56">
        <v>1.420786896529554</v>
      </c>
      <c r="J363" s="54">
        <v>0</v>
      </c>
      <c r="K363" s="59">
        <v>13.016057184099507</v>
      </c>
      <c r="L363" s="96">
        <v>-6.7481401446707154E-2</v>
      </c>
      <c r="M363" s="85">
        <v>0.20553542855420126</v>
      </c>
      <c r="N363" s="60">
        <v>1.6044266773539564E-2</v>
      </c>
      <c r="R363" s="103"/>
    </row>
    <row r="364" spans="1:18" x14ac:dyDescent="0.25">
      <c r="A364" s="15" t="s">
        <v>781</v>
      </c>
      <c r="B364" s="15" t="s">
        <v>381</v>
      </c>
      <c r="C364" s="95">
        <v>113.16717958618113</v>
      </c>
      <c r="D364" s="58">
        <v>17.509670805881999</v>
      </c>
      <c r="E364" s="56">
        <v>87.006387599628525</v>
      </c>
      <c r="F364" s="61">
        <v>5.2365133983084116</v>
      </c>
      <c r="G364" s="64">
        <v>0</v>
      </c>
      <c r="H364" s="58">
        <v>0</v>
      </c>
      <c r="I364" s="56">
        <v>2.5214676566931167</v>
      </c>
      <c r="J364" s="54">
        <v>0</v>
      </c>
      <c r="K364" s="59">
        <v>112.27403946051204</v>
      </c>
      <c r="L364" s="96">
        <v>-7.8922186532795185E-3</v>
      </c>
      <c r="M364" s="85">
        <v>-1.1195540570412277E-3</v>
      </c>
      <c r="N364" s="60">
        <v>-9.9715205649003052E-6</v>
      </c>
      <c r="R364" s="103"/>
    </row>
    <row r="365" spans="1:18" x14ac:dyDescent="0.25">
      <c r="A365" s="15" t="s">
        <v>782</v>
      </c>
      <c r="B365" s="15" t="s">
        <v>382</v>
      </c>
      <c r="C365" s="95">
        <v>8.2922846686775742</v>
      </c>
      <c r="D365" s="58">
        <v>1.5832127590399998</v>
      </c>
      <c r="E365" s="56">
        <v>4.4431270981149398</v>
      </c>
      <c r="F365" s="61">
        <v>0</v>
      </c>
      <c r="G365" s="64">
        <v>8.943938249024419E-2</v>
      </c>
      <c r="H365" s="58">
        <v>0</v>
      </c>
      <c r="I365" s="56">
        <v>1.1046122167761347</v>
      </c>
      <c r="J365" s="54">
        <v>0.28664493998022528</v>
      </c>
      <c r="K365" s="59">
        <v>7.5070363964015439</v>
      </c>
      <c r="L365" s="96">
        <v>-9.4739770389878145E-2</v>
      </c>
      <c r="M365" s="85">
        <v>0.11009848124185062</v>
      </c>
      <c r="N365" s="60">
        <v>1.4884332206737698E-2</v>
      </c>
      <c r="R365" s="103"/>
    </row>
    <row r="366" spans="1:18" x14ac:dyDescent="0.25">
      <c r="A366" s="15" t="s">
        <v>783</v>
      </c>
      <c r="B366" s="15" t="s">
        <v>383</v>
      </c>
      <c r="C366" s="95">
        <v>11.846138522179897</v>
      </c>
      <c r="D366" s="58">
        <v>3.1161255332810001</v>
      </c>
      <c r="E366" s="56">
        <v>5.6442330061853889</v>
      </c>
      <c r="F366" s="61">
        <v>0</v>
      </c>
      <c r="G366" s="64">
        <v>0.34794536374424162</v>
      </c>
      <c r="H366" s="58">
        <v>0</v>
      </c>
      <c r="I366" s="56">
        <v>1.4464718696871066</v>
      </c>
      <c r="J366" s="54">
        <v>0.29756189021317686</v>
      </c>
      <c r="K366" s="59">
        <v>10.852337663110912</v>
      </c>
      <c r="L366" s="96">
        <v>-8.3892388832720516E-2</v>
      </c>
      <c r="M366" s="85">
        <v>-1.8370353135033213E-4</v>
      </c>
      <c r="N366" s="60">
        <v>-1.6927267419623557E-5</v>
      </c>
      <c r="R366" s="103"/>
    </row>
    <row r="367" spans="1:18" x14ac:dyDescent="0.25">
      <c r="A367" s="15" t="s">
        <v>784</v>
      </c>
      <c r="B367" s="15" t="s">
        <v>384</v>
      </c>
      <c r="C367" s="95">
        <v>12.334646588167674</v>
      </c>
      <c r="D367" s="58">
        <v>3.6179844421439999</v>
      </c>
      <c r="E367" s="56">
        <v>6.6768130050397696</v>
      </c>
      <c r="F367" s="61">
        <v>0</v>
      </c>
      <c r="G367" s="64">
        <v>0.19629721476385878</v>
      </c>
      <c r="H367" s="58">
        <v>0</v>
      </c>
      <c r="I367" s="56">
        <v>1.0871851060515181</v>
      </c>
      <c r="J367" s="54">
        <v>0</v>
      </c>
      <c r="K367" s="59">
        <v>11.578279767999147</v>
      </c>
      <c r="L367" s="96">
        <v>-6.1320510057749932E-2</v>
      </c>
      <c r="M367" s="85">
        <v>0.19609032061183562</v>
      </c>
      <c r="N367" s="60">
        <v>1.722782084398064E-2</v>
      </c>
      <c r="R367" s="103"/>
    </row>
    <row r="368" spans="1:18" x14ac:dyDescent="0.25">
      <c r="A368" s="15" t="s">
        <v>785</v>
      </c>
      <c r="B368" s="15" t="s">
        <v>385</v>
      </c>
      <c r="C368" s="95">
        <v>12.26171356307475</v>
      </c>
      <c r="D368" s="58">
        <v>3.2746881559389998</v>
      </c>
      <c r="E368" s="56">
        <v>5.8505131612880295</v>
      </c>
      <c r="F368" s="61">
        <v>0</v>
      </c>
      <c r="G368" s="64">
        <v>0.15348029009525579</v>
      </c>
      <c r="H368" s="58">
        <v>0</v>
      </c>
      <c r="I368" s="56">
        <v>1.5708679875600713</v>
      </c>
      <c r="J368" s="54">
        <v>0.29274665769697422</v>
      </c>
      <c r="K368" s="59">
        <v>11.142296252579332</v>
      </c>
      <c r="L368" s="96">
        <v>-9.1293709051111838E-2</v>
      </c>
      <c r="M368" s="85">
        <v>0.15329207337741657</v>
      </c>
      <c r="N368" s="60">
        <v>1.3949587321801305E-2</v>
      </c>
      <c r="R368" s="103"/>
    </row>
    <row r="369" spans="1:18" x14ac:dyDescent="0.25">
      <c r="A369" s="15" t="s">
        <v>786</v>
      </c>
      <c r="B369" s="15" t="s">
        <v>386</v>
      </c>
      <c r="C369" s="95">
        <v>93.465485061176807</v>
      </c>
      <c r="D369" s="58">
        <v>52.989119669433009</v>
      </c>
      <c r="E369" s="56">
        <v>40.277360785320305</v>
      </c>
      <c r="F369" s="61">
        <v>0</v>
      </c>
      <c r="G369" s="64">
        <v>0</v>
      </c>
      <c r="H369" s="58">
        <v>0</v>
      </c>
      <c r="I369" s="56">
        <v>0</v>
      </c>
      <c r="J369" s="54">
        <v>0</v>
      </c>
      <c r="K369" s="59">
        <v>93.266480454753321</v>
      </c>
      <c r="L369" s="96">
        <v>-2.129177485070877E-3</v>
      </c>
      <c r="M369" s="85">
        <v>0</v>
      </c>
      <c r="N369" s="60">
        <v>0</v>
      </c>
      <c r="R369" s="103"/>
    </row>
    <row r="370" spans="1:18" x14ac:dyDescent="0.25">
      <c r="A370" s="15" t="s">
        <v>787</v>
      </c>
      <c r="B370" s="15" t="s">
        <v>387</v>
      </c>
      <c r="C370" s="95">
        <v>8.8785583626821349</v>
      </c>
      <c r="D370" s="58">
        <v>2.434285172619</v>
      </c>
      <c r="E370" s="56">
        <v>3.6837828888507893</v>
      </c>
      <c r="F370" s="61">
        <v>0</v>
      </c>
      <c r="G370" s="64">
        <v>0.46599451854579621</v>
      </c>
      <c r="H370" s="58">
        <v>0</v>
      </c>
      <c r="I370" s="56">
        <v>1.4180902145964804</v>
      </c>
      <c r="J370" s="54">
        <v>7.8367876079356913E-2</v>
      </c>
      <c r="K370" s="59">
        <v>8.0805206706914223</v>
      </c>
      <c r="L370" s="96">
        <v>-8.9883701766829679E-2</v>
      </c>
      <c r="M370" s="85">
        <v>-1.3414618007878687E-4</v>
      </c>
      <c r="N370" s="60">
        <v>-1.6600904644349455E-5</v>
      </c>
      <c r="R370" s="103"/>
    </row>
    <row r="371" spans="1:18" x14ac:dyDescent="0.25">
      <c r="A371" s="15" t="s">
        <v>788</v>
      </c>
      <c r="B371" s="15" t="s">
        <v>388</v>
      </c>
      <c r="C371" s="95">
        <v>4.4372472621789329</v>
      </c>
      <c r="D371" s="58">
        <v>1.32564609517</v>
      </c>
      <c r="E371" s="56">
        <v>2.1105761843706139</v>
      </c>
      <c r="F371" s="61">
        <v>0</v>
      </c>
      <c r="G371" s="64">
        <v>0.11225157573249049</v>
      </c>
      <c r="H371" s="58">
        <v>0</v>
      </c>
      <c r="I371" s="56">
        <v>0.45229897988102896</v>
      </c>
      <c r="J371" s="54">
        <v>0.13194588543308505</v>
      </c>
      <c r="K371" s="59">
        <v>4.132718720587218</v>
      </c>
      <c r="L371" s="96">
        <v>-6.8630059042996544E-2</v>
      </c>
      <c r="M371" s="85">
        <v>-7.5004438329528966E-5</v>
      </c>
      <c r="N371" s="60">
        <v>-1.8148604387233314E-5</v>
      </c>
      <c r="R371" s="103"/>
    </row>
    <row r="372" spans="1:18" x14ac:dyDescent="0.25">
      <c r="A372" s="15" t="s">
        <v>789</v>
      </c>
      <c r="B372" s="15" t="s">
        <v>389</v>
      </c>
      <c r="C372" s="95">
        <v>512.822646760216</v>
      </c>
      <c r="D372" s="58">
        <v>88.265266247583995</v>
      </c>
      <c r="E372" s="56">
        <v>397.90735190218453</v>
      </c>
      <c r="F372" s="61">
        <v>23.948209286763966</v>
      </c>
      <c r="G372" s="64">
        <v>0</v>
      </c>
      <c r="H372" s="58">
        <v>5.1023139999999998</v>
      </c>
      <c r="I372" s="56">
        <v>3.3840685338060421</v>
      </c>
      <c r="J372" s="54">
        <v>0</v>
      </c>
      <c r="K372" s="59">
        <v>518.60720997033854</v>
      </c>
      <c r="L372" s="96">
        <v>1.1279851322219921E-2</v>
      </c>
      <c r="M372" s="85">
        <v>-3.1354461583532611E-3</v>
      </c>
      <c r="N372" s="60">
        <v>-6.0458611866587032E-6</v>
      </c>
      <c r="R372" s="103"/>
    </row>
    <row r="373" spans="1:18" x14ac:dyDescent="0.25">
      <c r="A373" s="15" t="s">
        <v>790</v>
      </c>
      <c r="B373" s="15" t="s">
        <v>390</v>
      </c>
      <c r="C373" s="95">
        <v>77.502742621323364</v>
      </c>
      <c r="D373" s="58">
        <v>38.433887823217006</v>
      </c>
      <c r="E373" s="56">
        <v>38.970125544000645</v>
      </c>
      <c r="F373" s="61">
        <v>0</v>
      </c>
      <c r="G373" s="64">
        <v>0</v>
      </c>
      <c r="H373" s="58">
        <v>0</v>
      </c>
      <c r="I373" s="56">
        <v>0</v>
      </c>
      <c r="J373" s="54">
        <v>0</v>
      </c>
      <c r="K373" s="59">
        <v>77.404013367217658</v>
      </c>
      <c r="L373" s="96">
        <v>-1.2738807784918628E-3</v>
      </c>
      <c r="M373" s="85">
        <v>0</v>
      </c>
      <c r="N373" s="60">
        <v>0</v>
      </c>
      <c r="R373" s="103"/>
    </row>
    <row r="374" spans="1:18" x14ac:dyDescent="0.25">
      <c r="A374" s="15" t="s">
        <v>791</v>
      </c>
      <c r="B374" s="15" t="s">
        <v>391</v>
      </c>
      <c r="C374" s="95">
        <v>196.97538945310927</v>
      </c>
      <c r="D374" s="58">
        <v>124.92961015269499</v>
      </c>
      <c r="E374" s="56">
        <v>50.705309350460404</v>
      </c>
      <c r="F374" s="61">
        <v>3.0517188347237258</v>
      </c>
      <c r="G374" s="64">
        <v>0</v>
      </c>
      <c r="H374" s="58">
        <v>8.5101890000000004</v>
      </c>
      <c r="I374" s="56">
        <v>8.4456746139818151</v>
      </c>
      <c r="J374" s="54">
        <v>0</v>
      </c>
      <c r="K374" s="59">
        <v>195.64250195186094</v>
      </c>
      <c r="L374" s="96">
        <v>-6.7667717522936306E-3</v>
      </c>
      <c r="M374" s="85">
        <v>-5.6012679332297921E-3</v>
      </c>
      <c r="N374" s="60">
        <v>-2.8629298424310504E-5</v>
      </c>
      <c r="R374" s="103"/>
    </row>
    <row r="375" spans="1:18" x14ac:dyDescent="0.25">
      <c r="A375" s="15" t="s">
        <v>792</v>
      </c>
      <c r="B375" s="15" t="s">
        <v>392</v>
      </c>
      <c r="C375" s="95">
        <v>9.5250315591560106</v>
      </c>
      <c r="D375" s="58">
        <v>1.959101346258</v>
      </c>
      <c r="E375" s="56">
        <v>6.2446713024971459</v>
      </c>
      <c r="F375" s="61">
        <v>0</v>
      </c>
      <c r="G375" s="64">
        <v>6.1687718487535091E-2</v>
      </c>
      <c r="H375" s="58">
        <v>0</v>
      </c>
      <c r="I375" s="56">
        <v>0.77022601191622286</v>
      </c>
      <c r="J375" s="54">
        <v>0</v>
      </c>
      <c r="K375" s="59">
        <v>9.0356863791589035</v>
      </c>
      <c r="L375" s="96">
        <v>-5.188304523241314E-2</v>
      </c>
      <c r="M375" s="85">
        <v>0.18421160272367665</v>
      </c>
      <c r="N375" s="60">
        <v>2.0811402322931837E-2</v>
      </c>
      <c r="R375" s="103"/>
    </row>
    <row r="376" spans="1:18" x14ac:dyDescent="0.25">
      <c r="A376" s="15" t="s">
        <v>793</v>
      </c>
      <c r="B376" s="15" t="s">
        <v>393</v>
      </c>
      <c r="C376" s="95">
        <v>216.75443691586236</v>
      </c>
      <c r="D376" s="58">
        <v>91.691811285493998</v>
      </c>
      <c r="E376" s="56">
        <v>112.58460752706895</v>
      </c>
      <c r="F376" s="61">
        <v>6.7759485484179409</v>
      </c>
      <c r="G376" s="64">
        <v>0</v>
      </c>
      <c r="H376" s="58">
        <v>7.1721539999999999</v>
      </c>
      <c r="I376" s="56">
        <v>3.0818653823678206</v>
      </c>
      <c r="J376" s="54">
        <v>0</v>
      </c>
      <c r="K376" s="59">
        <v>221.30638674334872</v>
      </c>
      <c r="L376" s="96">
        <v>2.1000492041845953E-2</v>
      </c>
      <c r="M376" s="85">
        <v>-4.3640022551585389E-3</v>
      </c>
      <c r="N376" s="60">
        <v>-1.9718889572495046E-5</v>
      </c>
      <c r="R376" s="103"/>
    </row>
    <row r="377" spans="1:18" x14ac:dyDescent="0.25">
      <c r="A377" s="15" t="s">
        <v>794</v>
      </c>
      <c r="B377" s="15" t="s">
        <v>394</v>
      </c>
      <c r="C377" s="95">
        <v>328.54462504005119</v>
      </c>
      <c r="D377" s="58">
        <v>63.661441853002998</v>
      </c>
      <c r="E377" s="56">
        <v>232.11169936968861</v>
      </c>
      <c r="F377" s="61">
        <v>13.969733225181043</v>
      </c>
      <c r="G377" s="64">
        <v>0</v>
      </c>
      <c r="H377" s="58">
        <v>2.0707900000000001</v>
      </c>
      <c r="I377" s="56">
        <v>11.371943039620506</v>
      </c>
      <c r="J377" s="54">
        <v>2.0469619238060517</v>
      </c>
      <c r="K377" s="59">
        <v>325.23256941129921</v>
      </c>
      <c r="L377" s="96">
        <v>-1.0080991671521706E-2</v>
      </c>
      <c r="M377" s="85">
        <v>-3.6516277291411825E-3</v>
      </c>
      <c r="N377" s="60">
        <v>-1.1227617014720471E-5</v>
      </c>
      <c r="R377" s="103"/>
    </row>
    <row r="378" spans="1:18" x14ac:dyDescent="0.25">
      <c r="A378" s="15" t="s">
        <v>795</v>
      </c>
      <c r="B378" s="15" t="s">
        <v>395</v>
      </c>
      <c r="C378" s="95">
        <v>13.200389509783429</v>
      </c>
      <c r="D378" s="58">
        <v>2.1499934709969994</v>
      </c>
      <c r="E378" s="56">
        <v>7.2581976318000327</v>
      </c>
      <c r="F378" s="61">
        <v>0</v>
      </c>
      <c r="G378" s="64">
        <v>0.37017374766128508</v>
      </c>
      <c r="H378" s="58">
        <v>0</v>
      </c>
      <c r="I378" s="56">
        <v>2.0770726697557764</v>
      </c>
      <c r="J378" s="54">
        <v>2.8585701777699569E-2</v>
      </c>
      <c r="K378" s="59">
        <v>11.884023221991793</v>
      </c>
      <c r="L378" s="96">
        <v>-9.9806211611769807E-2</v>
      </c>
      <c r="M378" s="85">
        <v>0.11161926934146926</v>
      </c>
      <c r="N378" s="60">
        <v>9.4814338507591238E-3</v>
      </c>
      <c r="R378" s="103"/>
    </row>
    <row r="379" spans="1:18" x14ac:dyDescent="0.25">
      <c r="A379" s="15" t="s">
        <v>796</v>
      </c>
      <c r="B379" s="15" t="s">
        <v>396</v>
      </c>
      <c r="C379" s="95">
        <v>85.065997289509738</v>
      </c>
      <c r="D379" s="58">
        <v>12.778807731264999</v>
      </c>
      <c r="E379" s="56">
        <v>64.496090037781428</v>
      </c>
      <c r="F379" s="61">
        <v>3.8817223532538785</v>
      </c>
      <c r="G379" s="64">
        <v>0</v>
      </c>
      <c r="H379" s="58">
        <v>0.31307099999999999</v>
      </c>
      <c r="I379" s="56">
        <v>2.5601339235877796</v>
      </c>
      <c r="J379" s="54">
        <v>0</v>
      </c>
      <c r="K379" s="59">
        <v>84.029825045888089</v>
      </c>
      <c r="L379" s="96">
        <v>-1.2180804042009738E-2</v>
      </c>
      <c r="M379" s="85">
        <v>-8.0473500896971473E-4</v>
      </c>
      <c r="N379" s="60">
        <v>-9.5766866328146669E-6</v>
      </c>
      <c r="R379" s="103"/>
    </row>
    <row r="380" spans="1:18" x14ac:dyDescent="0.25">
      <c r="A380" s="15" t="s">
        <v>797</v>
      </c>
      <c r="B380" s="15" t="s">
        <v>397</v>
      </c>
      <c r="C380" s="95">
        <v>243.34668536693079</v>
      </c>
      <c r="D380" s="58">
        <v>106.05648186481102</v>
      </c>
      <c r="E380" s="56">
        <v>124.64508082304873</v>
      </c>
      <c r="F380" s="61">
        <v>7.5018128412208407</v>
      </c>
      <c r="G380" s="64">
        <v>0</v>
      </c>
      <c r="H380" s="58">
        <v>8.2678799999999999</v>
      </c>
      <c r="I380" s="56">
        <v>2.1145245181705437</v>
      </c>
      <c r="J380" s="54">
        <v>0</v>
      </c>
      <c r="K380" s="59">
        <v>248.58578004725112</v>
      </c>
      <c r="L380" s="96">
        <v>2.1529344738846785E-2</v>
      </c>
      <c r="M380" s="85">
        <v>-5.0357752989214077E-3</v>
      </c>
      <c r="N380" s="60">
        <v>-2.0257286184361944E-5</v>
      </c>
      <c r="R380" s="103"/>
    </row>
    <row r="381" spans="1:18" x14ac:dyDescent="0.25">
      <c r="A381" s="15" t="s">
        <v>798</v>
      </c>
      <c r="B381" s="15" t="s">
        <v>398</v>
      </c>
      <c r="C381" s="95">
        <v>13.232481883812801</v>
      </c>
      <c r="D381" s="58">
        <v>2.0507624250859999</v>
      </c>
      <c r="E381" s="56">
        <v>9.1837365732683871</v>
      </c>
      <c r="F381" s="61">
        <v>0</v>
      </c>
      <c r="G381" s="64">
        <v>0.16043637522132195</v>
      </c>
      <c r="H381" s="58">
        <v>0</v>
      </c>
      <c r="I381" s="56">
        <v>1.2933290519936165</v>
      </c>
      <c r="J381" s="54">
        <v>0</v>
      </c>
      <c r="K381" s="59">
        <v>12.688264425569324</v>
      </c>
      <c r="L381" s="96">
        <v>-4.2961326147163692E-2</v>
      </c>
      <c r="M381" s="85">
        <v>0.68867056755166445</v>
      </c>
      <c r="N381" s="60">
        <v>5.7391156375806975E-2</v>
      </c>
      <c r="R381" s="103"/>
    </row>
    <row r="382" spans="1:18" x14ac:dyDescent="0.25">
      <c r="A382" s="15" t="s">
        <v>799</v>
      </c>
      <c r="B382" s="15" t="s">
        <v>399</v>
      </c>
      <c r="C382" s="95">
        <v>109.68723312572814</v>
      </c>
      <c r="D382" s="58">
        <v>13.566578434613001</v>
      </c>
      <c r="E382" s="56">
        <v>88.8220676330088</v>
      </c>
      <c r="F382" s="61">
        <v>5.3457908098197136</v>
      </c>
      <c r="G382" s="64">
        <v>0</v>
      </c>
      <c r="H382" s="58">
        <v>0</v>
      </c>
      <c r="I382" s="56">
        <v>3.027868546897758</v>
      </c>
      <c r="J382" s="54">
        <v>0</v>
      </c>
      <c r="K382" s="59">
        <v>110.76230542433927</v>
      </c>
      <c r="L382" s="96">
        <v>9.8012527800645632E-3</v>
      </c>
      <c r="M382" s="85">
        <v>3.3501198351616779</v>
      </c>
      <c r="N382" s="60">
        <v>3.1189383371966518E-2</v>
      </c>
      <c r="R382" s="103"/>
    </row>
    <row r="383" spans="1:18" x14ac:dyDescent="0.25">
      <c r="A383" s="15" t="s">
        <v>800</v>
      </c>
      <c r="B383" s="15" t="s">
        <v>400</v>
      </c>
      <c r="C383" s="95">
        <v>210.22276541923983</v>
      </c>
      <c r="D383" s="58">
        <v>106.84210855127201</v>
      </c>
      <c r="E383" s="56">
        <v>93.066345245091242</v>
      </c>
      <c r="F383" s="61">
        <v>5.601234314543575</v>
      </c>
      <c r="G383" s="64">
        <v>0</v>
      </c>
      <c r="H383" s="58">
        <v>6.4540059999999997</v>
      </c>
      <c r="I383" s="56">
        <v>2.6047402746971988</v>
      </c>
      <c r="J383" s="54">
        <v>0</v>
      </c>
      <c r="K383" s="59">
        <v>214.56843438560401</v>
      </c>
      <c r="L383" s="96">
        <v>2.0671733423817153E-2</v>
      </c>
      <c r="M383" s="85">
        <v>-4.9522845567651075E-3</v>
      </c>
      <c r="N383" s="60">
        <v>-2.3079677464277944E-5</v>
      </c>
      <c r="R383" s="103"/>
    </row>
    <row r="384" spans="1:18" x14ac:dyDescent="0.25">
      <c r="A384" s="15" t="s">
        <v>801</v>
      </c>
      <c r="B384" s="15" t="s">
        <v>401</v>
      </c>
      <c r="C384" s="95">
        <v>10.952524762384815</v>
      </c>
      <c r="D384" s="58">
        <v>2.8184012037389996</v>
      </c>
      <c r="E384" s="56">
        <v>5.4965385865803924</v>
      </c>
      <c r="F384" s="61">
        <v>0</v>
      </c>
      <c r="G384" s="64">
        <v>0.20896346904771729</v>
      </c>
      <c r="H384" s="58">
        <v>0</v>
      </c>
      <c r="I384" s="56">
        <v>1.504990114655925</v>
      </c>
      <c r="J384" s="54">
        <v>0</v>
      </c>
      <c r="K384" s="59">
        <v>10.028893374023035</v>
      </c>
      <c r="L384" s="96">
        <v>-8.4314321295909864E-2</v>
      </c>
      <c r="M384" s="85">
        <v>0.20880028074149592</v>
      </c>
      <c r="N384" s="60">
        <v>2.1262556144640586E-2</v>
      </c>
      <c r="R384" s="103"/>
    </row>
    <row r="385" spans="1:18" x14ac:dyDescent="0.25">
      <c r="A385" s="15" t="s">
        <v>802</v>
      </c>
      <c r="B385" s="15" t="s">
        <v>402</v>
      </c>
      <c r="C385" s="95">
        <v>322.82502480905794</v>
      </c>
      <c r="D385" s="58">
        <v>70.429750437118997</v>
      </c>
      <c r="E385" s="56">
        <v>237.90980929948361</v>
      </c>
      <c r="F385" s="61">
        <v>14.318694734443456</v>
      </c>
      <c r="G385" s="64">
        <v>0</v>
      </c>
      <c r="H385" s="58">
        <v>6.6181150000000004</v>
      </c>
      <c r="I385" s="56">
        <v>2.2349481139137142</v>
      </c>
      <c r="J385" s="54">
        <v>0</v>
      </c>
      <c r="K385" s="59">
        <v>331.51131758495978</v>
      </c>
      <c r="L385" s="96">
        <v>2.6907123389952652E-2</v>
      </c>
      <c r="M385" s="85">
        <v>-3.987105231260557E-3</v>
      </c>
      <c r="N385" s="60">
        <v>-1.2026911502582368E-5</v>
      </c>
      <c r="R385" s="103"/>
    </row>
    <row r="386" spans="1:18" x14ac:dyDescent="0.25">
      <c r="A386" s="15" t="s">
        <v>803</v>
      </c>
      <c r="B386" s="15" t="s">
        <v>403</v>
      </c>
      <c r="C386" s="95">
        <v>13.242424402314555</v>
      </c>
      <c r="D386" s="58">
        <v>2.5944505891459997</v>
      </c>
      <c r="E386" s="56">
        <v>8.7553929916029816</v>
      </c>
      <c r="F386" s="61">
        <v>0</v>
      </c>
      <c r="G386" s="64">
        <v>0.15511503656060099</v>
      </c>
      <c r="H386" s="58">
        <v>0</v>
      </c>
      <c r="I386" s="56">
        <v>1.0138816293461463</v>
      </c>
      <c r="J386" s="54">
        <v>0</v>
      </c>
      <c r="K386" s="59">
        <v>12.518840246655728</v>
      </c>
      <c r="L386" s="96">
        <v>-5.5257925885226974E-2</v>
      </c>
      <c r="M386" s="85">
        <v>0.15494613272351287</v>
      </c>
      <c r="N386" s="60">
        <v>1.2532146530510345E-2</v>
      </c>
      <c r="R386" s="103"/>
    </row>
    <row r="387" spans="1:18" x14ac:dyDescent="0.25">
      <c r="A387" s="15" t="s">
        <v>804</v>
      </c>
      <c r="B387" s="15" t="s">
        <v>404</v>
      </c>
      <c r="C387" s="95">
        <v>13.198654507131222</v>
      </c>
      <c r="D387" s="58">
        <v>2.7590750614359996</v>
      </c>
      <c r="E387" s="56">
        <v>5.9464409187681646</v>
      </c>
      <c r="F387" s="61">
        <v>0</v>
      </c>
      <c r="G387" s="64">
        <v>0.45689271434501383</v>
      </c>
      <c r="H387" s="58">
        <v>0</v>
      </c>
      <c r="I387" s="56">
        <v>2.5781068823419768</v>
      </c>
      <c r="J387" s="54">
        <v>3.4052045525918721E-2</v>
      </c>
      <c r="K387" s="59">
        <v>11.774567622417074</v>
      </c>
      <c r="L387" s="96">
        <v>-0.10778105738626782</v>
      </c>
      <c r="M387" s="85">
        <v>-1.6556957415758689E-4</v>
      </c>
      <c r="N387" s="60">
        <v>-1.4061428947723556E-5</v>
      </c>
      <c r="R387" s="103"/>
    </row>
    <row r="388" spans="1:18" x14ac:dyDescent="0.25">
      <c r="A388" s="15" t="s">
        <v>805</v>
      </c>
      <c r="B388" s="15" t="s">
        <v>405</v>
      </c>
      <c r="C388" s="95">
        <v>17.200808559982594</v>
      </c>
      <c r="D388" s="58">
        <v>3.3314519824540003</v>
      </c>
      <c r="E388" s="56">
        <v>9.5904051082624981</v>
      </c>
      <c r="F388" s="61">
        <v>0</v>
      </c>
      <c r="G388" s="64">
        <v>0.56783424404487148</v>
      </c>
      <c r="H388" s="58">
        <v>0</v>
      </c>
      <c r="I388" s="56">
        <v>2.3195119824755142</v>
      </c>
      <c r="J388" s="54">
        <v>0</v>
      </c>
      <c r="K388" s="59">
        <v>15.809203317236884</v>
      </c>
      <c r="L388" s="96">
        <v>-8.1089920217151848E-2</v>
      </c>
      <c r="M388" s="85">
        <v>-2.09480662002548E-4</v>
      </c>
      <c r="N388" s="60">
        <v>-1.3250375879260268E-5</v>
      </c>
      <c r="R388" s="103"/>
    </row>
    <row r="389" spans="1:18" x14ac:dyDescent="0.25">
      <c r="A389" s="15" t="s">
        <v>806</v>
      </c>
      <c r="B389" s="15" t="s">
        <v>406</v>
      </c>
      <c r="C389" s="95">
        <v>13.156322885499096</v>
      </c>
      <c r="D389" s="58">
        <v>3.7409370189110005</v>
      </c>
      <c r="E389" s="56">
        <v>6.7955596768323918</v>
      </c>
      <c r="F389" s="61">
        <v>0</v>
      </c>
      <c r="G389" s="64">
        <v>0.2097325972185019</v>
      </c>
      <c r="H389" s="58">
        <v>0</v>
      </c>
      <c r="I389" s="56">
        <v>1.4547702208486126</v>
      </c>
      <c r="J389" s="54">
        <v>0</v>
      </c>
      <c r="K389" s="59">
        <v>12.200999513810507</v>
      </c>
      <c r="L389" s="96">
        <v>-7.2608754961658764E-2</v>
      </c>
      <c r="M389" s="85">
        <v>0.20951982603921948</v>
      </c>
      <c r="N389" s="60">
        <v>1.7472391355746058E-2</v>
      </c>
      <c r="R389" s="103"/>
    </row>
    <row r="390" spans="1:18" x14ac:dyDescent="0.25">
      <c r="A390" s="15" t="s">
        <v>807</v>
      </c>
      <c r="B390" s="15" t="s">
        <v>407</v>
      </c>
      <c r="C390" s="95">
        <v>12.812765647641768</v>
      </c>
      <c r="D390" s="58">
        <v>2.832193417769</v>
      </c>
      <c r="E390" s="56">
        <v>7.4530759158722972</v>
      </c>
      <c r="F390" s="61">
        <v>0</v>
      </c>
      <c r="G390" s="64">
        <v>0.15756174002127873</v>
      </c>
      <c r="H390" s="58">
        <v>0</v>
      </c>
      <c r="I390" s="56">
        <v>1.4884512975736137</v>
      </c>
      <c r="J390" s="54">
        <v>0</v>
      </c>
      <c r="K390" s="59">
        <v>11.93128237123619</v>
      </c>
      <c r="L390" s="96">
        <v>-6.8988547089763375E-2</v>
      </c>
      <c r="M390" s="85">
        <v>0.1573840130933597</v>
      </c>
      <c r="N390" s="60">
        <v>1.3367196514356937E-2</v>
      </c>
      <c r="R390" s="103"/>
    </row>
    <row r="391" spans="1:18" x14ac:dyDescent="0.25">
      <c r="A391" s="15" t="s">
        <v>808</v>
      </c>
      <c r="B391" s="15" t="s">
        <v>408</v>
      </c>
      <c r="C391" s="95">
        <v>118.71371080491556</v>
      </c>
      <c r="D391" s="58">
        <v>30.087450454063003</v>
      </c>
      <c r="E391" s="56">
        <v>79.196642613580508</v>
      </c>
      <c r="F391" s="61">
        <v>4.7664808479972782</v>
      </c>
      <c r="G391" s="64">
        <v>0</v>
      </c>
      <c r="H391" s="58">
        <v>1.6628769999999999</v>
      </c>
      <c r="I391" s="56">
        <v>2.9709139107458333</v>
      </c>
      <c r="J391" s="54">
        <v>0</v>
      </c>
      <c r="K391" s="59">
        <v>118.68436482638663</v>
      </c>
      <c r="L391" s="96">
        <v>-2.4719957223106231E-4</v>
      </c>
      <c r="M391" s="85">
        <v>-1.6416021452840823E-3</v>
      </c>
      <c r="N391" s="60">
        <v>-1.3831471752085545E-5</v>
      </c>
      <c r="R391" s="103"/>
    </row>
    <row r="392" spans="1:18" x14ac:dyDescent="0.25">
      <c r="A392" s="22"/>
      <c r="B392" s="22"/>
      <c r="C392" s="143"/>
      <c r="D392" s="144"/>
      <c r="E392" s="145"/>
      <c r="F392" s="146"/>
      <c r="G392" s="145"/>
      <c r="H392" s="144"/>
      <c r="I392" s="145"/>
      <c r="J392" s="143"/>
    </row>
    <row r="393" spans="1:18" x14ac:dyDescent="0.25">
      <c r="A393" s="22"/>
      <c r="B393" s="22"/>
      <c r="C393" s="143"/>
      <c r="D393" s="144"/>
      <c r="E393" s="145"/>
      <c r="F393" s="146"/>
      <c r="G393" s="145"/>
      <c r="H393" s="144"/>
      <c r="I393" s="145"/>
      <c r="J393" s="143"/>
    </row>
    <row r="394" spans="1:18" x14ac:dyDescent="0.25">
      <c r="A394" s="22"/>
      <c r="B394" s="22"/>
      <c r="C394" s="143"/>
      <c r="D394" s="144"/>
      <c r="E394" s="145"/>
      <c r="F394" s="146"/>
      <c r="G394" s="145"/>
      <c r="H394" s="144"/>
      <c r="I394" s="145"/>
      <c r="J394" s="143"/>
    </row>
  </sheetData>
  <pageMargins left="0.7" right="0.7" top="0.75" bottom="0.75" header="0.3" footer="0.3"/>
  <pageSetup paperSize="8"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4"/>
  <sheetViews>
    <sheetView topLeftCell="B1" workbookViewId="0">
      <selection activeCell="Q16" sqref="Q16"/>
    </sheetView>
  </sheetViews>
  <sheetFormatPr defaultRowHeight="15" x14ac:dyDescent="0.25"/>
  <cols>
    <col min="1" max="1" width="6.7109375" style="72" hidden="1" customWidth="1"/>
    <col min="2" max="2" width="30.140625" style="72" bestFit="1" customWidth="1"/>
    <col min="3" max="3" width="17.85546875" style="73" customWidth="1"/>
    <col min="4" max="4" width="17.85546875" style="74" customWidth="1"/>
    <col min="5" max="5" width="11.140625" style="67" customWidth="1"/>
    <col min="6" max="6" width="15.85546875" style="66" customWidth="1"/>
    <col min="7" max="7" width="17.85546875" style="67" customWidth="1"/>
    <col min="8" max="8" width="14" style="75" bestFit="1" customWidth="1"/>
    <col min="9" max="9" width="17" style="75" bestFit="1" customWidth="1"/>
    <col min="10" max="10" width="12.85546875" style="73" bestFit="1" customWidth="1"/>
    <col min="11" max="12" width="17.85546875" style="67" customWidth="1"/>
    <col min="13" max="14" width="15.7109375" style="67" bestFit="1" customWidth="1"/>
    <col min="15" max="16384" width="9.140625" style="67"/>
  </cols>
  <sheetData>
    <row r="1" spans="1:19" s="23" customFormat="1" ht="15.75" x14ac:dyDescent="0.25">
      <c r="A1" s="17">
        <v>0</v>
      </c>
      <c r="B1" s="18" t="s">
        <v>817</v>
      </c>
      <c r="C1" s="19"/>
      <c r="D1" s="20"/>
      <c r="F1" s="22"/>
      <c r="H1" s="21"/>
      <c r="I1" s="21"/>
      <c r="J1" s="19"/>
    </row>
    <row r="2" spans="1:19" s="23" customFormat="1" ht="15.75" thickBot="1" x14ac:dyDescent="0.3">
      <c r="A2" s="99"/>
      <c r="B2" s="100"/>
      <c r="C2" s="101"/>
      <c r="D2" s="101"/>
      <c r="E2" s="28"/>
      <c r="F2" s="27"/>
      <c r="G2" s="28"/>
      <c r="H2" s="101"/>
      <c r="I2" s="101"/>
      <c r="J2" s="101"/>
      <c r="K2" s="28"/>
      <c r="L2" s="28"/>
      <c r="M2" s="28"/>
      <c r="N2" s="28"/>
    </row>
    <row r="3" spans="1:19" s="23" customFormat="1" ht="78" thickBot="1" x14ac:dyDescent="0.3">
      <c r="A3" s="29" t="s">
        <v>410</v>
      </c>
      <c r="B3" s="30" t="s">
        <v>411</v>
      </c>
      <c r="C3" s="37" t="s">
        <v>422</v>
      </c>
      <c r="D3" s="35" t="s">
        <v>818</v>
      </c>
      <c r="E3" s="32" t="s">
        <v>417</v>
      </c>
      <c r="F3" s="36" t="s">
        <v>418</v>
      </c>
      <c r="G3" s="36" t="s">
        <v>419</v>
      </c>
      <c r="H3" s="33" t="s">
        <v>420</v>
      </c>
      <c r="I3" s="33" t="s">
        <v>421</v>
      </c>
      <c r="J3" s="33" t="s">
        <v>414</v>
      </c>
      <c r="K3" s="102" t="s">
        <v>422</v>
      </c>
      <c r="L3" s="76" t="s">
        <v>819</v>
      </c>
      <c r="M3" s="77" t="s">
        <v>811</v>
      </c>
      <c r="N3" s="38" t="s">
        <v>812</v>
      </c>
      <c r="Q3" s="103"/>
    </row>
    <row r="4" spans="1:19" s="23" customFormat="1" ht="15.75" thickBot="1" x14ac:dyDescent="0.3">
      <c r="A4" s="29"/>
      <c r="B4" s="30"/>
      <c r="C4" s="42" t="s">
        <v>10</v>
      </c>
      <c r="D4" s="39" t="s">
        <v>10</v>
      </c>
      <c r="E4" s="39" t="s">
        <v>10</v>
      </c>
      <c r="F4" s="41" t="s">
        <v>10</v>
      </c>
      <c r="G4" s="41" t="s">
        <v>10</v>
      </c>
      <c r="H4" s="39" t="s">
        <v>10</v>
      </c>
      <c r="I4" s="39" t="s">
        <v>10</v>
      </c>
      <c r="J4" s="39" t="s">
        <v>10</v>
      </c>
      <c r="K4" s="104" t="s">
        <v>10</v>
      </c>
      <c r="L4" s="105" t="s">
        <v>424</v>
      </c>
      <c r="M4" s="106" t="s">
        <v>10</v>
      </c>
      <c r="N4" s="43" t="s">
        <v>424</v>
      </c>
      <c r="Q4" s="103"/>
    </row>
    <row r="5" spans="1:19" s="23" customFormat="1" ht="15.75" thickBot="1" x14ac:dyDescent="0.3">
      <c r="A5" s="29"/>
      <c r="B5" s="30"/>
      <c r="C5" s="89" t="s">
        <v>7</v>
      </c>
      <c r="D5" s="44" t="s">
        <v>8</v>
      </c>
      <c r="E5" s="45" t="s">
        <v>8</v>
      </c>
      <c r="F5" s="45" t="s">
        <v>8</v>
      </c>
      <c r="G5" s="45" t="s">
        <v>8</v>
      </c>
      <c r="H5" s="44" t="s">
        <v>8</v>
      </c>
      <c r="I5" s="46" t="s">
        <v>8</v>
      </c>
      <c r="J5" s="46" t="s">
        <v>8</v>
      </c>
      <c r="K5" s="107" t="s">
        <v>8</v>
      </c>
      <c r="L5" s="108"/>
      <c r="M5" s="109"/>
      <c r="N5" s="110"/>
      <c r="Q5" s="103"/>
    </row>
    <row r="6" spans="1:19" s="23" customFormat="1" x14ac:dyDescent="0.25">
      <c r="A6" s="15"/>
      <c r="B6" s="15"/>
      <c r="C6" s="92"/>
      <c r="D6" s="20"/>
      <c r="F6" s="22"/>
      <c r="H6" s="21"/>
      <c r="I6" s="21"/>
      <c r="J6" s="51"/>
      <c r="K6" s="111"/>
      <c r="L6" s="94"/>
      <c r="M6" s="112"/>
      <c r="N6" s="93"/>
      <c r="Q6" s="103"/>
    </row>
    <row r="7" spans="1:19" s="23" customFormat="1" x14ac:dyDescent="0.25">
      <c r="A7" s="15" t="s">
        <v>425</v>
      </c>
      <c r="B7" s="15" t="s">
        <v>2</v>
      </c>
      <c r="C7" s="95">
        <v>43225.252861187866</v>
      </c>
      <c r="D7" s="56">
        <v>14499.699024462288</v>
      </c>
      <c r="E7" s="113">
        <v>25486.077821056537</v>
      </c>
      <c r="F7" s="57">
        <v>1803.9541312515166</v>
      </c>
      <c r="G7" s="113">
        <v>63.342904203269541</v>
      </c>
      <c r="H7" s="56">
        <v>1500</v>
      </c>
      <c r="I7" s="56">
        <v>900.00000000000068</v>
      </c>
      <c r="J7" s="54">
        <v>65</v>
      </c>
      <c r="K7" s="114">
        <v>44318.073880973585</v>
      </c>
      <c r="L7" s="115">
        <v>2.5282004093652565E-2</v>
      </c>
      <c r="M7" s="85">
        <v>39.215406298489796</v>
      </c>
      <c r="N7" s="60">
        <v>8.8486260490047068E-4</v>
      </c>
      <c r="Q7" s="103"/>
    </row>
    <row r="8" spans="1:19" s="23" customFormat="1" x14ac:dyDescent="0.25">
      <c r="A8" s="15"/>
      <c r="B8" s="16"/>
      <c r="C8" s="97"/>
      <c r="D8" s="57"/>
      <c r="E8" s="113"/>
      <c r="F8" s="57"/>
      <c r="G8" s="113"/>
      <c r="H8" s="57"/>
      <c r="I8" s="56"/>
      <c r="J8" s="57"/>
      <c r="K8" s="114"/>
      <c r="L8" s="115"/>
      <c r="M8" s="86"/>
      <c r="N8" s="60"/>
      <c r="Q8" s="103"/>
    </row>
    <row r="9" spans="1:19" s="23" customFormat="1" x14ac:dyDescent="0.25">
      <c r="A9" s="15" t="s">
        <v>426</v>
      </c>
      <c r="B9" s="15" t="s">
        <v>26</v>
      </c>
      <c r="C9" s="95">
        <v>8.2036522282607987</v>
      </c>
      <c r="D9" s="58">
        <v>1.3854822228679999</v>
      </c>
      <c r="E9" s="56">
        <v>6.1525550603304744</v>
      </c>
      <c r="F9" s="61">
        <v>0</v>
      </c>
      <c r="G9" s="57">
        <v>6.0777752127476353E-2</v>
      </c>
      <c r="H9" s="58">
        <v>0</v>
      </c>
      <c r="I9" s="56">
        <v>0.46689937623323974</v>
      </c>
      <c r="J9" s="54">
        <v>0</v>
      </c>
      <c r="K9" s="59">
        <v>8.0657144115591901</v>
      </c>
      <c r="L9" s="115">
        <v>-1.6814196026792301E-2</v>
      </c>
      <c r="M9" s="85">
        <v>6.0671218670002247E-2</v>
      </c>
      <c r="N9" s="60">
        <v>7.5791244604271422E-3</v>
      </c>
      <c r="Q9" s="103"/>
      <c r="S9" s="113"/>
    </row>
    <row r="10" spans="1:19" s="23" customFormat="1" x14ac:dyDescent="0.25">
      <c r="A10" s="15" t="s">
        <v>427</v>
      </c>
      <c r="B10" s="15" t="s">
        <v>27</v>
      </c>
      <c r="C10" s="95">
        <v>10.449272243781637</v>
      </c>
      <c r="D10" s="58">
        <v>3.8204219638270001</v>
      </c>
      <c r="E10" s="56">
        <v>5.0529120187009662</v>
      </c>
      <c r="F10" s="61">
        <v>0</v>
      </c>
      <c r="G10" s="57">
        <v>0.26196414394744805</v>
      </c>
      <c r="H10" s="58">
        <v>0</v>
      </c>
      <c r="I10" s="56">
        <v>0.92918268078731736</v>
      </c>
      <c r="J10" s="54">
        <v>0.26124866013632819</v>
      </c>
      <c r="K10" s="59">
        <v>10.325729467399061</v>
      </c>
      <c r="L10" s="115">
        <v>-1.1823098633122206E-2</v>
      </c>
      <c r="M10" s="85">
        <v>0.2617463824614088</v>
      </c>
      <c r="N10" s="60">
        <v>2.6008229569975512E-2</v>
      </c>
      <c r="Q10" s="103"/>
    </row>
    <row r="11" spans="1:19" s="23" customFormat="1" x14ac:dyDescent="0.25">
      <c r="A11" s="15" t="s">
        <v>428</v>
      </c>
      <c r="B11" s="15" t="s">
        <v>28</v>
      </c>
      <c r="C11" s="95">
        <v>11.164673595316367</v>
      </c>
      <c r="D11" s="58">
        <v>3.1993010314870003</v>
      </c>
      <c r="E11" s="56">
        <v>6.3758734194425664</v>
      </c>
      <c r="F11" s="61">
        <v>0</v>
      </c>
      <c r="G11" s="57">
        <v>0.3557976038672423</v>
      </c>
      <c r="H11" s="58">
        <v>0</v>
      </c>
      <c r="I11" s="56">
        <v>1.1028300720858881</v>
      </c>
      <c r="J11" s="54">
        <v>0</v>
      </c>
      <c r="K11" s="59">
        <v>11.033802126882696</v>
      </c>
      <c r="L11" s="115">
        <v>-1.1721925170170004E-2</v>
      </c>
      <c r="M11" s="85">
        <v>0.35560476879245329</v>
      </c>
      <c r="N11" s="60">
        <v>3.3301947591653419E-2</v>
      </c>
      <c r="Q11" s="103"/>
    </row>
    <row r="12" spans="1:19" s="23" customFormat="1" x14ac:dyDescent="0.25">
      <c r="A12" s="15" t="s">
        <v>429</v>
      </c>
      <c r="B12" s="15" t="s">
        <v>29</v>
      </c>
      <c r="C12" s="95">
        <v>16.716724206608607</v>
      </c>
      <c r="D12" s="58">
        <v>3.2093191053369998</v>
      </c>
      <c r="E12" s="56">
        <v>10.406110718342518</v>
      </c>
      <c r="F12" s="61">
        <v>0</v>
      </c>
      <c r="G12" s="57">
        <v>0.50576767148793311</v>
      </c>
      <c r="H12" s="58">
        <v>0</v>
      </c>
      <c r="I12" s="56">
        <v>2.4376995873485656</v>
      </c>
      <c r="J12" s="54">
        <v>0</v>
      </c>
      <c r="K12" s="59">
        <v>16.558897082516019</v>
      </c>
      <c r="L12" s="115">
        <v>-9.4412710374317393E-3</v>
      </c>
      <c r="M12" s="85">
        <v>0.50554729993211822</v>
      </c>
      <c r="N12" s="60">
        <v>3.1491701531388853E-2</v>
      </c>
      <c r="Q12" s="103"/>
    </row>
    <row r="13" spans="1:19" s="23" customFormat="1" x14ac:dyDescent="0.25">
      <c r="A13" s="15" t="s">
        <v>430</v>
      </c>
      <c r="B13" s="15" t="s">
        <v>30</v>
      </c>
      <c r="C13" s="95">
        <v>12.489986739075061</v>
      </c>
      <c r="D13" s="58">
        <v>4.0456161314479999</v>
      </c>
      <c r="E13" s="56">
        <v>6.1312922647407992</v>
      </c>
      <c r="F13" s="61">
        <v>0</v>
      </c>
      <c r="G13" s="57">
        <v>0.26019216401041739</v>
      </c>
      <c r="H13" s="58">
        <v>0</v>
      </c>
      <c r="I13" s="56">
        <v>1.8767292141353096</v>
      </c>
      <c r="J13" s="54">
        <v>0</v>
      </c>
      <c r="K13" s="59">
        <v>12.313829774334527</v>
      </c>
      <c r="L13" s="115">
        <v>-1.4103855225836584E-2</v>
      </c>
      <c r="M13" s="85">
        <v>0.25996005439968428</v>
      </c>
      <c r="N13" s="60">
        <v>2.1566522655355986E-2</v>
      </c>
      <c r="Q13" s="103"/>
    </row>
    <row r="14" spans="1:19" s="23" customFormat="1" x14ac:dyDescent="0.25">
      <c r="A14" s="15" t="s">
        <v>431</v>
      </c>
      <c r="B14" s="15" t="s">
        <v>31</v>
      </c>
      <c r="C14" s="95">
        <v>12.514917926163108</v>
      </c>
      <c r="D14" s="58">
        <v>2.616215700978</v>
      </c>
      <c r="E14" s="56">
        <v>6.9902748549786624</v>
      </c>
      <c r="F14" s="61">
        <v>0</v>
      </c>
      <c r="G14" s="57">
        <v>0.42821862215057427</v>
      </c>
      <c r="H14" s="58">
        <v>0</v>
      </c>
      <c r="I14" s="56">
        <v>2.2962585924577845</v>
      </c>
      <c r="J14" s="54">
        <v>6.667353130071188E-2</v>
      </c>
      <c r="K14" s="59">
        <v>12.397641301865734</v>
      </c>
      <c r="L14" s="115">
        <v>-9.3709463369472216E-3</v>
      </c>
      <c r="M14" s="85">
        <v>0.23364597832316925</v>
      </c>
      <c r="N14" s="60">
        <v>1.9207996394980831E-2</v>
      </c>
      <c r="Q14" s="103"/>
    </row>
    <row r="15" spans="1:19" s="23" customFormat="1" x14ac:dyDescent="0.25">
      <c r="A15" s="15" t="s">
        <v>432</v>
      </c>
      <c r="B15" s="15" t="s">
        <v>32</v>
      </c>
      <c r="C15" s="95">
        <v>41.990543328823492</v>
      </c>
      <c r="D15" s="58">
        <v>15.847672812745</v>
      </c>
      <c r="E15" s="56">
        <v>27.019858374372827</v>
      </c>
      <c r="F15" s="61">
        <v>0</v>
      </c>
      <c r="G15" s="57">
        <v>0</v>
      </c>
      <c r="H15" s="58">
        <v>0</v>
      </c>
      <c r="I15" s="56">
        <v>0</v>
      </c>
      <c r="J15" s="54">
        <v>0</v>
      </c>
      <c r="K15" s="59">
        <v>42.867531187117827</v>
      </c>
      <c r="L15" s="115">
        <v>2.0885365817411222E-2</v>
      </c>
      <c r="M15" s="85">
        <v>-1.0018652574217413E-12</v>
      </c>
      <c r="N15" s="60">
        <v>-2.3371190961489044E-14</v>
      </c>
      <c r="Q15" s="103"/>
    </row>
    <row r="16" spans="1:19" s="23" customFormat="1" x14ac:dyDescent="0.25">
      <c r="A16" s="15" t="s">
        <v>433</v>
      </c>
      <c r="B16" s="15" t="s">
        <v>33</v>
      </c>
      <c r="C16" s="95">
        <v>21.567706261729811</v>
      </c>
      <c r="D16" s="58">
        <v>3.2614190683869997</v>
      </c>
      <c r="E16" s="56">
        <v>12.680921803178402</v>
      </c>
      <c r="F16" s="61">
        <v>0</v>
      </c>
      <c r="G16" s="57">
        <v>0.74749841681660867</v>
      </c>
      <c r="H16" s="58">
        <v>0</v>
      </c>
      <c r="I16" s="56">
        <v>5.0186136599432567</v>
      </c>
      <c r="J16" s="54">
        <v>0</v>
      </c>
      <c r="K16" s="59">
        <v>21.708452948325267</v>
      </c>
      <c r="L16" s="115">
        <v>6.5258069118457884E-3</v>
      </c>
      <c r="M16" s="85">
        <v>0.7472621264321333</v>
      </c>
      <c r="N16" s="60">
        <v>3.5649793601022314E-2</v>
      </c>
      <c r="Q16" s="103"/>
    </row>
    <row r="17" spans="1:17" s="23" customFormat="1" x14ac:dyDescent="0.25">
      <c r="A17" s="15" t="s">
        <v>434</v>
      </c>
      <c r="B17" s="15" t="s">
        <v>34</v>
      </c>
      <c r="C17" s="95">
        <v>8.8751663426520313</v>
      </c>
      <c r="D17" s="58">
        <v>1.9895853055350001</v>
      </c>
      <c r="E17" s="56">
        <v>5.3017579968030644</v>
      </c>
      <c r="F17" s="61">
        <v>0</v>
      </c>
      <c r="G17" s="57">
        <v>0.33229873198776128</v>
      </c>
      <c r="H17" s="58">
        <v>0</v>
      </c>
      <c r="I17" s="56">
        <v>1.080953045855267</v>
      </c>
      <c r="J17" s="54">
        <v>0.18196993715724821</v>
      </c>
      <c r="K17" s="59">
        <v>8.8865650173383415</v>
      </c>
      <c r="L17" s="115">
        <v>1.2843336390813019E-3</v>
      </c>
      <c r="M17" s="85">
        <v>0.14392825157042743</v>
      </c>
      <c r="N17" s="60">
        <v>1.6462796685547242E-2</v>
      </c>
      <c r="Q17" s="103"/>
    </row>
    <row r="18" spans="1:17" s="23" customFormat="1" x14ac:dyDescent="0.25">
      <c r="A18" s="15" t="s">
        <v>435</v>
      </c>
      <c r="B18" s="15" t="s">
        <v>35</v>
      </c>
      <c r="C18" s="95">
        <v>141.7027814123106</v>
      </c>
      <c r="D18" s="58">
        <v>74.934225229779003</v>
      </c>
      <c r="E18" s="56">
        <v>53.901224167557508</v>
      </c>
      <c r="F18" s="61">
        <v>4.3645621052934152</v>
      </c>
      <c r="G18" s="57">
        <v>0</v>
      </c>
      <c r="H18" s="58">
        <v>8.1863620000000008</v>
      </c>
      <c r="I18" s="56">
        <v>3.6715542864255428</v>
      </c>
      <c r="J18" s="54">
        <v>0</v>
      </c>
      <c r="K18" s="59">
        <v>145.05792778905547</v>
      </c>
      <c r="L18" s="115">
        <v>2.367735017834581E-2</v>
      </c>
      <c r="M18" s="85">
        <v>-3.4370351652341924E-3</v>
      </c>
      <c r="N18" s="60">
        <v>-2.3693663501643244E-5</v>
      </c>
      <c r="Q18" s="103"/>
    </row>
    <row r="19" spans="1:17" s="23" customFormat="1" x14ac:dyDescent="0.25">
      <c r="A19" s="15" t="s">
        <v>436</v>
      </c>
      <c r="B19" s="15" t="s">
        <v>36</v>
      </c>
      <c r="C19" s="95">
        <v>257.63982681187986</v>
      </c>
      <c r="D19" s="58">
        <v>64.409377300738996</v>
      </c>
      <c r="E19" s="56">
        <v>173.65671144298628</v>
      </c>
      <c r="F19" s="61">
        <v>14.061563791905909</v>
      </c>
      <c r="G19" s="57">
        <v>0</v>
      </c>
      <c r="H19" s="58">
        <v>5.8518809999999997</v>
      </c>
      <c r="I19" s="56">
        <v>7.5341994857626595</v>
      </c>
      <c r="J19" s="54">
        <v>0</v>
      </c>
      <c r="K19" s="59">
        <v>265.51373302139388</v>
      </c>
      <c r="L19" s="115">
        <v>3.0561681037238417E-2</v>
      </c>
      <c r="M19" s="85">
        <v>-3.5270913894009936E-3</v>
      </c>
      <c r="N19" s="60">
        <v>-1.3283849750117179E-5</v>
      </c>
      <c r="Q19" s="103"/>
    </row>
    <row r="20" spans="1:17" s="23" customFormat="1" x14ac:dyDescent="0.25">
      <c r="A20" s="15" t="s">
        <v>437</v>
      </c>
      <c r="B20" s="15" t="s">
        <v>37</v>
      </c>
      <c r="C20" s="95">
        <v>171.7097471714435</v>
      </c>
      <c r="D20" s="58">
        <v>69.192498470901</v>
      </c>
      <c r="E20" s="56">
        <v>85.961904907504248</v>
      </c>
      <c r="F20" s="61">
        <v>6.9606224803322556</v>
      </c>
      <c r="G20" s="57">
        <v>0</v>
      </c>
      <c r="H20" s="58">
        <v>10.064787000000001</v>
      </c>
      <c r="I20" s="56">
        <v>4.0643979810820188</v>
      </c>
      <c r="J20" s="54">
        <v>0</v>
      </c>
      <c r="K20" s="59">
        <v>176.24421083981952</v>
      </c>
      <c r="L20" s="115">
        <v>2.6407724331738647E-2</v>
      </c>
      <c r="M20" s="85">
        <v>-3.400208206642219E-3</v>
      </c>
      <c r="N20" s="60">
        <v>-1.9292222949425893E-5</v>
      </c>
      <c r="Q20" s="103"/>
    </row>
    <row r="21" spans="1:17" s="23" customFormat="1" x14ac:dyDescent="0.25">
      <c r="A21" s="15" t="s">
        <v>438</v>
      </c>
      <c r="B21" s="15" t="s">
        <v>38</v>
      </c>
      <c r="C21" s="95">
        <v>9.3734726961361527</v>
      </c>
      <c r="D21" s="58">
        <v>4.354492180057</v>
      </c>
      <c r="E21" s="56">
        <v>4.4560580733648685</v>
      </c>
      <c r="F21" s="61">
        <v>0</v>
      </c>
      <c r="G21" s="57">
        <v>8.4591761055402268E-2</v>
      </c>
      <c r="H21" s="58">
        <v>0</v>
      </c>
      <c r="I21" s="56">
        <v>0.2869410768098174</v>
      </c>
      <c r="J21" s="54">
        <v>0</v>
      </c>
      <c r="K21" s="59">
        <v>9.1820830912870885</v>
      </c>
      <c r="L21" s="115">
        <v>-2.0418217564975367E-2</v>
      </c>
      <c r="M21" s="85">
        <v>8.4406137819671656E-2</v>
      </c>
      <c r="N21" s="60">
        <v>9.2777681875703191E-3</v>
      </c>
      <c r="Q21" s="103"/>
    </row>
    <row r="22" spans="1:17" s="23" customFormat="1" x14ac:dyDescent="0.25">
      <c r="A22" s="15" t="s">
        <v>439</v>
      </c>
      <c r="B22" s="15" t="s">
        <v>39</v>
      </c>
      <c r="C22" s="95">
        <v>24.842592334617724</v>
      </c>
      <c r="D22" s="58">
        <v>4.9584910043460004</v>
      </c>
      <c r="E22" s="56">
        <v>17.307087436944265</v>
      </c>
      <c r="F22" s="61">
        <v>0</v>
      </c>
      <c r="G22" s="57">
        <v>0.17096732332771911</v>
      </c>
      <c r="H22" s="58">
        <v>0</v>
      </c>
      <c r="I22" s="56">
        <v>2.3033733777401779</v>
      </c>
      <c r="J22" s="54">
        <v>0</v>
      </c>
      <c r="K22" s="59">
        <v>24.739919142358161</v>
      </c>
      <c r="L22" s="115">
        <v>-4.1329500108766414E-3</v>
      </c>
      <c r="M22" s="85">
        <v>0.17062475914919517</v>
      </c>
      <c r="N22" s="60">
        <v>6.944634082198255E-3</v>
      </c>
      <c r="Q22" s="103"/>
    </row>
    <row r="23" spans="1:17" s="23" customFormat="1" x14ac:dyDescent="0.25">
      <c r="A23" s="15" t="s">
        <v>440</v>
      </c>
      <c r="B23" s="15" t="s">
        <v>40</v>
      </c>
      <c r="C23" s="95">
        <v>14.195165116570244</v>
      </c>
      <c r="D23" s="58">
        <v>2.8546067376250002</v>
      </c>
      <c r="E23" s="56">
        <v>7.2199461581641113</v>
      </c>
      <c r="F23" s="61">
        <v>0</v>
      </c>
      <c r="G23" s="57">
        <v>0.80598664026735622</v>
      </c>
      <c r="H23" s="58">
        <v>0</v>
      </c>
      <c r="I23" s="56">
        <v>3.2062579191591434</v>
      </c>
      <c r="J23" s="54">
        <v>0</v>
      </c>
      <c r="K23" s="59">
        <v>14.08679745521561</v>
      </c>
      <c r="L23" s="115">
        <v>-7.6341247505557494E-3</v>
      </c>
      <c r="M23" s="85">
        <v>-1.8291155226535238E-4</v>
      </c>
      <c r="N23" s="60">
        <v>-1.2984440064731893E-5</v>
      </c>
      <c r="Q23" s="103"/>
    </row>
    <row r="24" spans="1:17" s="23" customFormat="1" x14ac:dyDescent="0.25">
      <c r="A24" s="15" t="s">
        <v>441</v>
      </c>
      <c r="B24" s="15" t="s">
        <v>41</v>
      </c>
      <c r="C24" s="95">
        <v>11.845861025900566</v>
      </c>
      <c r="D24" s="58">
        <v>4.2453243034329997</v>
      </c>
      <c r="E24" s="56">
        <v>5.8963965900085631</v>
      </c>
      <c r="F24" s="61">
        <v>0</v>
      </c>
      <c r="G24" s="57">
        <v>0.30360148916179724</v>
      </c>
      <c r="H24" s="58">
        <v>0</v>
      </c>
      <c r="I24" s="56">
        <v>1.2114397405227921</v>
      </c>
      <c r="J24" s="54">
        <v>4.3114348700298163E-2</v>
      </c>
      <c r="K24" s="59">
        <v>11.69987647182645</v>
      </c>
      <c r="L24" s="115">
        <v>-1.2323676071745778E-2</v>
      </c>
      <c r="M24" s="85">
        <v>0.30335936941204267</v>
      </c>
      <c r="N24" s="60">
        <v>2.6618603445764537E-2</v>
      </c>
      <c r="Q24" s="103"/>
    </row>
    <row r="25" spans="1:17" s="23" customFormat="1" x14ac:dyDescent="0.25">
      <c r="A25" s="15" t="s">
        <v>442</v>
      </c>
      <c r="B25" s="15" t="s">
        <v>42</v>
      </c>
      <c r="C25" s="95">
        <v>120.28857484667715</v>
      </c>
      <c r="D25" s="58">
        <v>23.973130319534999</v>
      </c>
      <c r="E25" s="56">
        <v>86.921594942690447</v>
      </c>
      <c r="F25" s="61">
        <v>7.0383317870333491</v>
      </c>
      <c r="G25" s="57">
        <v>0</v>
      </c>
      <c r="H25" s="58">
        <v>3.0009320000000002</v>
      </c>
      <c r="I25" s="56">
        <v>3.1814471169134797</v>
      </c>
      <c r="J25" s="54">
        <v>0</v>
      </c>
      <c r="K25" s="59">
        <v>124.11543616617227</v>
      </c>
      <c r="L25" s="115">
        <v>3.1814004982376229E-2</v>
      </c>
      <c r="M25" s="85">
        <v>-1.4265170365490576E-3</v>
      </c>
      <c r="N25" s="60">
        <v>-1.149333785683937E-5</v>
      </c>
      <c r="Q25" s="103"/>
    </row>
    <row r="26" spans="1:17" s="23" customFormat="1" x14ac:dyDescent="0.25">
      <c r="A26" s="15" t="s">
        <v>443</v>
      </c>
      <c r="B26" s="15" t="s">
        <v>43</v>
      </c>
      <c r="C26" s="95">
        <v>131.14523364301252</v>
      </c>
      <c r="D26" s="58">
        <v>37.630364296083002</v>
      </c>
      <c r="E26" s="56">
        <v>83.138238421843766</v>
      </c>
      <c r="F26" s="61">
        <v>6.7319807763333026</v>
      </c>
      <c r="G26" s="57">
        <v>0</v>
      </c>
      <c r="H26" s="58">
        <v>1.810276</v>
      </c>
      <c r="I26" s="56">
        <v>5.061915020334733</v>
      </c>
      <c r="J26" s="54">
        <v>0</v>
      </c>
      <c r="K26" s="59">
        <v>134.37277451459479</v>
      </c>
      <c r="L26" s="115">
        <v>2.4610432128764161E-2</v>
      </c>
      <c r="M26" s="85">
        <v>-1.9266476003281241E-3</v>
      </c>
      <c r="N26" s="60">
        <v>-1.4337874493224662E-5</v>
      </c>
      <c r="Q26" s="103"/>
    </row>
    <row r="27" spans="1:17" s="23" customFormat="1" x14ac:dyDescent="0.25">
      <c r="A27" s="15" t="s">
        <v>444</v>
      </c>
      <c r="B27" s="15" t="s">
        <v>44</v>
      </c>
      <c r="C27" s="95">
        <v>27.842461666788523</v>
      </c>
      <c r="D27" s="58">
        <v>8.3644993725230012</v>
      </c>
      <c r="E27" s="56">
        <v>20.066087477411532</v>
      </c>
      <c r="F27" s="61">
        <v>0</v>
      </c>
      <c r="G27" s="57">
        <v>0</v>
      </c>
      <c r="H27" s="58">
        <v>0</v>
      </c>
      <c r="I27" s="56">
        <v>0</v>
      </c>
      <c r="J27" s="54">
        <v>0</v>
      </c>
      <c r="K27" s="59">
        <v>28.430586849934535</v>
      </c>
      <c r="L27" s="115">
        <v>2.1123318411444506E-2</v>
      </c>
      <c r="M27" s="85">
        <v>1.0018652574217413E-12</v>
      </c>
      <c r="N27" s="60">
        <v>3.5238993226201499E-14</v>
      </c>
      <c r="Q27" s="103"/>
    </row>
    <row r="28" spans="1:17" s="23" customFormat="1" x14ac:dyDescent="0.25">
      <c r="A28" s="15" t="s">
        <v>445</v>
      </c>
      <c r="B28" s="16" t="s">
        <v>45</v>
      </c>
      <c r="C28" s="95">
        <v>32.17400747778791</v>
      </c>
      <c r="D28" s="58">
        <v>10.09506404235</v>
      </c>
      <c r="E28" s="56">
        <v>22.737828716323648</v>
      </c>
      <c r="F28" s="61">
        <v>0</v>
      </c>
      <c r="G28" s="57">
        <v>0</v>
      </c>
      <c r="H28" s="58">
        <v>0</v>
      </c>
      <c r="I28" s="56">
        <v>0</v>
      </c>
      <c r="J28" s="54">
        <v>0</v>
      </c>
      <c r="K28" s="59">
        <v>32.832892758673651</v>
      </c>
      <c r="L28" s="115">
        <v>2.047880673057648E-2</v>
      </c>
      <c r="M28" s="85">
        <v>9.9475983006414026E-13</v>
      </c>
      <c r="N28" s="60">
        <v>3.029766025722419E-14</v>
      </c>
      <c r="Q28" s="103"/>
    </row>
    <row r="29" spans="1:17" s="23" customFormat="1" x14ac:dyDescent="0.25">
      <c r="A29" s="15" t="s">
        <v>446</v>
      </c>
      <c r="B29" s="15" t="s">
        <v>46</v>
      </c>
      <c r="C29" s="95">
        <v>155.80010983232944</v>
      </c>
      <c r="D29" s="58">
        <v>39.587017873268998</v>
      </c>
      <c r="E29" s="56">
        <v>106.03714427638234</v>
      </c>
      <c r="F29" s="61">
        <v>8.5861816463305214</v>
      </c>
      <c r="G29" s="57">
        <v>0</v>
      </c>
      <c r="H29" s="58">
        <v>4.1846990000000002</v>
      </c>
      <c r="I29" s="56">
        <v>2.5684256336913496</v>
      </c>
      <c r="J29" s="54">
        <v>0</v>
      </c>
      <c r="K29" s="59">
        <v>160.96346842967321</v>
      </c>
      <c r="L29" s="115">
        <v>3.3140917569958898E-2</v>
      </c>
      <c r="M29" s="85">
        <v>-2.19999044233532E-3</v>
      </c>
      <c r="N29" s="60">
        <v>-1.3667451351137881E-5</v>
      </c>
      <c r="Q29" s="103"/>
    </row>
    <row r="30" spans="1:17" s="23" customFormat="1" x14ac:dyDescent="0.25">
      <c r="A30" s="15" t="s">
        <v>447</v>
      </c>
      <c r="B30" s="15" t="s">
        <v>47</v>
      </c>
      <c r="C30" s="95">
        <v>845.36091190491311</v>
      </c>
      <c r="D30" s="58">
        <v>464.881409671619</v>
      </c>
      <c r="E30" s="56">
        <v>303.65372327854573</v>
      </c>
      <c r="F30" s="61">
        <v>24.587855920171975</v>
      </c>
      <c r="G30" s="57">
        <v>0</v>
      </c>
      <c r="H30" s="58">
        <v>52.388719000000002</v>
      </c>
      <c r="I30" s="56">
        <v>13.219280877947895</v>
      </c>
      <c r="J30" s="54">
        <v>0</v>
      </c>
      <c r="K30" s="59">
        <v>858.73098874828463</v>
      </c>
      <c r="L30" s="115">
        <v>1.5815820976680547E-2</v>
      </c>
      <c r="M30" s="85">
        <v>0.50365954523806522</v>
      </c>
      <c r="N30" s="60">
        <v>5.8686029691662879E-4</v>
      </c>
      <c r="Q30" s="103"/>
    </row>
    <row r="31" spans="1:17" s="23" customFormat="1" x14ac:dyDescent="0.25">
      <c r="A31" s="15" t="s">
        <v>448</v>
      </c>
      <c r="B31" s="15" t="s">
        <v>48</v>
      </c>
      <c r="C31" s="95">
        <v>8.9202443686517565</v>
      </c>
      <c r="D31" s="58">
        <v>2.0430589294349999</v>
      </c>
      <c r="E31" s="56">
        <v>5.2890002414622383</v>
      </c>
      <c r="F31" s="61">
        <v>0</v>
      </c>
      <c r="G31" s="57">
        <v>0.33408386524786648</v>
      </c>
      <c r="H31" s="58">
        <v>0</v>
      </c>
      <c r="I31" s="56">
        <v>1.2495891731561359</v>
      </c>
      <c r="J31" s="54">
        <v>0</v>
      </c>
      <c r="K31" s="59">
        <v>8.9157322093012414</v>
      </c>
      <c r="L31" s="115">
        <v>-5.0583360321070038E-4</v>
      </c>
      <c r="M31" s="85">
        <v>0.14483152029993285</v>
      </c>
      <c r="N31" s="60">
        <v>1.6512730611754765E-2</v>
      </c>
      <c r="Q31" s="103"/>
    </row>
    <row r="32" spans="1:17" s="23" customFormat="1" x14ac:dyDescent="0.25">
      <c r="A32" s="15" t="s">
        <v>449</v>
      </c>
      <c r="B32" s="15" t="s">
        <v>49</v>
      </c>
      <c r="C32" s="95">
        <v>117.94200065863055</v>
      </c>
      <c r="D32" s="58">
        <v>57.489408649026998</v>
      </c>
      <c r="E32" s="56">
        <v>52.502354994606151</v>
      </c>
      <c r="F32" s="61">
        <v>4.2512909973210391</v>
      </c>
      <c r="G32" s="57">
        <v>0</v>
      </c>
      <c r="H32" s="58">
        <v>6.2577249999999998</v>
      </c>
      <c r="I32" s="56">
        <v>1.0579325764847265</v>
      </c>
      <c r="J32" s="54">
        <v>0</v>
      </c>
      <c r="K32" s="59">
        <v>121.55871221743891</v>
      </c>
      <c r="L32" s="115">
        <v>3.0665170495763543E-2</v>
      </c>
      <c r="M32" s="85">
        <v>-2.6567553842369307E-3</v>
      </c>
      <c r="N32" s="60">
        <v>-2.1855260488477122E-5</v>
      </c>
      <c r="Q32" s="103"/>
    </row>
    <row r="33" spans="1:17" s="23" customFormat="1" x14ac:dyDescent="0.25">
      <c r="A33" s="15" t="s">
        <v>450</v>
      </c>
      <c r="B33" s="15" t="s">
        <v>50</v>
      </c>
      <c r="C33" s="95">
        <v>123.86969327847365</v>
      </c>
      <c r="D33" s="58">
        <v>62.681314416601005</v>
      </c>
      <c r="E33" s="56">
        <v>50.009377736052599</v>
      </c>
      <c r="F33" s="61">
        <v>4.0494263042629211</v>
      </c>
      <c r="G33" s="57">
        <v>0</v>
      </c>
      <c r="H33" s="58">
        <v>8.3719889999999992</v>
      </c>
      <c r="I33" s="56">
        <v>1.0868608344241601</v>
      </c>
      <c r="J33" s="54">
        <v>0</v>
      </c>
      <c r="K33" s="59">
        <v>126.19896829134069</v>
      </c>
      <c r="L33" s="115">
        <v>1.8804236542594475E-2</v>
      </c>
      <c r="M33" s="85">
        <v>-2.8814953593894188E-3</v>
      </c>
      <c r="N33" s="60">
        <v>-2.2832433631199349E-5</v>
      </c>
      <c r="Q33" s="103"/>
    </row>
    <row r="34" spans="1:17" s="23" customFormat="1" x14ac:dyDescent="0.25">
      <c r="A34" s="15" t="s">
        <v>451</v>
      </c>
      <c r="B34" s="15" t="s">
        <v>51</v>
      </c>
      <c r="C34" s="95">
        <v>8.910661947879472</v>
      </c>
      <c r="D34" s="58">
        <v>4.0705882671709999</v>
      </c>
      <c r="E34" s="56">
        <v>3.7015478488072704</v>
      </c>
      <c r="F34" s="61">
        <v>0</v>
      </c>
      <c r="G34" s="57">
        <v>0.18862070630805083</v>
      </c>
      <c r="H34" s="58">
        <v>0</v>
      </c>
      <c r="I34" s="56">
        <v>0.80099138921403901</v>
      </c>
      <c r="J34" s="54">
        <v>0</v>
      </c>
      <c r="K34" s="59">
        <v>8.7617482115003593</v>
      </c>
      <c r="L34" s="115">
        <v>-1.671186015698313E-2</v>
      </c>
      <c r="M34" s="85">
        <v>0.1884461498801997</v>
      </c>
      <c r="N34" s="60">
        <v>2.1980579772618865E-2</v>
      </c>
      <c r="Q34" s="103"/>
    </row>
    <row r="35" spans="1:17" s="23" customFormat="1" x14ac:dyDescent="0.25">
      <c r="A35" s="15" t="s">
        <v>452</v>
      </c>
      <c r="B35" s="15" t="s">
        <v>52</v>
      </c>
      <c r="C35" s="95">
        <v>200.36290788493284</v>
      </c>
      <c r="D35" s="58">
        <v>83.32660669981999</v>
      </c>
      <c r="E35" s="56">
        <v>99.168453077249282</v>
      </c>
      <c r="F35" s="61">
        <v>8.0300007843243772</v>
      </c>
      <c r="G35" s="57">
        <v>0</v>
      </c>
      <c r="H35" s="58">
        <v>11.081479</v>
      </c>
      <c r="I35" s="56">
        <v>2.8264867597936707</v>
      </c>
      <c r="J35" s="54">
        <v>0</v>
      </c>
      <c r="K35" s="59">
        <v>204.43302632118733</v>
      </c>
      <c r="L35" s="115">
        <v>2.0313732113490451E-2</v>
      </c>
      <c r="M35" s="85">
        <v>-4.0427775250861941E-3</v>
      </c>
      <c r="N35" s="60">
        <v>-1.9775168676156958E-5</v>
      </c>
      <c r="Q35" s="103"/>
    </row>
    <row r="36" spans="1:17" s="23" customFormat="1" x14ac:dyDescent="0.25">
      <c r="A36" s="15" t="s">
        <v>453</v>
      </c>
      <c r="B36" s="15" t="s">
        <v>53</v>
      </c>
      <c r="C36" s="95">
        <v>7.4636837039965647</v>
      </c>
      <c r="D36" s="58">
        <v>3.022253082482</v>
      </c>
      <c r="E36" s="56">
        <v>3.3800364844939268</v>
      </c>
      <c r="F36" s="61">
        <v>0</v>
      </c>
      <c r="G36" s="57">
        <v>0.14798611292830371</v>
      </c>
      <c r="H36" s="58">
        <v>0</v>
      </c>
      <c r="I36" s="56">
        <v>0.72109255041382703</v>
      </c>
      <c r="J36" s="54">
        <v>6.8407665701430295E-2</v>
      </c>
      <c r="K36" s="59">
        <v>7.3397758960194883</v>
      </c>
      <c r="L36" s="115">
        <v>-1.6601428046947871E-2</v>
      </c>
      <c r="M36" s="85">
        <v>0.14782459960132233</v>
      </c>
      <c r="N36" s="60">
        <v>2.0554171393644443E-2</v>
      </c>
      <c r="Q36" s="103"/>
    </row>
    <row r="37" spans="1:17" s="23" customFormat="1" x14ac:dyDescent="0.25">
      <c r="A37" s="15" t="s">
        <v>454</v>
      </c>
      <c r="B37" s="15" t="s">
        <v>54</v>
      </c>
      <c r="C37" s="95">
        <v>132.08519367908468</v>
      </c>
      <c r="D37" s="58">
        <v>34.292924854208003</v>
      </c>
      <c r="E37" s="56">
        <v>86.894163735014985</v>
      </c>
      <c r="F37" s="61">
        <v>7.0361105905508694</v>
      </c>
      <c r="G37" s="57">
        <v>0</v>
      </c>
      <c r="H37" s="58">
        <v>5.1205679999999996</v>
      </c>
      <c r="I37" s="56">
        <v>3.1113373943056057</v>
      </c>
      <c r="J37" s="54">
        <v>0</v>
      </c>
      <c r="K37" s="59">
        <v>136.45510457407946</v>
      </c>
      <c r="L37" s="115">
        <v>3.3084032912969394E-2</v>
      </c>
      <c r="M37" s="85">
        <v>-1.8964489448762833E-3</v>
      </c>
      <c r="N37" s="60">
        <v>-1.3897776813637408E-5</v>
      </c>
      <c r="Q37" s="103"/>
    </row>
    <row r="38" spans="1:17" s="23" customFormat="1" x14ac:dyDescent="0.25">
      <c r="A38" s="15" t="s">
        <v>455</v>
      </c>
      <c r="B38" s="15" t="s">
        <v>55</v>
      </c>
      <c r="C38" s="95">
        <v>78.214671847509919</v>
      </c>
      <c r="D38" s="58">
        <v>18.430095210156999</v>
      </c>
      <c r="E38" s="56">
        <v>53.97018334731402</v>
      </c>
      <c r="F38" s="61">
        <v>4.3701459603435699</v>
      </c>
      <c r="G38" s="57">
        <v>0</v>
      </c>
      <c r="H38" s="58">
        <v>0.60966500000000001</v>
      </c>
      <c r="I38" s="56">
        <v>2.3843801197539767</v>
      </c>
      <c r="J38" s="54">
        <v>0</v>
      </c>
      <c r="K38" s="59">
        <v>79.764469637568553</v>
      </c>
      <c r="L38" s="115">
        <v>1.9814668443283556E-2</v>
      </c>
      <c r="M38" s="85">
        <v>-1.0118775385876688E-3</v>
      </c>
      <c r="N38" s="60">
        <v>-1.2685656995576776E-5</v>
      </c>
      <c r="Q38" s="103"/>
    </row>
    <row r="39" spans="1:17" s="23" customFormat="1" x14ac:dyDescent="0.25">
      <c r="A39" s="15" t="s">
        <v>456</v>
      </c>
      <c r="B39" s="15" t="s">
        <v>56</v>
      </c>
      <c r="C39" s="95">
        <v>379.98048723531934</v>
      </c>
      <c r="D39" s="58">
        <v>172.11640569008699</v>
      </c>
      <c r="E39" s="56">
        <v>178.20012223615541</v>
      </c>
      <c r="F39" s="61">
        <v>14.429458934973598</v>
      </c>
      <c r="G39" s="57">
        <v>0</v>
      </c>
      <c r="H39" s="58">
        <v>17.155801</v>
      </c>
      <c r="I39" s="56">
        <v>6.9360127541072902</v>
      </c>
      <c r="J39" s="54">
        <v>0</v>
      </c>
      <c r="K39" s="59">
        <v>388.83780061532332</v>
      </c>
      <c r="L39" s="115">
        <v>2.3309916370833798E-2</v>
      </c>
      <c r="M39" s="85">
        <v>-8.2599953223621014E-3</v>
      </c>
      <c r="N39" s="60">
        <v>-2.1242327386294118E-5</v>
      </c>
      <c r="Q39" s="103"/>
    </row>
    <row r="40" spans="1:17" s="23" customFormat="1" x14ac:dyDescent="0.25">
      <c r="A40" s="15" t="s">
        <v>457</v>
      </c>
      <c r="B40" s="15" t="s">
        <v>57</v>
      </c>
      <c r="C40" s="95">
        <v>14.390761694566187</v>
      </c>
      <c r="D40" s="58">
        <v>3.1655258687600001</v>
      </c>
      <c r="E40" s="56">
        <v>8.9139333137156367</v>
      </c>
      <c r="F40" s="61">
        <v>0</v>
      </c>
      <c r="G40" s="57">
        <v>0.444870410909044</v>
      </c>
      <c r="H40" s="58">
        <v>0</v>
      </c>
      <c r="I40" s="56">
        <v>1.6906000199504678</v>
      </c>
      <c r="J40" s="54">
        <v>1.7754313213171967E-2</v>
      </c>
      <c r="K40" s="59">
        <v>14.23268392654832</v>
      </c>
      <c r="L40" s="115">
        <v>-1.0984669982934629E-2</v>
      </c>
      <c r="M40" s="85">
        <v>0.44466106159478969</v>
      </c>
      <c r="N40" s="60">
        <v>3.2249805933019703E-2</v>
      </c>
      <c r="Q40" s="103"/>
    </row>
    <row r="41" spans="1:17" s="23" customFormat="1" x14ac:dyDescent="0.25">
      <c r="A41" s="15" t="s">
        <v>458</v>
      </c>
      <c r="B41" s="15" t="s">
        <v>58</v>
      </c>
      <c r="C41" s="95">
        <v>10.745427112970926</v>
      </c>
      <c r="D41" s="58">
        <v>4.5717039140910005</v>
      </c>
      <c r="E41" s="56">
        <v>3.3371949739647153</v>
      </c>
      <c r="F41" s="61">
        <v>0</v>
      </c>
      <c r="G41" s="57">
        <v>0.66007927943389066</v>
      </c>
      <c r="H41" s="58">
        <v>0</v>
      </c>
      <c r="I41" s="56">
        <v>1.8263754172875757</v>
      </c>
      <c r="J41" s="54">
        <v>0.37911753748887755</v>
      </c>
      <c r="K41" s="59">
        <v>10.774471122266061</v>
      </c>
      <c r="L41" s="115">
        <v>2.7029180869018168E-3</v>
      </c>
      <c r="M41" s="85">
        <v>-2.3618527085922381E-4</v>
      </c>
      <c r="N41" s="60">
        <v>-2.1920342160386294E-5</v>
      </c>
      <c r="Q41" s="103"/>
    </row>
    <row r="42" spans="1:17" s="23" customFormat="1" x14ac:dyDescent="0.25">
      <c r="A42" s="15" t="s">
        <v>459</v>
      </c>
      <c r="B42" s="15" t="s">
        <v>59</v>
      </c>
      <c r="C42" s="95">
        <v>239.83884252581015</v>
      </c>
      <c r="D42" s="58">
        <v>112.06684418553201</v>
      </c>
      <c r="E42" s="56">
        <v>108.12966890511774</v>
      </c>
      <c r="F42" s="61">
        <v>8.7556203527795677</v>
      </c>
      <c r="G42" s="57">
        <v>0</v>
      </c>
      <c r="H42" s="58">
        <v>9.7110640000000004</v>
      </c>
      <c r="I42" s="56">
        <v>6.8678222304982821</v>
      </c>
      <c r="J42" s="54">
        <v>0</v>
      </c>
      <c r="K42" s="59">
        <v>245.5310196739276</v>
      </c>
      <c r="L42" s="115">
        <v>2.3733341472847086E-2</v>
      </c>
      <c r="M42" s="85">
        <v>-5.2668061142639999E-3</v>
      </c>
      <c r="N42" s="60">
        <v>-2.1450214914332454E-5</v>
      </c>
      <c r="Q42" s="103"/>
    </row>
    <row r="43" spans="1:17" s="23" customFormat="1" x14ac:dyDescent="0.25">
      <c r="A43" s="15" t="s">
        <v>460</v>
      </c>
      <c r="B43" s="15" t="s">
        <v>60</v>
      </c>
      <c r="C43" s="95">
        <v>8.4122923958223996</v>
      </c>
      <c r="D43" s="58">
        <v>1.273697108343</v>
      </c>
      <c r="E43" s="56">
        <v>5.7277639728165903</v>
      </c>
      <c r="F43" s="61">
        <v>0</v>
      </c>
      <c r="G43" s="57">
        <v>0.25171896425376439</v>
      </c>
      <c r="H43" s="58">
        <v>0</v>
      </c>
      <c r="I43" s="56">
        <v>0.98497669254570208</v>
      </c>
      <c r="J43" s="54">
        <v>0</v>
      </c>
      <c r="K43" s="59">
        <v>8.2381567379590557</v>
      </c>
      <c r="L43" s="115">
        <v>-2.0700143274836817E-2</v>
      </c>
      <c r="M43" s="85">
        <v>0.25161900903652068</v>
      </c>
      <c r="N43" s="60">
        <v>3.1505392897012784E-2</v>
      </c>
      <c r="Q43" s="103"/>
    </row>
    <row r="44" spans="1:17" s="23" customFormat="1" x14ac:dyDescent="0.25">
      <c r="A44" s="15" t="s">
        <v>461</v>
      </c>
      <c r="B44" s="15" t="s">
        <v>61</v>
      </c>
      <c r="C44" s="95">
        <v>211.2931838966428</v>
      </c>
      <c r="D44" s="58">
        <v>65.151215658138995</v>
      </c>
      <c r="E44" s="56">
        <v>131.90179616541485</v>
      </c>
      <c r="F44" s="61">
        <v>10.680528875821143</v>
      </c>
      <c r="G44" s="57">
        <v>0</v>
      </c>
      <c r="H44" s="58">
        <v>6.2195729999999996</v>
      </c>
      <c r="I44" s="56">
        <v>3.113443987339978</v>
      </c>
      <c r="J44" s="54">
        <v>0</v>
      </c>
      <c r="K44" s="59">
        <v>217.06655768671496</v>
      </c>
      <c r="L44" s="115">
        <v>2.7323994478195227E-2</v>
      </c>
      <c r="M44" s="85">
        <v>-3.5075755927778118E-3</v>
      </c>
      <c r="N44" s="60">
        <v>-1.6158725472069364E-5</v>
      </c>
      <c r="Q44" s="103"/>
    </row>
    <row r="45" spans="1:17" s="23" customFormat="1" x14ac:dyDescent="0.25">
      <c r="A45" s="15" t="s">
        <v>462</v>
      </c>
      <c r="B45" s="15" t="s">
        <v>62</v>
      </c>
      <c r="C45" s="95">
        <v>346.10460735580665</v>
      </c>
      <c r="D45" s="58">
        <v>118.444792440478</v>
      </c>
      <c r="E45" s="56">
        <v>200.95907395741446</v>
      </c>
      <c r="F45" s="61">
        <v>16.272327251470923</v>
      </c>
      <c r="G45" s="57">
        <v>0</v>
      </c>
      <c r="H45" s="58">
        <v>11.624549999999999</v>
      </c>
      <c r="I45" s="56">
        <v>8.3322217752600007</v>
      </c>
      <c r="J45" s="54">
        <v>0</v>
      </c>
      <c r="K45" s="59">
        <v>355.63296542462336</v>
      </c>
      <c r="L45" s="115">
        <v>2.7530283811048075E-2</v>
      </c>
      <c r="M45" s="85">
        <v>-6.0499983467252605E-3</v>
      </c>
      <c r="N45" s="60">
        <v>-1.7011627195992123E-5</v>
      </c>
      <c r="Q45" s="103"/>
    </row>
    <row r="46" spans="1:17" s="23" customFormat="1" x14ac:dyDescent="0.25">
      <c r="A46" s="15" t="s">
        <v>463</v>
      </c>
      <c r="B46" s="15" t="s">
        <v>63</v>
      </c>
      <c r="C46" s="95">
        <v>10.201319390918766</v>
      </c>
      <c r="D46" s="58">
        <v>2.8808473498880001</v>
      </c>
      <c r="E46" s="56">
        <v>5.4866569963958067</v>
      </c>
      <c r="F46" s="61">
        <v>0</v>
      </c>
      <c r="G46" s="57">
        <v>0.53799679451965021</v>
      </c>
      <c r="H46" s="58">
        <v>0</v>
      </c>
      <c r="I46" s="56">
        <v>1.2155221472266249</v>
      </c>
      <c r="J46" s="54">
        <v>0</v>
      </c>
      <c r="K46" s="59">
        <v>10.121023288030083</v>
      </c>
      <c r="L46" s="115">
        <v>-7.8711488006309067E-3</v>
      </c>
      <c r="M46" s="85">
        <v>-1.7200928476412969E-4</v>
      </c>
      <c r="N46" s="60">
        <v>-1.6994957582704066E-5</v>
      </c>
      <c r="Q46" s="103"/>
    </row>
    <row r="47" spans="1:17" s="23" customFormat="1" x14ac:dyDescent="0.25">
      <c r="A47" s="15" t="s">
        <v>464</v>
      </c>
      <c r="B47" s="15" t="s">
        <v>64</v>
      </c>
      <c r="C47" s="95">
        <v>196.95739237770931</v>
      </c>
      <c r="D47" s="58">
        <v>35.881215282318003</v>
      </c>
      <c r="E47" s="56">
        <v>145.00945907713634</v>
      </c>
      <c r="F47" s="61">
        <v>11.74190011027804</v>
      </c>
      <c r="G47" s="57">
        <v>0</v>
      </c>
      <c r="H47" s="58">
        <v>4.6358759999999997</v>
      </c>
      <c r="I47" s="56">
        <v>4.5348561735785244</v>
      </c>
      <c r="J47" s="54">
        <v>0</v>
      </c>
      <c r="K47" s="59">
        <v>201.80330664331092</v>
      </c>
      <c r="L47" s="115">
        <v>2.460387095452856E-2</v>
      </c>
      <c r="M47" s="85">
        <v>-2.2820299643058206E-3</v>
      </c>
      <c r="N47" s="60">
        <v>-1.1308061284667614E-5</v>
      </c>
      <c r="Q47" s="103"/>
    </row>
    <row r="48" spans="1:17" s="23" customFormat="1" x14ac:dyDescent="0.25">
      <c r="A48" s="15" t="s">
        <v>465</v>
      </c>
      <c r="B48" s="15" t="s">
        <v>65</v>
      </c>
      <c r="C48" s="95">
        <v>10.647088875778788</v>
      </c>
      <c r="D48" s="58">
        <v>0.99148293278599997</v>
      </c>
      <c r="E48" s="56">
        <v>7.9986162505281415</v>
      </c>
      <c r="F48" s="61">
        <v>0</v>
      </c>
      <c r="G48" s="57">
        <v>0.2092192495510985</v>
      </c>
      <c r="H48" s="58">
        <v>0</v>
      </c>
      <c r="I48" s="56">
        <v>1.0344598021813438</v>
      </c>
      <c r="J48" s="54">
        <v>0</v>
      </c>
      <c r="K48" s="59">
        <v>10.233778235046584</v>
      </c>
      <c r="L48" s="115">
        <v>-3.8819121879638895E-2</v>
      </c>
      <c r="M48" s="85">
        <v>0.20911567610607129</v>
      </c>
      <c r="N48" s="60">
        <v>2.0860121213713185E-2</v>
      </c>
      <c r="Q48" s="103"/>
    </row>
    <row r="49" spans="1:17" s="23" customFormat="1" x14ac:dyDescent="0.25">
      <c r="A49" s="15" t="s">
        <v>466</v>
      </c>
      <c r="B49" s="15" t="s">
        <v>66</v>
      </c>
      <c r="C49" s="95">
        <v>8.1104508556995931</v>
      </c>
      <c r="D49" s="58">
        <v>2.3881024763209999</v>
      </c>
      <c r="E49" s="56">
        <v>4.2665125185871133</v>
      </c>
      <c r="F49" s="61">
        <v>0</v>
      </c>
      <c r="G49" s="57">
        <v>0.41704877773732385</v>
      </c>
      <c r="H49" s="58">
        <v>0</v>
      </c>
      <c r="I49" s="56">
        <v>0.96735734982437471</v>
      </c>
      <c r="J49" s="54">
        <v>0</v>
      </c>
      <c r="K49" s="59">
        <v>8.039021122469812</v>
      </c>
      <c r="L49" s="115">
        <v>-8.8071223783550909E-3</v>
      </c>
      <c r="M49" s="85">
        <v>-1.4078525165395206E-4</v>
      </c>
      <c r="N49" s="60">
        <v>-1.7512428940973365E-5</v>
      </c>
      <c r="Q49" s="103"/>
    </row>
    <row r="50" spans="1:17" s="23" customFormat="1" x14ac:dyDescent="0.25">
      <c r="A50" s="15" t="s">
        <v>467</v>
      </c>
      <c r="B50" s="15" t="s">
        <v>67</v>
      </c>
      <c r="C50" s="95">
        <v>9.6185985181676443</v>
      </c>
      <c r="D50" s="58">
        <v>2.8714439541850001</v>
      </c>
      <c r="E50" s="56">
        <v>5.8232877287755205</v>
      </c>
      <c r="F50" s="61">
        <v>0</v>
      </c>
      <c r="G50" s="57">
        <v>0.27785312910819254</v>
      </c>
      <c r="H50" s="58">
        <v>0</v>
      </c>
      <c r="I50" s="56">
        <v>0.50215905685820916</v>
      </c>
      <c r="J50" s="54">
        <v>0</v>
      </c>
      <c r="K50" s="59">
        <v>9.4747438689269234</v>
      </c>
      <c r="L50" s="115">
        <v>-1.4955884578091881E-2</v>
      </c>
      <c r="M50" s="85">
        <v>0.27767965808587824</v>
      </c>
      <c r="N50" s="60">
        <v>3.0192206091000557E-2</v>
      </c>
      <c r="Q50" s="103"/>
    </row>
    <row r="51" spans="1:17" s="23" customFormat="1" x14ac:dyDescent="0.25">
      <c r="A51" s="15" t="s">
        <v>468</v>
      </c>
      <c r="B51" s="15" t="s">
        <v>68</v>
      </c>
      <c r="C51" s="95">
        <v>322.74296959047336</v>
      </c>
      <c r="D51" s="58">
        <v>33.175894151042002</v>
      </c>
      <c r="E51" s="56">
        <v>273.31272293776487</v>
      </c>
      <c r="F51" s="61">
        <v>22.131043809329928</v>
      </c>
      <c r="G51" s="57">
        <v>0</v>
      </c>
      <c r="H51" s="58">
        <v>0.87512000000000001</v>
      </c>
      <c r="I51" s="56">
        <v>2.2490267128770776</v>
      </c>
      <c r="J51" s="54">
        <v>0</v>
      </c>
      <c r="K51" s="59">
        <v>331.74380761101389</v>
      </c>
      <c r="L51" s="115">
        <v>2.7888564178366573E-2</v>
      </c>
      <c r="M51" s="85">
        <v>-2.7029074858546664E-3</v>
      </c>
      <c r="N51" s="60">
        <v>-8.1475084142714425E-6</v>
      </c>
      <c r="Q51" s="103"/>
    </row>
    <row r="52" spans="1:17" s="23" customFormat="1" x14ac:dyDescent="0.25">
      <c r="A52" s="15" t="s">
        <v>469</v>
      </c>
      <c r="B52" s="15" t="s">
        <v>69</v>
      </c>
      <c r="C52" s="95">
        <v>26.499308698849593</v>
      </c>
      <c r="D52" s="58">
        <v>7.3875582356909995</v>
      </c>
      <c r="E52" s="56">
        <v>19.752855736430977</v>
      </c>
      <c r="F52" s="61">
        <v>0</v>
      </c>
      <c r="G52" s="57">
        <v>0</v>
      </c>
      <c r="H52" s="58">
        <v>0</v>
      </c>
      <c r="I52" s="56">
        <v>0</v>
      </c>
      <c r="J52" s="54">
        <v>0</v>
      </c>
      <c r="K52" s="59">
        <v>27.140413972121976</v>
      </c>
      <c r="L52" s="115">
        <v>2.4193282947800671E-2</v>
      </c>
      <c r="M52" s="85">
        <v>0</v>
      </c>
      <c r="N52" s="60">
        <v>0</v>
      </c>
      <c r="Q52" s="103"/>
    </row>
    <row r="53" spans="1:17" s="23" customFormat="1" x14ac:dyDescent="0.25">
      <c r="A53" s="15" t="s">
        <v>470</v>
      </c>
      <c r="B53" s="15" t="s">
        <v>70</v>
      </c>
      <c r="C53" s="95">
        <v>13.548598129280272</v>
      </c>
      <c r="D53" s="58">
        <v>5.8417654131220003</v>
      </c>
      <c r="E53" s="56">
        <v>6.7647083562537089</v>
      </c>
      <c r="F53" s="61">
        <v>0</v>
      </c>
      <c r="G53" s="57">
        <v>6.6824882290280677E-2</v>
      </c>
      <c r="H53" s="58">
        <v>0</v>
      </c>
      <c r="I53" s="56">
        <v>0.61336644351825509</v>
      </c>
      <c r="J53" s="54">
        <v>0</v>
      </c>
      <c r="K53" s="59">
        <v>13.286665095184246</v>
      </c>
      <c r="L53" s="115">
        <v>-1.9332851384081966E-2</v>
      </c>
      <c r="M53" s="85">
        <v>7.6642297083575173E-2</v>
      </c>
      <c r="N53" s="60">
        <v>5.8018292818234011E-3</v>
      </c>
      <c r="Q53" s="103"/>
    </row>
    <row r="54" spans="1:17" s="23" customFormat="1" x14ac:dyDescent="0.25">
      <c r="A54" s="15" t="s">
        <v>471</v>
      </c>
      <c r="B54" s="15" t="s">
        <v>71</v>
      </c>
      <c r="C54" s="95">
        <v>124.4044428915422</v>
      </c>
      <c r="D54" s="58">
        <v>41.915736578775999</v>
      </c>
      <c r="E54" s="56">
        <v>71.591660020802408</v>
      </c>
      <c r="F54" s="61">
        <v>5.7970157674065081</v>
      </c>
      <c r="G54" s="57">
        <v>0</v>
      </c>
      <c r="H54" s="58">
        <v>5.4337939999999998</v>
      </c>
      <c r="I54" s="56">
        <v>1.6118765776151496</v>
      </c>
      <c r="J54" s="54">
        <v>0</v>
      </c>
      <c r="K54" s="59">
        <v>126.35008294460008</v>
      </c>
      <c r="L54" s="115">
        <v>1.5639634789845185E-2</v>
      </c>
      <c r="M54" s="85">
        <v>-2.135852522187065E-3</v>
      </c>
      <c r="N54" s="60">
        <v>-1.6903957386110501E-5</v>
      </c>
      <c r="Q54" s="103"/>
    </row>
    <row r="55" spans="1:17" s="23" customFormat="1" x14ac:dyDescent="0.25">
      <c r="A55" s="15" t="s">
        <v>472</v>
      </c>
      <c r="B55" s="15" t="s">
        <v>72</v>
      </c>
      <c r="C55" s="95">
        <v>143.5837732642855</v>
      </c>
      <c r="D55" s="58">
        <v>49.051137255957002</v>
      </c>
      <c r="E55" s="56">
        <v>82.650303262017673</v>
      </c>
      <c r="F55" s="61">
        <v>6.6924710371519032</v>
      </c>
      <c r="G55" s="57">
        <v>0</v>
      </c>
      <c r="H55" s="58">
        <v>5.9675370000000001</v>
      </c>
      <c r="I55" s="56">
        <v>2.5497006000421663</v>
      </c>
      <c r="J55" s="54">
        <v>0</v>
      </c>
      <c r="K55" s="59">
        <v>146.91114915516874</v>
      </c>
      <c r="L55" s="115">
        <v>2.3173759925912783E-2</v>
      </c>
      <c r="M55" s="85">
        <v>-2.5047640251045777E-3</v>
      </c>
      <c r="N55" s="60">
        <v>-1.7049225570839455E-5</v>
      </c>
      <c r="Q55" s="103"/>
    </row>
    <row r="56" spans="1:17" s="23" customFormat="1" x14ac:dyDescent="0.25">
      <c r="A56" s="15" t="s">
        <v>473</v>
      </c>
      <c r="B56" s="15" t="s">
        <v>73</v>
      </c>
      <c r="C56" s="95">
        <v>17.05180306754788</v>
      </c>
      <c r="D56" s="58">
        <v>4.2110137577110001</v>
      </c>
      <c r="E56" s="56">
        <v>8.5274459354707073</v>
      </c>
      <c r="F56" s="61">
        <v>0</v>
      </c>
      <c r="G56" s="57">
        <v>0.32865818913978334</v>
      </c>
      <c r="H56" s="58">
        <v>0</v>
      </c>
      <c r="I56" s="56">
        <v>3.8376946275489385</v>
      </c>
      <c r="J56" s="54">
        <v>0</v>
      </c>
      <c r="K56" s="59">
        <v>16.904812509870428</v>
      </c>
      <c r="L56" s="115">
        <v>-8.6202354727633723E-3</v>
      </c>
      <c r="M56" s="85">
        <v>0.32840481060669546</v>
      </c>
      <c r="N56" s="60">
        <v>1.9811578996170687E-2</v>
      </c>
      <c r="Q56" s="103"/>
    </row>
    <row r="57" spans="1:17" s="23" customFormat="1" x14ac:dyDescent="0.25">
      <c r="A57" s="15" t="s">
        <v>474</v>
      </c>
      <c r="B57" s="15" t="s">
        <v>74</v>
      </c>
      <c r="C57" s="95">
        <v>362.034304280166</v>
      </c>
      <c r="D57" s="58">
        <v>57.661153094949995</v>
      </c>
      <c r="E57" s="56">
        <v>282.14007110195081</v>
      </c>
      <c r="F57" s="61">
        <v>22.845823666052102</v>
      </c>
      <c r="G57" s="57">
        <v>0</v>
      </c>
      <c r="H57" s="58">
        <v>9.1273789999999995</v>
      </c>
      <c r="I57" s="56">
        <v>3.2055368561194388</v>
      </c>
      <c r="J57" s="54">
        <v>0</v>
      </c>
      <c r="K57" s="59">
        <v>374.97996371907237</v>
      </c>
      <c r="L57" s="115">
        <v>3.5758101610415823E-2</v>
      </c>
      <c r="M57" s="85">
        <v>-3.8795881317241765E-3</v>
      </c>
      <c r="N57" s="60">
        <v>-1.0346014104255255E-5</v>
      </c>
      <c r="Q57" s="103"/>
    </row>
    <row r="58" spans="1:17" s="23" customFormat="1" x14ac:dyDescent="0.25">
      <c r="A58" s="15" t="s">
        <v>475</v>
      </c>
      <c r="B58" s="15" t="s">
        <v>75</v>
      </c>
      <c r="C58" s="95">
        <v>28.024652666472065</v>
      </c>
      <c r="D58" s="58">
        <v>8.8134508393750011</v>
      </c>
      <c r="E58" s="56">
        <v>19.762007170103189</v>
      </c>
      <c r="F58" s="61">
        <v>0</v>
      </c>
      <c r="G58" s="57">
        <v>0</v>
      </c>
      <c r="H58" s="58">
        <v>0</v>
      </c>
      <c r="I58" s="56">
        <v>0</v>
      </c>
      <c r="J58" s="54">
        <v>0</v>
      </c>
      <c r="K58" s="59">
        <v>28.57545800947819</v>
      </c>
      <c r="L58" s="115">
        <v>1.9654314705034467E-2</v>
      </c>
      <c r="M58" s="85">
        <v>0</v>
      </c>
      <c r="N58" s="60">
        <v>0</v>
      </c>
      <c r="Q58" s="103"/>
    </row>
    <row r="59" spans="1:17" s="23" customFormat="1" x14ac:dyDescent="0.25">
      <c r="A59" s="15" t="s">
        <v>476</v>
      </c>
      <c r="B59" s="15" t="s">
        <v>76</v>
      </c>
      <c r="C59" s="95">
        <v>235.50916383957022</v>
      </c>
      <c r="D59" s="58">
        <v>113.019419702853</v>
      </c>
      <c r="E59" s="56">
        <v>102.33724221202954</v>
      </c>
      <c r="F59" s="61">
        <v>8.2865882216399758</v>
      </c>
      <c r="G59" s="57">
        <v>0</v>
      </c>
      <c r="H59" s="58">
        <v>9.3923539999999992</v>
      </c>
      <c r="I59" s="56">
        <v>5.7165952196801086</v>
      </c>
      <c r="J59" s="54">
        <v>0</v>
      </c>
      <c r="K59" s="59">
        <v>238.7521993562026</v>
      </c>
      <c r="L59" s="115">
        <v>1.3770315616429871E-2</v>
      </c>
      <c r="M59" s="85">
        <v>-5.4541889770689522E-3</v>
      </c>
      <c r="N59" s="60">
        <v>-2.2844038279329403E-5</v>
      </c>
      <c r="Q59" s="103"/>
    </row>
    <row r="60" spans="1:17" s="23" customFormat="1" x14ac:dyDescent="0.25">
      <c r="A60" s="15" t="s">
        <v>477</v>
      </c>
      <c r="B60" s="15" t="s">
        <v>77</v>
      </c>
      <c r="C60" s="95">
        <v>10.244132929831069</v>
      </c>
      <c r="D60" s="58">
        <v>2.9653991606530004</v>
      </c>
      <c r="E60" s="56">
        <v>6.1079427691496324</v>
      </c>
      <c r="F60" s="61">
        <v>0</v>
      </c>
      <c r="G60" s="57">
        <v>0.15775403092048981</v>
      </c>
      <c r="H60" s="58">
        <v>0</v>
      </c>
      <c r="I60" s="56">
        <v>0.85437206241130692</v>
      </c>
      <c r="J60" s="54">
        <v>0</v>
      </c>
      <c r="K60" s="59">
        <v>10.085468023134428</v>
      </c>
      <c r="L60" s="115">
        <v>-1.5488368589459303E-2</v>
      </c>
      <c r="M60" s="85">
        <v>0.15757338458825387</v>
      </c>
      <c r="N60" s="60">
        <v>1.587178252038024E-2</v>
      </c>
      <c r="Q60" s="103"/>
    </row>
    <row r="61" spans="1:17" s="23" customFormat="1" x14ac:dyDescent="0.25">
      <c r="A61" s="15" t="s">
        <v>478</v>
      </c>
      <c r="B61" s="15" t="s">
        <v>78</v>
      </c>
      <c r="C61" s="95">
        <v>16.94831618033</v>
      </c>
      <c r="D61" s="58">
        <v>4.3370271714199999</v>
      </c>
      <c r="E61" s="56">
        <v>10.012993683805542</v>
      </c>
      <c r="F61" s="61">
        <v>0</v>
      </c>
      <c r="G61" s="57">
        <v>0.31551996587817155</v>
      </c>
      <c r="H61" s="58">
        <v>0</v>
      </c>
      <c r="I61" s="56">
        <v>2.0085694934332308</v>
      </c>
      <c r="J61" s="54">
        <v>0</v>
      </c>
      <c r="K61" s="59">
        <v>16.674110314536943</v>
      </c>
      <c r="L61" s="115">
        <v>-1.6178944437636636E-2</v>
      </c>
      <c r="M61" s="85">
        <v>0.31524193810617263</v>
      </c>
      <c r="N61" s="60">
        <v>1.9270400057766899E-2</v>
      </c>
      <c r="Q61" s="103"/>
    </row>
    <row r="62" spans="1:17" s="23" customFormat="1" x14ac:dyDescent="0.25">
      <c r="A62" s="15" t="s">
        <v>479</v>
      </c>
      <c r="B62" s="15" t="s">
        <v>79</v>
      </c>
      <c r="C62" s="95">
        <v>11.98251510083095</v>
      </c>
      <c r="D62" s="58">
        <v>3.2668389938480002</v>
      </c>
      <c r="E62" s="56">
        <v>6.8834817915639963</v>
      </c>
      <c r="F62" s="61">
        <v>0</v>
      </c>
      <c r="G62" s="57">
        <v>0.20263361944468383</v>
      </c>
      <c r="H62" s="58">
        <v>0</v>
      </c>
      <c r="I62" s="56">
        <v>1.3260585892220116</v>
      </c>
      <c r="J62" s="54">
        <v>0.14743681478628476</v>
      </c>
      <c r="K62" s="59">
        <v>11.826449808864975</v>
      </c>
      <c r="L62" s="115">
        <v>-1.302441855092277E-2</v>
      </c>
      <c r="M62" s="85">
        <v>0.20243340122403275</v>
      </c>
      <c r="N62" s="60">
        <v>1.7415099404966855E-2</v>
      </c>
      <c r="Q62" s="103"/>
    </row>
    <row r="63" spans="1:17" s="23" customFormat="1" x14ac:dyDescent="0.25">
      <c r="A63" s="15" t="s">
        <v>480</v>
      </c>
      <c r="B63" s="15" t="s">
        <v>80</v>
      </c>
      <c r="C63" s="95">
        <v>10.70969027449574</v>
      </c>
      <c r="D63" s="58">
        <v>1.7289824010999999</v>
      </c>
      <c r="E63" s="56">
        <v>8.0215438220736281</v>
      </c>
      <c r="F63" s="61">
        <v>0</v>
      </c>
      <c r="G63" s="57">
        <v>0.10173000108082178</v>
      </c>
      <c r="H63" s="58">
        <v>0</v>
      </c>
      <c r="I63" s="56">
        <v>0.71267373992278638</v>
      </c>
      <c r="J63" s="54">
        <v>0</v>
      </c>
      <c r="K63" s="59">
        <v>10.564929964177235</v>
      </c>
      <c r="L63" s="115">
        <v>-1.3516759738910457E-2</v>
      </c>
      <c r="M63" s="85">
        <v>0.10159575838137869</v>
      </c>
      <c r="N63" s="60">
        <v>9.7096925686558557E-3</v>
      </c>
      <c r="Q63" s="103"/>
    </row>
    <row r="64" spans="1:17" s="23" customFormat="1" x14ac:dyDescent="0.25">
      <c r="A64" s="15" t="s">
        <v>481</v>
      </c>
      <c r="B64" s="15" t="s">
        <v>81</v>
      </c>
      <c r="C64" s="95">
        <v>185.7770416684173</v>
      </c>
      <c r="D64" s="58">
        <v>30.615482302351001</v>
      </c>
      <c r="E64" s="56">
        <v>139.56866621300713</v>
      </c>
      <c r="F64" s="61">
        <v>11.301340944428503</v>
      </c>
      <c r="G64" s="57">
        <v>0</v>
      </c>
      <c r="H64" s="58">
        <v>0.61863000000000001</v>
      </c>
      <c r="I64" s="56">
        <v>7.1061719184662655</v>
      </c>
      <c r="J64" s="54">
        <v>0</v>
      </c>
      <c r="K64" s="59">
        <v>189.21029137825292</v>
      </c>
      <c r="L64" s="115">
        <v>1.8480484342965425E-2</v>
      </c>
      <c r="M64" s="85">
        <v>-1.9438701041281092E-3</v>
      </c>
      <c r="N64" s="60">
        <v>-1.0273490514905738E-5</v>
      </c>
      <c r="Q64" s="103"/>
    </row>
    <row r="65" spans="1:17" s="23" customFormat="1" x14ac:dyDescent="0.25">
      <c r="A65" s="15" t="s">
        <v>482</v>
      </c>
      <c r="B65" s="15" t="s">
        <v>82</v>
      </c>
      <c r="C65" s="95">
        <v>15.428894179149832</v>
      </c>
      <c r="D65" s="58">
        <v>4.4208017686829999</v>
      </c>
      <c r="E65" s="56">
        <v>7.5295541875579319</v>
      </c>
      <c r="F65" s="61">
        <v>0</v>
      </c>
      <c r="G65" s="57">
        <v>0.629537057693348</v>
      </c>
      <c r="H65" s="58">
        <v>0</v>
      </c>
      <c r="I65" s="56">
        <v>2.7271091978054596</v>
      </c>
      <c r="J65" s="54">
        <v>0</v>
      </c>
      <c r="K65" s="59">
        <v>15.307002211739739</v>
      </c>
      <c r="L65" s="115">
        <v>-7.900240029827572E-3</v>
      </c>
      <c r="M65" s="85">
        <v>-2.5652683503096796E-4</v>
      </c>
      <c r="N65" s="60">
        <v>-1.6758509110747064E-5</v>
      </c>
      <c r="Q65" s="103"/>
    </row>
    <row r="66" spans="1:17" s="23" customFormat="1" x14ac:dyDescent="0.25">
      <c r="A66" s="15" t="s">
        <v>483</v>
      </c>
      <c r="B66" s="15" t="s">
        <v>83</v>
      </c>
      <c r="C66" s="95">
        <v>17.141288858041431</v>
      </c>
      <c r="D66" s="58">
        <v>2.397207586021</v>
      </c>
      <c r="E66" s="56">
        <v>12.41953097485127</v>
      </c>
      <c r="F66" s="61">
        <v>0</v>
      </c>
      <c r="G66" s="57">
        <v>0.49992172738419588</v>
      </c>
      <c r="H66" s="58">
        <v>0</v>
      </c>
      <c r="I66" s="56">
        <v>1.4256092534140445</v>
      </c>
      <c r="J66" s="54">
        <v>0</v>
      </c>
      <c r="K66" s="59">
        <v>16.74226954167051</v>
      </c>
      <c r="L66" s="115">
        <v>-2.3278256359569541E-2</v>
      </c>
      <c r="M66" s="85">
        <v>0.49971957553595558</v>
      </c>
      <c r="N66" s="60">
        <v>3.0766079007167137E-2</v>
      </c>
      <c r="Q66" s="103"/>
    </row>
    <row r="67" spans="1:17" s="23" customFormat="1" x14ac:dyDescent="0.25">
      <c r="A67" s="15" t="s">
        <v>484</v>
      </c>
      <c r="B67" s="15" t="s">
        <v>84</v>
      </c>
      <c r="C67" s="95">
        <v>12.668215000631806</v>
      </c>
      <c r="D67" s="58">
        <v>2.4259148405519997</v>
      </c>
      <c r="E67" s="56">
        <v>8.5552965659070956</v>
      </c>
      <c r="F67" s="61">
        <v>0</v>
      </c>
      <c r="G67" s="57">
        <v>0.27967829860644416</v>
      </c>
      <c r="H67" s="58">
        <v>0</v>
      </c>
      <c r="I67" s="56">
        <v>1.3079741204215427</v>
      </c>
      <c r="J67" s="54">
        <v>0</v>
      </c>
      <c r="K67" s="59">
        <v>12.568863825487082</v>
      </c>
      <c r="L67" s="115">
        <v>-7.8425551776449207E-3</v>
      </c>
      <c r="M67" s="85">
        <v>0.27950762829087417</v>
      </c>
      <c r="N67" s="60">
        <v>2.2743878833509867E-2</v>
      </c>
      <c r="Q67" s="103"/>
    </row>
    <row r="68" spans="1:17" s="23" customFormat="1" x14ac:dyDescent="0.25">
      <c r="A68" s="15" t="s">
        <v>485</v>
      </c>
      <c r="B68" s="15" t="s">
        <v>85</v>
      </c>
      <c r="C68" s="95">
        <v>13.769046082923138</v>
      </c>
      <c r="D68" s="58">
        <v>3.900295830064</v>
      </c>
      <c r="E68" s="56">
        <v>6.8274522585652937</v>
      </c>
      <c r="F68" s="61">
        <v>0</v>
      </c>
      <c r="G68" s="57">
        <v>0.57391639298488417</v>
      </c>
      <c r="H68" s="58">
        <v>0</v>
      </c>
      <c r="I68" s="56">
        <v>2.3387926687205205</v>
      </c>
      <c r="J68" s="54">
        <v>0</v>
      </c>
      <c r="K68" s="59">
        <v>13.640457150334699</v>
      </c>
      <c r="L68" s="115">
        <v>-9.3389862895382168E-3</v>
      </c>
      <c r="M68" s="85">
        <v>-2.2822232989661018E-4</v>
      </c>
      <c r="N68" s="60">
        <v>-1.6731001680748307E-5</v>
      </c>
      <c r="Q68" s="103"/>
    </row>
    <row r="69" spans="1:17" s="23" customFormat="1" x14ac:dyDescent="0.25">
      <c r="A69" s="15" t="s">
        <v>486</v>
      </c>
      <c r="B69" s="15" t="s">
        <v>86</v>
      </c>
      <c r="C69" s="95">
        <v>245.47260711119102</v>
      </c>
      <c r="D69" s="58">
        <v>39.561671592295994</v>
      </c>
      <c r="E69" s="56">
        <v>185.27044668356643</v>
      </c>
      <c r="F69" s="61">
        <v>15.001966714377135</v>
      </c>
      <c r="G69" s="57">
        <v>0</v>
      </c>
      <c r="H69" s="58">
        <v>4.9568690000000002</v>
      </c>
      <c r="I69" s="56">
        <v>5.6328408544751944</v>
      </c>
      <c r="J69" s="54">
        <v>0</v>
      </c>
      <c r="K69" s="59">
        <v>250.42379484471476</v>
      </c>
      <c r="L69" s="115">
        <v>2.0170021379538342E-2</v>
      </c>
      <c r="M69" s="85">
        <v>-2.5719899965395143E-3</v>
      </c>
      <c r="N69" s="60">
        <v>-1.0270444079225502E-5</v>
      </c>
      <c r="Q69" s="103"/>
    </row>
    <row r="70" spans="1:17" s="23" customFormat="1" x14ac:dyDescent="0.25">
      <c r="A70" s="15" t="s">
        <v>487</v>
      </c>
      <c r="B70" s="15" t="s">
        <v>87</v>
      </c>
      <c r="C70" s="95">
        <v>40.312910783216765</v>
      </c>
      <c r="D70" s="58">
        <v>13.315185486262999</v>
      </c>
      <c r="E70" s="56">
        <v>27.565845285319472</v>
      </c>
      <c r="F70" s="61">
        <v>0</v>
      </c>
      <c r="G70" s="57">
        <v>0</v>
      </c>
      <c r="H70" s="58">
        <v>0</v>
      </c>
      <c r="I70" s="56">
        <v>0</v>
      </c>
      <c r="J70" s="54">
        <v>0</v>
      </c>
      <c r="K70" s="59">
        <v>40.881030771582473</v>
      </c>
      <c r="L70" s="115">
        <v>1.4092755331431703E-2</v>
      </c>
      <c r="M70" s="85">
        <v>1.0018652574217413E-12</v>
      </c>
      <c r="N70" s="60">
        <v>2.4506849228424786E-14</v>
      </c>
      <c r="Q70" s="103"/>
    </row>
    <row r="71" spans="1:17" s="23" customFormat="1" x14ac:dyDescent="0.25">
      <c r="A71" s="15" t="s">
        <v>488</v>
      </c>
      <c r="B71" s="15" t="s">
        <v>88</v>
      </c>
      <c r="C71" s="95">
        <v>237.93722910393083</v>
      </c>
      <c r="D71" s="58">
        <v>55.784736469933002</v>
      </c>
      <c r="E71" s="56">
        <v>163.1591115387823</v>
      </c>
      <c r="F71" s="61">
        <v>13.211538074568004</v>
      </c>
      <c r="G71" s="57">
        <v>0</v>
      </c>
      <c r="H71" s="58">
        <v>6.970961</v>
      </c>
      <c r="I71" s="56">
        <v>4.9587280988963238</v>
      </c>
      <c r="J71" s="54">
        <v>0</v>
      </c>
      <c r="K71" s="59">
        <v>244.08507518217962</v>
      </c>
      <c r="L71" s="115">
        <v>2.5838100667985062E-2</v>
      </c>
      <c r="M71" s="85">
        <v>-3.1408658178690985E-3</v>
      </c>
      <c r="N71" s="60">
        <v>-1.2867748671863286E-5</v>
      </c>
      <c r="Q71" s="103"/>
    </row>
    <row r="72" spans="1:17" s="23" customFormat="1" x14ac:dyDescent="0.25">
      <c r="A72" s="15" t="s">
        <v>489</v>
      </c>
      <c r="B72" s="15" t="s">
        <v>89</v>
      </c>
      <c r="C72" s="95">
        <v>9.2713455340437001</v>
      </c>
      <c r="D72" s="58">
        <v>3.7790241565299998</v>
      </c>
      <c r="E72" s="56">
        <v>4.5162099822564121</v>
      </c>
      <c r="F72" s="61">
        <v>0</v>
      </c>
      <c r="G72" s="57">
        <v>0.27889867568478655</v>
      </c>
      <c r="H72" s="58">
        <v>0</v>
      </c>
      <c r="I72" s="56">
        <v>0.55101636770661733</v>
      </c>
      <c r="J72" s="54">
        <v>0</v>
      </c>
      <c r="K72" s="59">
        <v>9.1251491821778163</v>
      </c>
      <c r="L72" s="115">
        <v>-1.5768622939255308E-2</v>
      </c>
      <c r="M72" s="85">
        <v>0.14464942345839837</v>
      </c>
      <c r="N72" s="60">
        <v>1.6107057217829578E-2</v>
      </c>
      <c r="Q72" s="103"/>
    </row>
    <row r="73" spans="1:17" s="23" customFormat="1" x14ac:dyDescent="0.25">
      <c r="A73" s="15" t="s">
        <v>490</v>
      </c>
      <c r="B73" s="15" t="s">
        <v>90</v>
      </c>
      <c r="C73" s="95">
        <v>12.778581082166189</v>
      </c>
      <c r="D73" s="58">
        <v>1.610890936506</v>
      </c>
      <c r="E73" s="56">
        <v>8.0264982309774862</v>
      </c>
      <c r="F73" s="61">
        <v>0</v>
      </c>
      <c r="G73" s="57">
        <v>0.52562772655884427</v>
      </c>
      <c r="H73" s="58">
        <v>0</v>
      </c>
      <c r="I73" s="56">
        <v>2.2246105807320915</v>
      </c>
      <c r="J73" s="54">
        <v>0.1517220627408529</v>
      </c>
      <c r="K73" s="59">
        <v>12.539349537515275</v>
      </c>
      <c r="L73" s="115">
        <v>-1.8721291754746287E-2</v>
      </c>
      <c r="M73" s="85">
        <v>0.10004926977018869</v>
      </c>
      <c r="N73" s="60">
        <v>8.0429982086383817E-3</v>
      </c>
      <c r="Q73" s="103"/>
    </row>
    <row r="74" spans="1:17" s="23" customFormat="1" x14ac:dyDescent="0.25">
      <c r="A74" s="15" t="s">
        <v>491</v>
      </c>
      <c r="B74" s="15" t="s">
        <v>91</v>
      </c>
      <c r="C74" s="95">
        <v>10.314245572196544</v>
      </c>
      <c r="D74" s="58">
        <v>0.632560622214</v>
      </c>
      <c r="E74" s="56">
        <v>8.2192523187027557</v>
      </c>
      <c r="F74" s="61">
        <v>0</v>
      </c>
      <c r="G74" s="57">
        <v>0.37509146031673801</v>
      </c>
      <c r="H74" s="58">
        <v>0</v>
      </c>
      <c r="I74" s="56">
        <v>0.63635498783873701</v>
      </c>
      <c r="J74" s="54">
        <v>0</v>
      </c>
      <c r="K74" s="59">
        <v>9.8632593890722298</v>
      </c>
      <c r="L74" s="115">
        <v>-4.3724592357972263E-2</v>
      </c>
      <c r="M74" s="85">
        <v>0.37500289167380174</v>
      </c>
      <c r="N74" s="60">
        <v>3.9522845085039934E-2</v>
      </c>
      <c r="Q74" s="103"/>
    </row>
    <row r="75" spans="1:17" s="23" customFormat="1" x14ac:dyDescent="0.25">
      <c r="A75" s="15" t="s">
        <v>492</v>
      </c>
      <c r="B75" s="15" t="s">
        <v>92</v>
      </c>
      <c r="C75" s="95">
        <v>13.122232688014492</v>
      </c>
      <c r="D75" s="58">
        <v>2.7594785724599999</v>
      </c>
      <c r="E75" s="56">
        <v>7.2826286408828409</v>
      </c>
      <c r="F75" s="61">
        <v>0</v>
      </c>
      <c r="G75" s="57">
        <v>0.27782123152846933</v>
      </c>
      <c r="H75" s="58">
        <v>0</v>
      </c>
      <c r="I75" s="56">
        <v>2.7038723318567626</v>
      </c>
      <c r="J75" s="54">
        <v>0</v>
      </c>
      <c r="K75" s="59">
        <v>13.023800776728073</v>
      </c>
      <c r="L75" s="115">
        <v>-7.5011557580687959E-3</v>
      </c>
      <c r="M75" s="85">
        <v>0.27764499556300848</v>
      </c>
      <c r="N75" s="60">
        <v>2.1782645711366809E-2</v>
      </c>
      <c r="Q75" s="103"/>
    </row>
    <row r="76" spans="1:17" s="23" customFormat="1" x14ac:dyDescent="0.25">
      <c r="A76" s="15" t="s">
        <v>493</v>
      </c>
      <c r="B76" s="15" t="s">
        <v>93</v>
      </c>
      <c r="C76" s="95">
        <v>5.4600166116953615</v>
      </c>
      <c r="D76" s="58">
        <v>0.61190840705599991</v>
      </c>
      <c r="E76" s="56">
        <v>3.9795123961660361</v>
      </c>
      <c r="F76" s="61">
        <v>0</v>
      </c>
      <c r="G76" s="57">
        <v>0.13466208227341686</v>
      </c>
      <c r="H76" s="58">
        <v>0</v>
      </c>
      <c r="I76" s="56">
        <v>0.50979813033284693</v>
      </c>
      <c r="J76" s="54">
        <v>0</v>
      </c>
      <c r="K76" s="59">
        <v>5.2358810158282996</v>
      </c>
      <c r="L76" s="115">
        <v>-4.1050350540502607E-2</v>
      </c>
      <c r="M76" s="85">
        <v>0.13460303635174231</v>
      </c>
      <c r="N76" s="60">
        <v>2.6386140275687142E-2</v>
      </c>
      <c r="Q76" s="103"/>
    </row>
    <row r="77" spans="1:17" s="23" customFormat="1" x14ac:dyDescent="0.25">
      <c r="A77" s="15" t="s">
        <v>494</v>
      </c>
      <c r="B77" s="15" t="s">
        <v>94</v>
      </c>
      <c r="C77" s="95">
        <v>30.725577319556088</v>
      </c>
      <c r="D77" s="58">
        <v>22.706982641216999</v>
      </c>
      <c r="E77" s="56">
        <v>5.8613018081052406</v>
      </c>
      <c r="F77" s="61">
        <v>0.474609179187092</v>
      </c>
      <c r="G77" s="57">
        <v>0</v>
      </c>
      <c r="H77" s="58">
        <v>0.19661699999999999</v>
      </c>
      <c r="I77" s="56">
        <v>1.0685053908701638</v>
      </c>
      <c r="J77" s="54">
        <v>0</v>
      </c>
      <c r="K77" s="59">
        <v>30.308016019379497</v>
      </c>
      <c r="L77" s="115">
        <v>-1.359002292564972E-2</v>
      </c>
      <c r="M77" s="85">
        <v>-9.903561924922144E-4</v>
      </c>
      <c r="N77" s="60">
        <v>-3.267531044140092E-5</v>
      </c>
      <c r="Q77" s="103"/>
    </row>
    <row r="78" spans="1:17" s="23" customFormat="1" x14ac:dyDescent="0.25">
      <c r="A78" s="15" t="s">
        <v>495</v>
      </c>
      <c r="B78" s="15" t="s">
        <v>95</v>
      </c>
      <c r="C78" s="95">
        <v>25.917763962416895</v>
      </c>
      <c r="D78" s="58">
        <v>14.523525011576</v>
      </c>
      <c r="E78" s="56">
        <v>11.657525267966534</v>
      </c>
      <c r="F78" s="61">
        <v>0</v>
      </c>
      <c r="G78" s="57">
        <v>0</v>
      </c>
      <c r="H78" s="58">
        <v>0</v>
      </c>
      <c r="I78" s="56">
        <v>0</v>
      </c>
      <c r="J78" s="54">
        <v>0</v>
      </c>
      <c r="K78" s="59">
        <v>26.181050279542532</v>
      </c>
      <c r="L78" s="115">
        <v>1.01585274681653E-2</v>
      </c>
      <c r="M78" s="85">
        <v>9.9831254374294076E-13</v>
      </c>
      <c r="N78" s="60">
        <v>3.8131111360457709E-14</v>
      </c>
      <c r="Q78" s="103"/>
    </row>
    <row r="79" spans="1:17" s="23" customFormat="1" x14ac:dyDescent="0.25">
      <c r="A79" s="15" t="s">
        <v>496</v>
      </c>
      <c r="B79" s="15" t="s">
        <v>96</v>
      </c>
      <c r="C79" s="95">
        <v>20.716124879418345</v>
      </c>
      <c r="D79" s="58">
        <v>3.8444840948390002</v>
      </c>
      <c r="E79" s="56">
        <v>12.984267076215943</v>
      </c>
      <c r="F79" s="61">
        <v>0</v>
      </c>
      <c r="G79" s="57">
        <v>0.51231978905767683</v>
      </c>
      <c r="H79" s="58">
        <v>0</v>
      </c>
      <c r="I79" s="56">
        <v>3.4683139693741318</v>
      </c>
      <c r="J79" s="54">
        <v>0</v>
      </c>
      <c r="K79" s="59">
        <v>20.80938492948675</v>
      </c>
      <c r="L79" s="115">
        <v>4.5018096102065891E-3</v>
      </c>
      <c r="M79" s="85">
        <v>0.51206024038335585</v>
      </c>
      <c r="N79" s="60">
        <v>2.5227967144766373E-2</v>
      </c>
      <c r="Q79" s="103"/>
    </row>
    <row r="80" spans="1:17" s="23" customFormat="1" x14ac:dyDescent="0.25">
      <c r="A80" s="15" t="s">
        <v>497</v>
      </c>
      <c r="B80" s="15" t="s">
        <v>97</v>
      </c>
      <c r="C80" s="95">
        <v>7.4542264642817786</v>
      </c>
      <c r="D80" s="58">
        <v>2.5391568385659999</v>
      </c>
      <c r="E80" s="56">
        <v>4.1897539409087301</v>
      </c>
      <c r="F80" s="61">
        <v>0</v>
      </c>
      <c r="G80" s="57">
        <v>0.1286286768325306</v>
      </c>
      <c r="H80" s="58">
        <v>0</v>
      </c>
      <c r="I80" s="56">
        <v>0.42352161728473148</v>
      </c>
      <c r="J80" s="54">
        <v>3.8827211353431403E-2</v>
      </c>
      <c r="K80" s="59">
        <v>7.3198882849454234</v>
      </c>
      <c r="L80" s="115">
        <v>-1.8021746452171784E-2</v>
      </c>
      <c r="M80" s="85">
        <v>0.12847895382664909</v>
      </c>
      <c r="N80" s="60">
        <v>1.7865615474103667E-2</v>
      </c>
      <c r="Q80" s="103"/>
    </row>
    <row r="81" spans="1:17" s="23" customFormat="1" x14ac:dyDescent="0.25">
      <c r="A81" s="15" t="s">
        <v>498</v>
      </c>
      <c r="B81" s="15" t="s">
        <v>98</v>
      </c>
      <c r="C81" s="95">
        <v>8.1235247889975497</v>
      </c>
      <c r="D81" s="58">
        <v>2.2040723372419997</v>
      </c>
      <c r="E81" s="56">
        <v>3.8104287943105515</v>
      </c>
      <c r="F81" s="61">
        <v>0</v>
      </c>
      <c r="G81" s="57">
        <v>0.14822877514349456</v>
      </c>
      <c r="H81" s="58">
        <v>0</v>
      </c>
      <c r="I81" s="56">
        <v>1.903294689789943</v>
      </c>
      <c r="J81" s="54">
        <v>0</v>
      </c>
      <c r="K81" s="59">
        <v>8.0660245964859882</v>
      </c>
      <c r="L81" s="115">
        <v>-7.0782319258063152E-3</v>
      </c>
      <c r="M81" s="85">
        <v>0.14810244743676559</v>
      </c>
      <c r="N81" s="60">
        <v>1.870471124227328E-2</v>
      </c>
      <c r="Q81" s="103"/>
    </row>
    <row r="82" spans="1:17" s="23" customFormat="1" x14ac:dyDescent="0.25">
      <c r="A82" s="15" t="s">
        <v>499</v>
      </c>
      <c r="B82" s="15" t="s">
        <v>99</v>
      </c>
      <c r="C82" s="95">
        <v>432.20327745609546</v>
      </c>
      <c r="D82" s="58">
        <v>125.69798187926</v>
      </c>
      <c r="E82" s="56">
        <v>265.67974670882995</v>
      </c>
      <c r="F82" s="61">
        <v>21.512976236395865</v>
      </c>
      <c r="G82" s="57">
        <v>0</v>
      </c>
      <c r="H82" s="58">
        <v>16.903435999999999</v>
      </c>
      <c r="I82" s="56">
        <v>12.004196214533833</v>
      </c>
      <c r="J82" s="54">
        <v>3.1641671584279059</v>
      </c>
      <c r="K82" s="59">
        <v>444.96250419744757</v>
      </c>
      <c r="L82" s="115">
        <v>2.9521355822314951E-2</v>
      </c>
      <c r="M82" s="85">
        <v>-6.7307034898362872E-3</v>
      </c>
      <c r="N82" s="60">
        <v>-1.5126222133839726E-5</v>
      </c>
      <c r="Q82" s="103"/>
    </row>
    <row r="83" spans="1:17" s="23" customFormat="1" x14ac:dyDescent="0.25">
      <c r="A83" s="15" t="s">
        <v>500</v>
      </c>
      <c r="B83" s="15" t="s">
        <v>100</v>
      </c>
      <c r="C83" s="95">
        <v>9.8309971081797798</v>
      </c>
      <c r="D83" s="58">
        <v>1.6438450986599999</v>
      </c>
      <c r="E83" s="56">
        <v>5.3438053852726197</v>
      </c>
      <c r="F83" s="61">
        <v>0</v>
      </c>
      <c r="G83" s="57">
        <v>0.43067694740884704</v>
      </c>
      <c r="H83" s="58">
        <v>0</v>
      </c>
      <c r="I83" s="56">
        <v>1.9725093239688856</v>
      </c>
      <c r="J83" s="54">
        <v>0.48343429482166761</v>
      </c>
      <c r="K83" s="59">
        <v>9.8742710501320197</v>
      </c>
      <c r="L83" s="115">
        <v>4.4017856455510745E-3</v>
      </c>
      <c r="M83" s="85">
        <v>-1.1455462190923527E-4</v>
      </c>
      <c r="N83" s="60">
        <v>-1.1601189835455082E-5</v>
      </c>
      <c r="Q83" s="103"/>
    </row>
    <row r="84" spans="1:17" s="23" customFormat="1" x14ac:dyDescent="0.25">
      <c r="A84" s="15" t="s">
        <v>501</v>
      </c>
      <c r="B84" s="15" t="s">
        <v>101</v>
      </c>
      <c r="C84" s="95">
        <v>238.51151829735525</v>
      </c>
      <c r="D84" s="58">
        <v>97.280737985781002</v>
      </c>
      <c r="E84" s="56">
        <v>120.37134358396555</v>
      </c>
      <c r="F84" s="61">
        <v>9.7468696283533127</v>
      </c>
      <c r="G84" s="57">
        <v>0</v>
      </c>
      <c r="H84" s="58">
        <v>11.579316</v>
      </c>
      <c r="I84" s="56">
        <v>5.8076384508265404</v>
      </c>
      <c r="J84" s="54">
        <v>0</v>
      </c>
      <c r="K84" s="59">
        <v>244.78590564892639</v>
      </c>
      <c r="L84" s="115">
        <v>2.6306433317609339E-2</v>
      </c>
      <c r="M84" s="85">
        <v>-4.8291067821537581E-3</v>
      </c>
      <c r="N84" s="60">
        <v>-1.9727490041536967E-5</v>
      </c>
      <c r="Q84" s="103"/>
    </row>
    <row r="85" spans="1:17" s="23" customFormat="1" x14ac:dyDescent="0.25">
      <c r="A85" s="15" t="s">
        <v>502</v>
      </c>
      <c r="B85" s="15" t="s">
        <v>102</v>
      </c>
      <c r="C85" s="95">
        <v>6.1579283501845623</v>
      </c>
      <c r="D85" s="58">
        <v>1.377904849561</v>
      </c>
      <c r="E85" s="56">
        <v>3.6898799297395559</v>
      </c>
      <c r="F85" s="61">
        <v>0</v>
      </c>
      <c r="G85" s="57">
        <v>0.20501580222533633</v>
      </c>
      <c r="H85" s="58">
        <v>0</v>
      </c>
      <c r="I85" s="56">
        <v>0.66039429837258279</v>
      </c>
      <c r="J85" s="54">
        <v>0.22462248479354638</v>
      </c>
      <c r="K85" s="59">
        <v>6.157817364692022</v>
      </c>
      <c r="L85" s="115">
        <v>-1.8023186732428904E-5</v>
      </c>
      <c r="M85" s="85">
        <v>0.20492594886789206</v>
      </c>
      <c r="N85" s="60">
        <v>3.4424607229211777E-2</v>
      </c>
      <c r="Q85" s="103"/>
    </row>
    <row r="86" spans="1:17" s="23" customFormat="1" x14ac:dyDescent="0.25">
      <c r="A86" s="15" t="s">
        <v>503</v>
      </c>
      <c r="B86" s="15" t="s">
        <v>103</v>
      </c>
      <c r="C86" s="95">
        <v>12.185290823252327</v>
      </c>
      <c r="D86" s="58">
        <v>3.6707740322669999</v>
      </c>
      <c r="E86" s="56">
        <v>6.9640058481397231</v>
      </c>
      <c r="F86" s="61">
        <v>0</v>
      </c>
      <c r="G86" s="57">
        <v>0.22503294485278041</v>
      </c>
      <c r="H86" s="58">
        <v>0</v>
      </c>
      <c r="I86" s="56">
        <v>1.144376311793186</v>
      </c>
      <c r="J86" s="54">
        <v>0</v>
      </c>
      <c r="K86" s="59">
        <v>12.004189137052689</v>
      </c>
      <c r="L86" s="115">
        <v>-1.486231956434343E-2</v>
      </c>
      <c r="M86" s="85">
        <v>0.23200808559178832</v>
      </c>
      <c r="N86" s="60">
        <v>1.9708164916729397E-2</v>
      </c>
      <c r="Q86" s="103"/>
    </row>
    <row r="87" spans="1:17" s="23" customFormat="1" x14ac:dyDescent="0.25">
      <c r="A87" s="15" t="s">
        <v>504</v>
      </c>
      <c r="B87" s="15" t="s">
        <v>104</v>
      </c>
      <c r="C87" s="95">
        <v>266.90275126962501</v>
      </c>
      <c r="D87" s="58">
        <v>87.309016608606996</v>
      </c>
      <c r="E87" s="56">
        <v>160.16189490631581</v>
      </c>
      <c r="F87" s="61">
        <v>12.968843435671628</v>
      </c>
      <c r="G87" s="57">
        <v>0</v>
      </c>
      <c r="H87" s="58">
        <v>6.3082380000000002</v>
      </c>
      <c r="I87" s="56">
        <v>7.2151706061290035</v>
      </c>
      <c r="J87" s="54">
        <v>0</v>
      </c>
      <c r="K87" s="59">
        <v>273.96316355672343</v>
      </c>
      <c r="L87" s="115">
        <v>2.6453126666970889E-2</v>
      </c>
      <c r="M87" s="85">
        <v>-4.3918969271885544E-3</v>
      </c>
      <c r="N87" s="60">
        <v>-1.6030719111670754E-5</v>
      </c>
      <c r="Q87" s="103"/>
    </row>
    <row r="88" spans="1:17" s="23" customFormat="1" x14ac:dyDescent="0.25">
      <c r="A88" s="15" t="s">
        <v>505</v>
      </c>
      <c r="B88" s="15" t="s">
        <v>105</v>
      </c>
      <c r="C88" s="95">
        <v>348.67137355415917</v>
      </c>
      <c r="D88" s="58">
        <v>105.84376281026501</v>
      </c>
      <c r="E88" s="56">
        <v>213.7609147901415</v>
      </c>
      <c r="F88" s="61">
        <v>17.308935051004855</v>
      </c>
      <c r="G88" s="57">
        <v>0</v>
      </c>
      <c r="H88" s="58">
        <v>17.16743</v>
      </c>
      <c r="I88" s="56">
        <v>1.1430513558444479</v>
      </c>
      <c r="J88" s="54">
        <v>4.659354211917563</v>
      </c>
      <c r="K88" s="59">
        <v>359.88344821917337</v>
      </c>
      <c r="L88" s="115">
        <v>3.2156567804017405E-2</v>
      </c>
      <c r="M88" s="85">
        <v>-3.8645308436571213E-3</v>
      </c>
      <c r="N88" s="60">
        <v>-1.073816916224963E-5</v>
      </c>
      <c r="Q88" s="103"/>
    </row>
    <row r="89" spans="1:17" s="23" customFormat="1" x14ac:dyDescent="0.25">
      <c r="A89" s="15" t="s">
        <v>506</v>
      </c>
      <c r="B89" s="15" t="s">
        <v>106</v>
      </c>
      <c r="C89" s="95">
        <v>16.171144125148107</v>
      </c>
      <c r="D89" s="58">
        <v>1.9981209717220001</v>
      </c>
      <c r="E89" s="56">
        <v>11.086535251273107</v>
      </c>
      <c r="F89" s="61">
        <v>0</v>
      </c>
      <c r="G89" s="57">
        <v>0.40724281853689348</v>
      </c>
      <c r="H89" s="58">
        <v>0</v>
      </c>
      <c r="I89" s="56">
        <v>2.1198443280877717</v>
      </c>
      <c r="J89" s="54">
        <v>0</v>
      </c>
      <c r="K89" s="59">
        <v>15.611743369619774</v>
      </c>
      <c r="L89" s="115">
        <v>-3.4592527974467602E-2</v>
      </c>
      <c r="M89" s="85">
        <v>0.40706385865222572</v>
      </c>
      <c r="N89" s="60">
        <v>2.67722748354281E-2</v>
      </c>
      <c r="Q89" s="103"/>
    </row>
    <row r="90" spans="1:17" s="23" customFormat="1" x14ac:dyDescent="0.25">
      <c r="A90" s="15" t="s">
        <v>507</v>
      </c>
      <c r="B90" s="15" t="s">
        <v>107</v>
      </c>
      <c r="C90" s="95">
        <v>78.733184095690603</v>
      </c>
      <c r="D90" s="58">
        <v>26.266564104726999</v>
      </c>
      <c r="E90" s="56">
        <v>46.247790763371938</v>
      </c>
      <c r="F90" s="61">
        <v>3.7448380465697051</v>
      </c>
      <c r="G90" s="57">
        <v>0</v>
      </c>
      <c r="H90" s="58">
        <v>3.147338</v>
      </c>
      <c r="I90" s="56">
        <v>1.6353013734096216</v>
      </c>
      <c r="J90" s="54">
        <v>0</v>
      </c>
      <c r="K90" s="59">
        <v>81.041832288078268</v>
      </c>
      <c r="L90" s="115">
        <v>2.9322428895823441E-2</v>
      </c>
      <c r="M90" s="85">
        <v>-1.3587078632042449E-3</v>
      </c>
      <c r="N90" s="60">
        <v>-1.6765231557482566E-5</v>
      </c>
      <c r="Q90" s="103"/>
    </row>
    <row r="91" spans="1:17" s="23" customFormat="1" x14ac:dyDescent="0.25">
      <c r="A91" s="15" t="s">
        <v>508</v>
      </c>
      <c r="B91" s="15" t="s">
        <v>108</v>
      </c>
      <c r="C91" s="95">
        <v>11.582412352655711</v>
      </c>
      <c r="D91" s="58">
        <v>2.5945201703019998</v>
      </c>
      <c r="E91" s="56">
        <v>6.4580786135831429</v>
      </c>
      <c r="F91" s="61">
        <v>0</v>
      </c>
      <c r="G91" s="57">
        <v>0.3068679333220371</v>
      </c>
      <c r="H91" s="58">
        <v>0</v>
      </c>
      <c r="I91" s="56">
        <v>2.1610380415874757</v>
      </c>
      <c r="J91" s="54">
        <v>0</v>
      </c>
      <c r="K91" s="59">
        <v>11.520504758794656</v>
      </c>
      <c r="L91" s="115">
        <v>-5.3449654507300966E-3</v>
      </c>
      <c r="M91" s="85">
        <v>0.3067052718720582</v>
      </c>
      <c r="N91" s="60">
        <v>2.7350700556910645E-2</v>
      </c>
      <c r="Q91" s="103"/>
    </row>
    <row r="92" spans="1:17" s="23" customFormat="1" x14ac:dyDescent="0.25">
      <c r="A92" s="15" t="s">
        <v>509</v>
      </c>
      <c r="B92" s="15" t="s">
        <v>109</v>
      </c>
      <c r="C92" s="95">
        <v>8.1129761548678001</v>
      </c>
      <c r="D92" s="58">
        <v>1.9471916225419998</v>
      </c>
      <c r="E92" s="56">
        <v>4.6627345707626686</v>
      </c>
      <c r="F92" s="61">
        <v>0</v>
      </c>
      <c r="G92" s="57">
        <v>0.30390175636330347</v>
      </c>
      <c r="H92" s="58">
        <v>0</v>
      </c>
      <c r="I92" s="56">
        <v>1.050803320222583</v>
      </c>
      <c r="J92" s="54">
        <v>0.14899788861208385</v>
      </c>
      <c r="K92" s="59">
        <v>8.1136291585026381</v>
      </c>
      <c r="L92" s="115">
        <v>8.0488790102778429E-5</v>
      </c>
      <c r="M92" s="85">
        <v>5.7732590526534011E-2</v>
      </c>
      <c r="N92" s="60">
        <v>7.1665009647756996E-3</v>
      </c>
      <c r="Q92" s="103"/>
    </row>
    <row r="93" spans="1:17" s="23" customFormat="1" x14ac:dyDescent="0.25">
      <c r="A93" s="15" t="s">
        <v>510</v>
      </c>
      <c r="B93" s="15" t="s">
        <v>110</v>
      </c>
      <c r="C93" s="95">
        <v>169.57649138788398</v>
      </c>
      <c r="D93" s="58">
        <v>69.749038140898008</v>
      </c>
      <c r="E93" s="56">
        <v>84.883631430196587</v>
      </c>
      <c r="F93" s="61">
        <v>6.8733110763543097</v>
      </c>
      <c r="G93" s="57">
        <v>0</v>
      </c>
      <c r="H93" s="58">
        <v>8.9180510000000002</v>
      </c>
      <c r="I93" s="56">
        <v>2.8935136396647909</v>
      </c>
      <c r="J93" s="54">
        <v>0</v>
      </c>
      <c r="K93" s="59">
        <v>173.31754528711369</v>
      </c>
      <c r="L93" s="115">
        <v>2.2061158764468961E-2</v>
      </c>
      <c r="M93" s="85">
        <v>-3.4236613359439616E-3</v>
      </c>
      <c r="N93" s="60">
        <v>-1.9753301384798119E-5</v>
      </c>
      <c r="Q93" s="103"/>
    </row>
    <row r="94" spans="1:17" s="23" customFormat="1" x14ac:dyDescent="0.25">
      <c r="A94" s="15" t="s">
        <v>511</v>
      </c>
      <c r="B94" s="15" t="s">
        <v>111</v>
      </c>
      <c r="C94" s="95">
        <v>457.10791663749427</v>
      </c>
      <c r="D94" s="58">
        <v>125.423288118069</v>
      </c>
      <c r="E94" s="56">
        <v>295.74623638407729</v>
      </c>
      <c r="F94" s="61">
        <v>23.947560302016498</v>
      </c>
      <c r="G94" s="57">
        <v>0</v>
      </c>
      <c r="H94" s="58">
        <v>25.928388999999999</v>
      </c>
      <c r="I94" s="56">
        <v>1.8797248584456225</v>
      </c>
      <c r="J94" s="54">
        <v>0</v>
      </c>
      <c r="K94" s="59">
        <v>472.92519866260835</v>
      </c>
      <c r="L94" s="115">
        <v>3.4602949214852144E-2</v>
      </c>
      <c r="M94" s="85">
        <v>-6.7713756471334818E-3</v>
      </c>
      <c r="N94" s="60">
        <v>-1.4317864039907776E-5</v>
      </c>
      <c r="Q94" s="103"/>
    </row>
    <row r="95" spans="1:17" s="23" customFormat="1" x14ac:dyDescent="0.25">
      <c r="A95" s="15" t="s">
        <v>512</v>
      </c>
      <c r="B95" s="15" t="s">
        <v>112</v>
      </c>
      <c r="C95" s="95">
        <v>8.3577002622523171</v>
      </c>
      <c r="D95" s="58">
        <v>1.2985220188369999</v>
      </c>
      <c r="E95" s="56">
        <v>5.8667518205789442</v>
      </c>
      <c r="F95" s="61">
        <v>0</v>
      </c>
      <c r="G95" s="57">
        <v>0.18395308623938886</v>
      </c>
      <c r="H95" s="58">
        <v>0</v>
      </c>
      <c r="I95" s="56">
        <v>0.60972227896209863</v>
      </c>
      <c r="J95" s="54">
        <v>0.3219336685535385</v>
      </c>
      <c r="K95" s="59">
        <v>8.2808828731709703</v>
      </c>
      <c r="L95" s="115">
        <v>-9.1912112986743209E-3</v>
      </c>
      <c r="M95" s="85">
        <v>0.18385114678890524</v>
      </c>
      <c r="N95" s="60">
        <v>2.2705993134480906E-2</v>
      </c>
      <c r="Q95" s="103"/>
    </row>
    <row r="96" spans="1:17" s="23" customFormat="1" x14ac:dyDescent="0.25">
      <c r="A96" s="15" t="s">
        <v>513</v>
      </c>
      <c r="B96" s="15" t="s">
        <v>113</v>
      </c>
      <c r="C96" s="95">
        <v>36.000852242425701</v>
      </c>
      <c r="D96" s="58">
        <v>13.077567327654</v>
      </c>
      <c r="E96" s="56">
        <v>23.410062424380261</v>
      </c>
      <c r="F96" s="61">
        <v>0</v>
      </c>
      <c r="G96" s="57">
        <v>0</v>
      </c>
      <c r="H96" s="58">
        <v>0</v>
      </c>
      <c r="I96" s="56">
        <v>0</v>
      </c>
      <c r="J96" s="54">
        <v>0</v>
      </c>
      <c r="K96" s="59">
        <v>36.487629752034259</v>
      </c>
      <c r="L96" s="115">
        <v>1.3521277394508688E-2</v>
      </c>
      <c r="M96" s="85">
        <v>0</v>
      </c>
      <c r="N96" s="60">
        <v>0</v>
      </c>
      <c r="Q96" s="103"/>
    </row>
    <row r="97" spans="1:17" s="23" customFormat="1" x14ac:dyDescent="0.25">
      <c r="A97" s="15" t="s">
        <v>514</v>
      </c>
      <c r="B97" s="15" t="s">
        <v>114</v>
      </c>
      <c r="C97" s="95">
        <v>505.70800500083055</v>
      </c>
      <c r="D97" s="58">
        <v>102.30730266914701</v>
      </c>
      <c r="E97" s="56">
        <v>364.65550364427912</v>
      </c>
      <c r="F97" s="61">
        <v>29.527373770676732</v>
      </c>
      <c r="G97" s="57">
        <v>0</v>
      </c>
      <c r="H97" s="58">
        <v>19.650186999999999</v>
      </c>
      <c r="I97" s="56">
        <v>3.386563538757569</v>
      </c>
      <c r="J97" s="54">
        <v>5.9826577304437674</v>
      </c>
      <c r="K97" s="59">
        <v>525.50958835330425</v>
      </c>
      <c r="L97" s="115">
        <v>3.9156159595379901E-2</v>
      </c>
      <c r="M97" s="85">
        <v>-6.1983413787629615E-3</v>
      </c>
      <c r="N97" s="60">
        <v>-1.1794776742575975E-5</v>
      </c>
      <c r="Q97" s="103"/>
    </row>
    <row r="98" spans="1:17" s="23" customFormat="1" x14ac:dyDescent="0.25">
      <c r="A98" s="15" t="s">
        <v>515</v>
      </c>
      <c r="B98" s="15" t="s">
        <v>115</v>
      </c>
      <c r="C98" s="95">
        <v>72.05090733344133</v>
      </c>
      <c r="D98" s="58">
        <v>22.079711546527999</v>
      </c>
      <c r="E98" s="56">
        <v>51.00396390577761</v>
      </c>
      <c r="F98" s="61">
        <v>0</v>
      </c>
      <c r="G98" s="57">
        <v>0</v>
      </c>
      <c r="H98" s="58">
        <v>0</v>
      </c>
      <c r="I98" s="56">
        <v>0</v>
      </c>
      <c r="J98" s="54">
        <v>0.34002467633648492</v>
      </c>
      <c r="K98" s="59">
        <v>73.423700128642096</v>
      </c>
      <c r="L98" s="115">
        <v>1.9053095179602342E-2</v>
      </c>
      <c r="M98" s="85">
        <v>0</v>
      </c>
      <c r="N98" s="60">
        <v>0</v>
      </c>
      <c r="Q98" s="103"/>
    </row>
    <row r="99" spans="1:17" s="23" customFormat="1" x14ac:dyDescent="0.25">
      <c r="A99" s="15" t="s">
        <v>516</v>
      </c>
      <c r="B99" s="15" t="s">
        <v>116</v>
      </c>
      <c r="C99" s="95">
        <v>218.48346715536425</v>
      </c>
      <c r="D99" s="58">
        <v>95.752329677684997</v>
      </c>
      <c r="E99" s="56">
        <v>105.87163428082177</v>
      </c>
      <c r="F99" s="61">
        <v>8.5727797493267364</v>
      </c>
      <c r="G99" s="57">
        <v>0</v>
      </c>
      <c r="H99" s="58">
        <v>12.185089</v>
      </c>
      <c r="I99" s="56">
        <v>3.1583432602327663</v>
      </c>
      <c r="J99" s="54">
        <v>0</v>
      </c>
      <c r="K99" s="59">
        <v>225.54017596806625</v>
      </c>
      <c r="L99" s="115">
        <v>3.2298594051896619E-2</v>
      </c>
      <c r="M99" s="85">
        <v>-4.5559345735455281E-3</v>
      </c>
      <c r="N99" s="60">
        <v>-2.0199694025716258E-5</v>
      </c>
      <c r="Q99" s="103"/>
    </row>
    <row r="100" spans="1:17" s="23" customFormat="1" x14ac:dyDescent="0.25">
      <c r="A100" s="15" t="s">
        <v>517</v>
      </c>
      <c r="B100" s="15" t="s">
        <v>117</v>
      </c>
      <c r="C100" s="95">
        <v>269.03284441321443</v>
      </c>
      <c r="D100" s="58">
        <v>29.614101669564999</v>
      </c>
      <c r="E100" s="56">
        <v>217.32593446926921</v>
      </c>
      <c r="F100" s="61">
        <v>17.597606598570795</v>
      </c>
      <c r="G100" s="57">
        <v>0</v>
      </c>
      <c r="H100" s="58">
        <v>9.0224840000000004</v>
      </c>
      <c r="I100" s="56">
        <v>1.2721046364163187</v>
      </c>
      <c r="J100" s="54">
        <v>1.2201239215191941</v>
      </c>
      <c r="K100" s="59">
        <v>276.05235529534053</v>
      </c>
      <c r="L100" s="115">
        <v>2.6091650249754086E-2</v>
      </c>
      <c r="M100" s="85">
        <v>-2.4379971740131623E-3</v>
      </c>
      <c r="N100" s="60">
        <v>-8.8315697942973219E-6</v>
      </c>
      <c r="Q100" s="103"/>
    </row>
    <row r="101" spans="1:17" s="23" customFormat="1" x14ac:dyDescent="0.25">
      <c r="A101" s="16" t="s">
        <v>518</v>
      </c>
      <c r="B101" s="15" t="s">
        <v>118</v>
      </c>
      <c r="C101" s="95">
        <v>52.164693971309312</v>
      </c>
      <c r="D101" s="58">
        <v>14.159569172002001</v>
      </c>
      <c r="E101" s="56">
        <v>38.94118012441588</v>
      </c>
      <c r="F101" s="61">
        <v>0</v>
      </c>
      <c r="G101" s="57">
        <v>0</v>
      </c>
      <c r="H101" s="58">
        <v>0</v>
      </c>
      <c r="I101" s="56">
        <v>0</v>
      </c>
      <c r="J101" s="54">
        <v>3.9427468167692069E-2</v>
      </c>
      <c r="K101" s="59">
        <v>53.140176764585576</v>
      </c>
      <c r="L101" s="115">
        <v>1.870005781712783E-2</v>
      </c>
      <c r="M101" s="85">
        <v>0</v>
      </c>
      <c r="N101" s="60">
        <v>0</v>
      </c>
      <c r="Q101" s="103"/>
    </row>
    <row r="102" spans="1:17" s="23" customFormat="1" x14ac:dyDescent="0.25">
      <c r="A102" s="15" t="s">
        <v>519</v>
      </c>
      <c r="B102" s="15" t="s">
        <v>119</v>
      </c>
      <c r="C102" s="95">
        <v>12.021013677946369</v>
      </c>
      <c r="D102" s="58">
        <v>3.7297620002310001</v>
      </c>
      <c r="E102" s="56">
        <v>6.6502312509169341</v>
      </c>
      <c r="F102" s="61">
        <v>0</v>
      </c>
      <c r="G102" s="57">
        <v>0.29512288479822357</v>
      </c>
      <c r="H102" s="58">
        <v>0</v>
      </c>
      <c r="I102" s="56">
        <v>1.1555289017077868</v>
      </c>
      <c r="J102" s="54">
        <v>0</v>
      </c>
      <c r="K102" s="59">
        <v>11.830645037653944</v>
      </c>
      <c r="L102" s="115">
        <v>-1.5836321743953517E-2</v>
      </c>
      <c r="M102" s="85">
        <v>0.29490312362564453</v>
      </c>
      <c r="N102" s="60">
        <v>2.5564296238893912E-2</v>
      </c>
      <c r="Q102" s="103"/>
    </row>
    <row r="103" spans="1:17" s="23" customFormat="1" x14ac:dyDescent="0.25">
      <c r="A103" s="15" t="s">
        <v>520</v>
      </c>
      <c r="B103" s="15" t="s">
        <v>120</v>
      </c>
      <c r="C103" s="95">
        <v>216.71875882029906</v>
      </c>
      <c r="D103" s="58">
        <v>85.811263260716004</v>
      </c>
      <c r="E103" s="56">
        <v>112.39815500050162</v>
      </c>
      <c r="F103" s="61">
        <v>9.101253925051898</v>
      </c>
      <c r="G103" s="57">
        <v>0</v>
      </c>
      <c r="H103" s="58">
        <v>12.368484</v>
      </c>
      <c r="I103" s="56">
        <v>3.3697321286567306</v>
      </c>
      <c r="J103" s="54">
        <v>0</v>
      </c>
      <c r="K103" s="59">
        <v>223.04888831492624</v>
      </c>
      <c r="L103" s="115">
        <v>2.9208959709279548E-2</v>
      </c>
      <c r="M103" s="85">
        <v>-4.1161981547759297E-3</v>
      </c>
      <c r="N103" s="60">
        <v>-1.84539014112878E-5</v>
      </c>
      <c r="Q103" s="103"/>
    </row>
    <row r="104" spans="1:17" s="23" customFormat="1" x14ac:dyDescent="0.25">
      <c r="A104" s="15" t="s">
        <v>521</v>
      </c>
      <c r="B104" s="15" t="s">
        <v>121</v>
      </c>
      <c r="C104" s="95">
        <v>383.38012231689657</v>
      </c>
      <c r="D104" s="58">
        <v>153.830096463545</v>
      </c>
      <c r="E104" s="56">
        <v>193.36421371815604</v>
      </c>
      <c r="F104" s="61">
        <v>15.657346057496101</v>
      </c>
      <c r="G104" s="57">
        <v>0</v>
      </c>
      <c r="H104" s="58">
        <v>23.143915</v>
      </c>
      <c r="I104" s="56">
        <v>6.3326106265371678</v>
      </c>
      <c r="J104" s="54">
        <v>0</v>
      </c>
      <c r="K104" s="59">
        <v>392.32818186573434</v>
      </c>
      <c r="L104" s="115">
        <v>2.3339915211987496E-2</v>
      </c>
      <c r="M104" s="85">
        <v>-7.6058472756699302E-3</v>
      </c>
      <c r="N104" s="60">
        <v>-1.9386065492535535E-5</v>
      </c>
      <c r="Q104" s="103"/>
    </row>
    <row r="105" spans="1:17" s="23" customFormat="1" x14ac:dyDescent="0.25">
      <c r="A105" s="15" t="s">
        <v>522</v>
      </c>
      <c r="B105" s="15" t="s">
        <v>122</v>
      </c>
      <c r="C105" s="95">
        <v>27.206702874995102</v>
      </c>
      <c r="D105" s="58">
        <v>10.48588089663</v>
      </c>
      <c r="E105" s="56">
        <v>17.048036702852208</v>
      </c>
      <c r="F105" s="61">
        <v>0</v>
      </c>
      <c r="G105" s="57">
        <v>0</v>
      </c>
      <c r="H105" s="58">
        <v>0</v>
      </c>
      <c r="I105" s="56">
        <v>0</v>
      </c>
      <c r="J105" s="54">
        <v>0</v>
      </c>
      <c r="K105" s="59">
        <v>27.533917599482209</v>
      </c>
      <c r="L105" s="115">
        <v>1.2026989304457031E-2</v>
      </c>
      <c r="M105" s="85">
        <v>0</v>
      </c>
      <c r="N105" s="60">
        <v>0</v>
      </c>
      <c r="Q105" s="103"/>
    </row>
    <row r="106" spans="1:17" s="23" customFormat="1" x14ac:dyDescent="0.25">
      <c r="A106" s="15" t="s">
        <v>523</v>
      </c>
      <c r="B106" s="15" t="s">
        <v>123</v>
      </c>
      <c r="C106" s="95">
        <v>244.23580838693823</v>
      </c>
      <c r="D106" s="58">
        <v>93.610100406156008</v>
      </c>
      <c r="E106" s="56">
        <v>130.99465308996054</v>
      </c>
      <c r="F106" s="61">
        <v>10.607074471911892</v>
      </c>
      <c r="G106" s="57">
        <v>0</v>
      </c>
      <c r="H106" s="58">
        <v>8.8875309999999992</v>
      </c>
      <c r="I106" s="56">
        <v>5.9716563651854324</v>
      </c>
      <c r="J106" s="54">
        <v>0</v>
      </c>
      <c r="K106" s="59">
        <v>250.07101533321384</v>
      </c>
      <c r="L106" s="115">
        <v>2.3891692970061929E-2</v>
      </c>
      <c r="M106" s="85">
        <v>-4.6077508616235718E-3</v>
      </c>
      <c r="N106" s="60">
        <v>-1.8425429895157935E-5</v>
      </c>
      <c r="Q106" s="103"/>
    </row>
    <row r="107" spans="1:17" s="23" customFormat="1" x14ac:dyDescent="0.25">
      <c r="A107" s="15" t="s">
        <v>524</v>
      </c>
      <c r="B107" s="15" t="s">
        <v>124</v>
      </c>
      <c r="C107" s="95">
        <v>8.6846171540279347</v>
      </c>
      <c r="D107" s="58">
        <v>2.456515599596</v>
      </c>
      <c r="E107" s="56">
        <v>4.4892159182523175</v>
      </c>
      <c r="F107" s="61">
        <v>0</v>
      </c>
      <c r="G107" s="57">
        <v>0.28841693703208376</v>
      </c>
      <c r="H107" s="58">
        <v>0</v>
      </c>
      <c r="I107" s="56">
        <v>1.227803473989024</v>
      </c>
      <c r="J107" s="54">
        <v>0.12968360016479324</v>
      </c>
      <c r="K107" s="59">
        <v>8.5916355290342175</v>
      </c>
      <c r="L107" s="115">
        <v>-1.0706473681524605E-2</v>
      </c>
      <c r="M107" s="85">
        <v>6.2007216341875449E-2</v>
      </c>
      <c r="N107" s="60">
        <v>7.2696270070299364E-3</v>
      </c>
      <c r="Q107" s="103"/>
    </row>
    <row r="108" spans="1:17" s="23" customFormat="1" x14ac:dyDescent="0.25">
      <c r="A108" s="15" t="s">
        <v>525</v>
      </c>
      <c r="B108" s="15" t="s">
        <v>125</v>
      </c>
      <c r="C108" s="95">
        <v>13.661841597678965</v>
      </c>
      <c r="D108" s="58">
        <v>2.3167799431680001</v>
      </c>
      <c r="E108" s="56">
        <v>7.8647877550483232</v>
      </c>
      <c r="F108" s="61">
        <v>0</v>
      </c>
      <c r="G108" s="57">
        <v>0.67789798181375627</v>
      </c>
      <c r="H108" s="58">
        <v>0</v>
      </c>
      <c r="I108" s="56">
        <v>2.6551376543951837</v>
      </c>
      <c r="J108" s="54">
        <v>0.18103031718476817</v>
      </c>
      <c r="K108" s="59">
        <v>13.695633651610031</v>
      </c>
      <c r="L108" s="115">
        <v>2.4734625774615097E-3</v>
      </c>
      <c r="M108" s="85">
        <v>-1.6064475923371901E-4</v>
      </c>
      <c r="N108" s="60">
        <v>-1.1729495621608867E-5</v>
      </c>
      <c r="Q108" s="103"/>
    </row>
    <row r="109" spans="1:17" s="23" customFormat="1" x14ac:dyDescent="0.25">
      <c r="A109" s="15" t="s">
        <v>526</v>
      </c>
      <c r="B109" s="15" t="s">
        <v>126</v>
      </c>
      <c r="C109" s="95">
        <v>10.184624705164605</v>
      </c>
      <c r="D109" s="58">
        <v>0.38865508546200001</v>
      </c>
      <c r="E109" s="56">
        <v>8.1785229534869792</v>
      </c>
      <c r="F109" s="61">
        <v>0</v>
      </c>
      <c r="G109" s="57">
        <v>0.20608991281119499</v>
      </c>
      <c r="H109" s="58">
        <v>0</v>
      </c>
      <c r="I109" s="56">
        <v>0.70176695939688805</v>
      </c>
      <c r="J109" s="54">
        <v>0</v>
      </c>
      <c r="K109" s="59">
        <v>9.4750349111570618</v>
      </c>
      <c r="L109" s="115">
        <v>-6.9672650151528098E-2</v>
      </c>
      <c r="M109" s="85">
        <v>0.20600798550808896</v>
      </c>
      <c r="N109" s="60">
        <v>2.2225416665694414E-2</v>
      </c>
      <c r="Q109" s="103"/>
    </row>
    <row r="110" spans="1:17" s="23" customFormat="1" x14ac:dyDescent="0.25">
      <c r="A110" s="15" t="s">
        <v>527</v>
      </c>
      <c r="B110" s="15" t="s">
        <v>127</v>
      </c>
      <c r="C110" s="95">
        <v>11.474391425975401</v>
      </c>
      <c r="D110" s="58">
        <v>1.321466093532</v>
      </c>
      <c r="E110" s="56">
        <v>7.3954299909706949</v>
      </c>
      <c r="F110" s="61">
        <v>0</v>
      </c>
      <c r="G110" s="57">
        <v>0.50935454020672732</v>
      </c>
      <c r="H110" s="58">
        <v>0</v>
      </c>
      <c r="I110" s="56">
        <v>2.0269683232422087</v>
      </c>
      <c r="J110" s="54">
        <v>0</v>
      </c>
      <c r="K110" s="59">
        <v>11.25321894795163</v>
      </c>
      <c r="L110" s="115">
        <v>-1.927531228567704E-2</v>
      </c>
      <c r="M110" s="85">
        <v>-1.1244372264762603E-4</v>
      </c>
      <c r="N110" s="60">
        <v>-9.9920386891669217E-6</v>
      </c>
      <c r="Q110" s="103"/>
    </row>
    <row r="111" spans="1:17" s="23" customFormat="1" x14ac:dyDescent="0.25">
      <c r="A111" s="15" t="s">
        <v>528</v>
      </c>
      <c r="B111" s="15" t="s">
        <v>128</v>
      </c>
      <c r="C111" s="95">
        <v>14.894114552250173</v>
      </c>
      <c r="D111" s="58">
        <v>2.044038151788</v>
      </c>
      <c r="E111" s="56">
        <v>9.8980116470607875</v>
      </c>
      <c r="F111" s="61">
        <v>0</v>
      </c>
      <c r="G111" s="57">
        <v>0.52069819591211763</v>
      </c>
      <c r="H111" s="58">
        <v>0</v>
      </c>
      <c r="I111" s="56">
        <v>2.1865394338491968</v>
      </c>
      <c r="J111" s="54">
        <v>0</v>
      </c>
      <c r="K111" s="59">
        <v>14.649287428610101</v>
      </c>
      <c r="L111" s="115">
        <v>-1.6437843470398408E-2</v>
      </c>
      <c r="M111" s="85">
        <v>0.52053429909881821</v>
      </c>
      <c r="N111" s="60">
        <v>3.6842196500097221E-2</v>
      </c>
      <c r="Q111" s="103"/>
    </row>
    <row r="112" spans="1:17" s="23" customFormat="1" x14ac:dyDescent="0.25">
      <c r="A112" s="15" t="s">
        <v>529</v>
      </c>
      <c r="B112" s="16" t="s">
        <v>129</v>
      </c>
      <c r="C112" s="95">
        <v>15.272224851562214</v>
      </c>
      <c r="D112" s="58">
        <v>7.0131909180020005</v>
      </c>
      <c r="E112" s="56">
        <v>5.5704146058142179</v>
      </c>
      <c r="F112" s="61">
        <v>0</v>
      </c>
      <c r="G112" s="57">
        <v>0.47831828140472515</v>
      </c>
      <c r="H112" s="58">
        <v>0</v>
      </c>
      <c r="I112" s="56">
        <v>1.5000392921626373</v>
      </c>
      <c r="J112" s="54">
        <v>0.53311940078648212</v>
      </c>
      <c r="K112" s="59">
        <v>15.095082498170061</v>
      </c>
      <c r="L112" s="115">
        <v>-1.1598988039652433E-2</v>
      </c>
      <c r="M112" s="85">
        <v>-3.6692091300061236E-4</v>
      </c>
      <c r="N112" s="60">
        <v>-2.4306723358415922E-5</v>
      </c>
      <c r="Q112" s="103"/>
    </row>
    <row r="113" spans="1:17" s="23" customFormat="1" x14ac:dyDescent="0.25">
      <c r="A113" s="15" t="s">
        <v>530</v>
      </c>
      <c r="B113" s="15" t="s">
        <v>130</v>
      </c>
      <c r="C113" s="95">
        <v>8.7639360029908175</v>
      </c>
      <c r="D113" s="58">
        <v>2.4776344355940001</v>
      </c>
      <c r="E113" s="56">
        <v>4.251934354006818</v>
      </c>
      <c r="F113" s="61">
        <v>0</v>
      </c>
      <c r="G113" s="57">
        <v>0.35663875390207178</v>
      </c>
      <c r="H113" s="58">
        <v>0</v>
      </c>
      <c r="I113" s="56">
        <v>1.5946102210630912</v>
      </c>
      <c r="J113" s="54">
        <v>2.7041870942349666E-2</v>
      </c>
      <c r="K113" s="59">
        <v>8.7078596355083313</v>
      </c>
      <c r="L113" s="115">
        <v>-6.3985368518607822E-3</v>
      </c>
      <c r="M113" s="85">
        <v>-1.4411446740680844E-4</v>
      </c>
      <c r="N113" s="60">
        <v>-1.6549656103123515E-5</v>
      </c>
      <c r="Q113" s="103"/>
    </row>
    <row r="114" spans="1:17" s="23" customFormat="1" x14ac:dyDescent="0.25">
      <c r="A114" s="15" t="s">
        <v>531</v>
      </c>
      <c r="B114" s="15" t="s">
        <v>131</v>
      </c>
      <c r="C114" s="95">
        <v>226.04459940042938</v>
      </c>
      <c r="D114" s="58">
        <v>57.543995208622</v>
      </c>
      <c r="E114" s="56">
        <v>149.36339009803132</v>
      </c>
      <c r="F114" s="61">
        <v>12.094452443482727</v>
      </c>
      <c r="G114" s="57">
        <v>0</v>
      </c>
      <c r="H114" s="58">
        <v>7.7936189999999996</v>
      </c>
      <c r="I114" s="56">
        <v>3.7862955051999991</v>
      </c>
      <c r="J114" s="54">
        <v>1.4970331490798616</v>
      </c>
      <c r="K114" s="59">
        <v>232.0787854044159</v>
      </c>
      <c r="L114" s="115">
        <v>2.6694670078346749E-2</v>
      </c>
      <c r="M114" s="85">
        <v>-3.2028301226318945E-3</v>
      </c>
      <c r="N114" s="60">
        <v>-1.3800425216088558E-5</v>
      </c>
      <c r="Q114" s="103"/>
    </row>
    <row r="115" spans="1:17" s="23" customFormat="1" x14ac:dyDescent="0.25">
      <c r="A115" s="15" t="s">
        <v>532</v>
      </c>
      <c r="B115" s="15" t="s">
        <v>132</v>
      </c>
      <c r="C115" s="95">
        <v>11.887232144711467</v>
      </c>
      <c r="D115" s="58">
        <v>3.0745498201080004</v>
      </c>
      <c r="E115" s="56">
        <v>7.0895730696416441</v>
      </c>
      <c r="F115" s="61">
        <v>0</v>
      </c>
      <c r="G115" s="57">
        <v>0.25870792606114246</v>
      </c>
      <c r="H115" s="58">
        <v>0</v>
      </c>
      <c r="I115" s="56">
        <v>1.3229999988020646</v>
      </c>
      <c r="J115" s="54">
        <v>0</v>
      </c>
      <c r="K115" s="59">
        <v>11.745830814612852</v>
      </c>
      <c r="L115" s="115">
        <v>-1.189522744884927E-2</v>
      </c>
      <c r="M115" s="85">
        <v>0.25851629379418917</v>
      </c>
      <c r="N115" s="60">
        <v>2.2504502103226614E-2</v>
      </c>
      <c r="Q115" s="103"/>
    </row>
    <row r="116" spans="1:17" s="23" customFormat="1" x14ac:dyDescent="0.25">
      <c r="A116" s="15" t="s">
        <v>533</v>
      </c>
      <c r="B116" s="15" t="s">
        <v>133</v>
      </c>
      <c r="C116" s="95">
        <v>358.84076006526288</v>
      </c>
      <c r="D116" s="58">
        <v>77.911373979632003</v>
      </c>
      <c r="E116" s="56">
        <v>255.14128359226714</v>
      </c>
      <c r="F116" s="61">
        <v>20.659641688304724</v>
      </c>
      <c r="G116" s="57">
        <v>0</v>
      </c>
      <c r="H116" s="58">
        <v>14.901593</v>
      </c>
      <c r="I116" s="56">
        <v>1.7446590556536421</v>
      </c>
      <c r="J116" s="54">
        <v>0</v>
      </c>
      <c r="K116" s="59">
        <v>370.35855131585754</v>
      </c>
      <c r="L116" s="115">
        <v>3.2097221197781148E-2</v>
      </c>
      <c r="M116" s="85">
        <v>-4.5184594550278234E-3</v>
      </c>
      <c r="N116" s="60">
        <v>-1.2200081011773201E-5</v>
      </c>
      <c r="Q116" s="103"/>
    </row>
    <row r="117" spans="1:17" s="23" customFormat="1" x14ac:dyDescent="0.25">
      <c r="A117" s="15" t="s">
        <v>534</v>
      </c>
      <c r="B117" s="15" t="s">
        <v>134</v>
      </c>
      <c r="C117" s="95">
        <v>36.607583247518164</v>
      </c>
      <c r="D117" s="58">
        <v>10.853529454668001</v>
      </c>
      <c r="E117" s="56">
        <v>26.398623693227528</v>
      </c>
      <c r="F117" s="61">
        <v>0</v>
      </c>
      <c r="G117" s="57">
        <v>0</v>
      </c>
      <c r="H117" s="58">
        <v>0</v>
      </c>
      <c r="I117" s="56">
        <v>0</v>
      </c>
      <c r="J117" s="54">
        <v>0</v>
      </c>
      <c r="K117" s="59">
        <v>37.252153147895527</v>
      </c>
      <c r="L117" s="115">
        <v>1.7607551310316605E-2</v>
      </c>
      <c r="M117" s="85">
        <v>0</v>
      </c>
      <c r="N117" s="60">
        <v>0</v>
      </c>
      <c r="Q117" s="103"/>
    </row>
    <row r="118" spans="1:17" s="23" customFormat="1" x14ac:dyDescent="0.25">
      <c r="A118" s="15" t="s">
        <v>535</v>
      </c>
      <c r="B118" s="15" t="s">
        <v>135</v>
      </c>
      <c r="C118" s="95">
        <v>12.512241862926645</v>
      </c>
      <c r="D118" s="58">
        <v>3.5093719725030001</v>
      </c>
      <c r="E118" s="56">
        <v>7.8634997084872369</v>
      </c>
      <c r="F118" s="61">
        <v>0</v>
      </c>
      <c r="G118" s="57">
        <v>0.12740466970051822</v>
      </c>
      <c r="H118" s="58">
        <v>0</v>
      </c>
      <c r="I118" s="56">
        <v>0.71068720185075385</v>
      </c>
      <c r="J118" s="54">
        <v>0</v>
      </c>
      <c r="K118" s="59">
        <v>12.210963552541509</v>
      </c>
      <c r="L118" s="115">
        <v>-2.4078683395484368E-2</v>
      </c>
      <c r="M118" s="85">
        <v>0.12718583944707795</v>
      </c>
      <c r="N118" s="60">
        <v>1.0525337561386506E-2</v>
      </c>
      <c r="Q118" s="103"/>
    </row>
    <row r="119" spans="1:17" s="23" customFormat="1" x14ac:dyDescent="0.25">
      <c r="A119" s="15" t="s">
        <v>536</v>
      </c>
      <c r="B119" s="15" t="s">
        <v>136</v>
      </c>
      <c r="C119" s="95">
        <v>10.845620816268063</v>
      </c>
      <c r="D119" s="58">
        <v>2.3951442846100002</v>
      </c>
      <c r="E119" s="56">
        <v>6.2618604389421293</v>
      </c>
      <c r="F119" s="61">
        <v>0</v>
      </c>
      <c r="G119" s="57">
        <v>0.4785842179327085</v>
      </c>
      <c r="H119" s="58">
        <v>0</v>
      </c>
      <c r="I119" s="56">
        <v>1.6225672411975933</v>
      </c>
      <c r="J119" s="54">
        <v>0</v>
      </c>
      <c r="K119" s="59">
        <v>10.758156182682431</v>
      </c>
      <c r="L119" s="115">
        <v>-8.0645114804713276E-3</v>
      </c>
      <c r="M119" s="85">
        <v>-1.5487551787884968E-4</v>
      </c>
      <c r="N119" s="60">
        <v>-1.4395895140139016E-5</v>
      </c>
      <c r="Q119" s="103"/>
    </row>
    <row r="120" spans="1:17" s="23" customFormat="1" x14ac:dyDescent="0.25">
      <c r="A120" s="15" t="s">
        <v>537</v>
      </c>
      <c r="B120" s="15" t="s">
        <v>137</v>
      </c>
      <c r="C120" s="95">
        <v>6.7925923866604823</v>
      </c>
      <c r="D120" s="58">
        <v>1.5238994987029999</v>
      </c>
      <c r="E120" s="56">
        <v>4.0128448311475307</v>
      </c>
      <c r="F120" s="61">
        <v>0</v>
      </c>
      <c r="G120" s="57">
        <v>0.13537471308369611</v>
      </c>
      <c r="H120" s="58">
        <v>0</v>
      </c>
      <c r="I120" s="56">
        <v>0.60045782154453686</v>
      </c>
      <c r="J120" s="54">
        <v>0.54378396474539514</v>
      </c>
      <c r="K120" s="59">
        <v>6.8163608292241591</v>
      </c>
      <c r="L120" s="115">
        <v>3.499171039668755E-3</v>
      </c>
      <c r="M120" s="85">
        <v>0.13527112196908853</v>
      </c>
      <c r="N120" s="60">
        <v>2.024686509181221E-2</v>
      </c>
      <c r="Q120" s="103"/>
    </row>
    <row r="121" spans="1:17" s="23" customFormat="1" x14ac:dyDescent="0.25">
      <c r="A121" s="15" t="s">
        <v>538</v>
      </c>
      <c r="B121" s="15" t="s">
        <v>138</v>
      </c>
      <c r="C121" s="95">
        <v>18.249090537586564</v>
      </c>
      <c r="D121" s="58">
        <v>0.82793968026099996</v>
      </c>
      <c r="E121" s="56">
        <v>14.312353920024242</v>
      </c>
      <c r="F121" s="61">
        <v>0</v>
      </c>
      <c r="G121" s="57">
        <v>0.35578067446232453</v>
      </c>
      <c r="H121" s="58">
        <v>0</v>
      </c>
      <c r="I121" s="56">
        <v>1.8012695581932623</v>
      </c>
      <c r="J121" s="54">
        <v>0</v>
      </c>
      <c r="K121" s="59">
        <v>17.297343832940829</v>
      </c>
      <c r="L121" s="115">
        <v>-5.2153103338792667E-2</v>
      </c>
      <c r="M121" s="85">
        <v>0.35564257037970748</v>
      </c>
      <c r="N121" s="60">
        <v>2.099214033277931E-2</v>
      </c>
      <c r="Q121" s="103"/>
    </row>
    <row r="122" spans="1:17" s="23" customFormat="1" x14ac:dyDescent="0.25">
      <c r="A122" s="15" t="s">
        <v>539</v>
      </c>
      <c r="B122" s="15" t="s">
        <v>139</v>
      </c>
      <c r="C122" s="95">
        <v>225.29482712063827</v>
      </c>
      <c r="D122" s="58">
        <v>90.816472520689999</v>
      </c>
      <c r="E122" s="56">
        <v>118.68112537850593</v>
      </c>
      <c r="F122" s="61">
        <v>9.6100070163596722</v>
      </c>
      <c r="G122" s="57">
        <v>0</v>
      </c>
      <c r="H122" s="58">
        <v>8.2487709999999996</v>
      </c>
      <c r="I122" s="56">
        <v>3.103123038481574</v>
      </c>
      <c r="J122" s="54">
        <v>0</v>
      </c>
      <c r="K122" s="59">
        <v>230.45949895403714</v>
      </c>
      <c r="L122" s="115">
        <v>2.2924058663066203E-2</v>
      </c>
      <c r="M122" s="85">
        <v>-4.431655498734699E-3</v>
      </c>
      <c r="N122" s="60">
        <v>-1.9229280204558529E-5</v>
      </c>
      <c r="Q122" s="103"/>
    </row>
    <row r="123" spans="1:17" s="23" customFormat="1" x14ac:dyDescent="0.25">
      <c r="A123" s="15" t="s">
        <v>540</v>
      </c>
      <c r="B123" s="15" t="s">
        <v>140</v>
      </c>
      <c r="C123" s="95">
        <v>13.798312010881224</v>
      </c>
      <c r="D123" s="58">
        <v>3.0220608842479999</v>
      </c>
      <c r="E123" s="56">
        <v>8.5013582204884202</v>
      </c>
      <c r="F123" s="61">
        <v>0</v>
      </c>
      <c r="G123" s="57">
        <v>0.49644776767576643</v>
      </c>
      <c r="H123" s="58">
        <v>0</v>
      </c>
      <c r="I123" s="56">
        <v>1.6265785793713559</v>
      </c>
      <c r="J123" s="54">
        <v>0</v>
      </c>
      <c r="K123" s="59">
        <v>13.646445451783542</v>
      </c>
      <c r="L123" s="115">
        <v>-1.1006169376219453E-2</v>
      </c>
      <c r="M123" s="85">
        <v>0.49624800778185829</v>
      </c>
      <c r="N123" s="60">
        <v>3.7736924475473659E-2</v>
      </c>
      <c r="Q123" s="103"/>
    </row>
    <row r="124" spans="1:17" s="23" customFormat="1" x14ac:dyDescent="0.25">
      <c r="A124" s="15" t="s">
        <v>541</v>
      </c>
      <c r="B124" s="15" t="s">
        <v>141</v>
      </c>
      <c r="C124" s="95">
        <v>8.9654055138230717</v>
      </c>
      <c r="D124" s="58">
        <v>0.78289203846900002</v>
      </c>
      <c r="E124" s="56">
        <v>6.2587536832289921</v>
      </c>
      <c r="F124" s="61">
        <v>0</v>
      </c>
      <c r="G124" s="57">
        <v>0.23983975656867942</v>
      </c>
      <c r="H124" s="58">
        <v>0</v>
      </c>
      <c r="I124" s="56">
        <v>1.2845988459526754</v>
      </c>
      <c r="J124" s="54">
        <v>0</v>
      </c>
      <c r="K124" s="59">
        <v>8.5660843242193465</v>
      </c>
      <c r="L124" s="115">
        <v>-4.4540226204831723E-2</v>
      </c>
      <c r="M124" s="85">
        <v>0.23975554656853149</v>
      </c>
      <c r="N124" s="60">
        <v>2.8794869019834208E-2</v>
      </c>
      <c r="Q124" s="103"/>
    </row>
    <row r="125" spans="1:17" s="23" customFormat="1" x14ac:dyDescent="0.25">
      <c r="A125" s="15" t="s">
        <v>542</v>
      </c>
      <c r="B125" s="15" t="s">
        <v>142</v>
      </c>
      <c r="C125" s="95">
        <v>10.680349723547341</v>
      </c>
      <c r="D125" s="58">
        <v>3.399383489176</v>
      </c>
      <c r="E125" s="56">
        <v>5.8836671181972324</v>
      </c>
      <c r="F125" s="61">
        <v>0</v>
      </c>
      <c r="G125" s="57">
        <v>0.26734669021091179</v>
      </c>
      <c r="H125" s="58">
        <v>0</v>
      </c>
      <c r="I125" s="56">
        <v>0.96422906751481285</v>
      </c>
      <c r="J125" s="54">
        <v>0</v>
      </c>
      <c r="K125" s="59">
        <v>10.514626365098957</v>
      </c>
      <c r="L125" s="115">
        <v>-1.5516660290908604E-2</v>
      </c>
      <c r="M125" s="85">
        <v>0.26714788323513083</v>
      </c>
      <c r="N125" s="60">
        <v>2.6069621293465902E-2</v>
      </c>
      <c r="Q125" s="103"/>
    </row>
    <row r="126" spans="1:17" s="23" customFormat="1" x14ac:dyDescent="0.25">
      <c r="A126" s="15" t="s">
        <v>543</v>
      </c>
      <c r="B126" s="15" t="s">
        <v>143</v>
      </c>
      <c r="C126" s="95">
        <v>873.79111018925516</v>
      </c>
      <c r="D126" s="58">
        <v>193.42060893549998</v>
      </c>
      <c r="E126" s="56">
        <v>625.78821452664238</v>
      </c>
      <c r="F126" s="61">
        <v>50.672161332954289</v>
      </c>
      <c r="G126" s="57">
        <v>0</v>
      </c>
      <c r="H126" s="58">
        <v>30.748124000000001</v>
      </c>
      <c r="I126" s="56">
        <v>4.7539971362361202</v>
      </c>
      <c r="J126" s="54">
        <v>0</v>
      </c>
      <c r="K126" s="59">
        <v>905.38310593133281</v>
      </c>
      <c r="L126" s="115">
        <v>3.6155089441497187E-2</v>
      </c>
      <c r="M126" s="85">
        <v>-1.063503400018817E-2</v>
      </c>
      <c r="N126" s="60">
        <v>-1.1746308284447685E-5</v>
      </c>
      <c r="Q126" s="103"/>
    </row>
    <row r="127" spans="1:17" s="23" customFormat="1" x14ac:dyDescent="0.25">
      <c r="A127" s="15" t="s">
        <v>544</v>
      </c>
      <c r="B127" s="15" t="s">
        <v>144</v>
      </c>
      <c r="C127" s="95">
        <v>69.519202786610549</v>
      </c>
      <c r="D127" s="58">
        <v>24.714555849530001</v>
      </c>
      <c r="E127" s="56">
        <v>46.080380652286351</v>
      </c>
      <c r="F127" s="61">
        <v>0</v>
      </c>
      <c r="G127" s="57">
        <v>0</v>
      </c>
      <c r="H127" s="58">
        <v>0</v>
      </c>
      <c r="I127" s="56">
        <v>0</v>
      </c>
      <c r="J127" s="54">
        <v>0</v>
      </c>
      <c r="K127" s="59">
        <v>70.794936501816352</v>
      </c>
      <c r="L127" s="115">
        <v>1.8350810482129266E-2</v>
      </c>
      <c r="M127" s="85">
        <v>0</v>
      </c>
      <c r="N127" s="60">
        <v>0</v>
      </c>
      <c r="Q127" s="103"/>
    </row>
    <row r="128" spans="1:17" s="23" customFormat="1" x14ac:dyDescent="0.25">
      <c r="A128" s="15" t="s">
        <v>545</v>
      </c>
      <c r="B128" s="15" t="s">
        <v>145</v>
      </c>
      <c r="C128" s="95">
        <v>12.946336101429091</v>
      </c>
      <c r="D128" s="58">
        <v>4.4600067429409993</v>
      </c>
      <c r="E128" s="56">
        <v>5.3105975149526685</v>
      </c>
      <c r="F128" s="61">
        <v>0</v>
      </c>
      <c r="G128" s="57">
        <v>0.37778759362887837</v>
      </c>
      <c r="H128" s="58">
        <v>0</v>
      </c>
      <c r="I128" s="56">
        <v>2.5703627642765401</v>
      </c>
      <c r="J128" s="54">
        <v>0</v>
      </c>
      <c r="K128" s="59">
        <v>12.718754615799085</v>
      </c>
      <c r="L128" s="115">
        <v>-1.7578833412557896E-2</v>
      </c>
      <c r="M128" s="85">
        <v>-2.4497081430752132E-4</v>
      </c>
      <c r="N128" s="60">
        <v>-1.9260226611324871E-5</v>
      </c>
      <c r="Q128" s="103"/>
    </row>
    <row r="129" spans="1:17" s="23" customFormat="1" x14ac:dyDescent="0.25">
      <c r="A129" s="15" t="s">
        <v>546</v>
      </c>
      <c r="B129" s="15" t="s">
        <v>146</v>
      </c>
      <c r="C129" s="95">
        <v>9.9575717932974968</v>
      </c>
      <c r="D129" s="58">
        <v>1.5147280590699999</v>
      </c>
      <c r="E129" s="56">
        <v>6.6952184747696482</v>
      </c>
      <c r="F129" s="61">
        <v>0</v>
      </c>
      <c r="G129" s="57">
        <v>0.44217991816154384</v>
      </c>
      <c r="H129" s="58">
        <v>0</v>
      </c>
      <c r="I129" s="56">
        <v>1.2532498823618108</v>
      </c>
      <c r="J129" s="54">
        <v>0</v>
      </c>
      <c r="K129" s="59">
        <v>9.9053763343630035</v>
      </c>
      <c r="L129" s="115">
        <v>-5.2417858508061552E-3</v>
      </c>
      <c r="M129" s="85">
        <v>-1.1604919528984681E-4</v>
      </c>
      <c r="N129" s="60">
        <v>-1.171564126206103E-5</v>
      </c>
      <c r="Q129" s="103"/>
    </row>
    <row r="130" spans="1:17" s="23" customFormat="1" x14ac:dyDescent="0.25">
      <c r="A130" s="15" t="s">
        <v>547</v>
      </c>
      <c r="B130" s="15" t="s">
        <v>147</v>
      </c>
      <c r="C130" s="95">
        <v>12.752281488220959</v>
      </c>
      <c r="D130" s="58">
        <v>3.576459416664</v>
      </c>
      <c r="E130" s="56">
        <v>7.640601995448387</v>
      </c>
      <c r="F130" s="61">
        <v>0</v>
      </c>
      <c r="G130" s="57">
        <v>7.8181598614980752E-2</v>
      </c>
      <c r="H130" s="58">
        <v>0</v>
      </c>
      <c r="I130" s="56">
        <v>1.242443757509601</v>
      </c>
      <c r="J130" s="54">
        <v>0</v>
      </c>
      <c r="K130" s="59">
        <v>12.537686768236968</v>
      </c>
      <c r="L130" s="115">
        <v>-1.6827947232987892E-2</v>
      </c>
      <c r="M130" s="85">
        <v>7.796196454114579E-2</v>
      </c>
      <c r="N130" s="60">
        <v>6.2571176947680725E-3</v>
      </c>
      <c r="Q130" s="103"/>
    </row>
    <row r="131" spans="1:17" s="23" customFormat="1" x14ac:dyDescent="0.25">
      <c r="A131" s="15" t="s">
        <v>548</v>
      </c>
      <c r="B131" s="15" t="s">
        <v>148</v>
      </c>
      <c r="C131" s="95">
        <v>6.7268752968925467</v>
      </c>
      <c r="D131" s="58">
        <v>2.1826857392620003</v>
      </c>
      <c r="E131" s="56">
        <v>2.6296334427470467</v>
      </c>
      <c r="F131" s="61">
        <v>0</v>
      </c>
      <c r="G131" s="57">
        <v>0.18077592335746018</v>
      </c>
      <c r="H131" s="58">
        <v>0</v>
      </c>
      <c r="I131" s="56">
        <v>1.604758044103658</v>
      </c>
      <c r="J131" s="54">
        <v>1.7529533799768845E-2</v>
      </c>
      <c r="K131" s="59">
        <v>6.6153826832699334</v>
      </c>
      <c r="L131" s="115">
        <v>-1.657420551175029E-2</v>
      </c>
      <c r="M131" s="85">
        <v>-1.1963031042405703E-4</v>
      </c>
      <c r="N131" s="60">
        <v>-1.80833298445802E-5</v>
      </c>
      <c r="Q131" s="103"/>
    </row>
    <row r="132" spans="1:17" s="23" customFormat="1" x14ac:dyDescent="0.25">
      <c r="A132" s="15" t="s">
        <v>549</v>
      </c>
      <c r="B132" s="15" t="s">
        <v>149</v>
      </c>
      <c r="C132" s="95">
        <v>9.3503751557012045</v>
      </c>
      <c r="D132" s="58">
        <v>2.5963156032420001</v>
      </c>
      <c r="E132" s="56">
        <v>5.0728815005240309</v>
      </c>
      <c r="F132" s="61">
        <v>0</v>
      </c>
      <c r="G132" s="57">
        <v>0.24323173621444397</v>
      </c>
      <c r="H132" s="58">
        <v>0</v>
      </c>
      <c r="I132" s="56">
        <v>1.2647866265148056</v>
      </c>
      <c r="J132" s="54">
        <v>0.10049891113769824</v>
      </c>
      <c r="K132" s="59">
        <v>9.2777143776329787</v>
      </c>
      <c r="L132" s="115">
        <v>-7.7708944142120687E-3</v>
      </c>
      <c r="M132" s="85">
        <v>0.24307644489003799</v>
      </c>
      <c r="N132" s="60">
        <v>2.6904945909242355E-2</v>
      </c>
      <c r="Q132" s="103"/>
    </row>
    <row r="133" spans="1:17" s="23" customFormat="1" x14ac:dyDescent="0.25">
      <c r="A133" s="15" t="s">
        <v>550</v>
      </c>
      <c r="B133" s="15" t="s">
        <v>150</v>
      </c>
      <c r="C133" s="95">
        <v>9.0286810048790187</v>
      </c>
      <c r="D133" s="58">
        <v>1.623420920526</v>
      </c>
      <c r="E133" s="56">
        <v>5.988116078441255</v>
      </c>
      <c r="F133" s="61">
        <v>0</v>
      </c>
      <c r="G133" s="57">
        <v>0.20003009399740967</v>
      </c>
      <c r="H133" s="58">
        <v>0</v>
      </c>
      <c r="I133" s="56">
        <v>1.1290205123876116</v>
      </c>
      <c r="J133" s="54">
        <v>0</v>
      </c>
      <c r="K133" s="59">
        <v>8.9405876053522757</v>
      </c>
      <c r="L133" s="115">
        <v>-9.7570619096120585E-3</v>
      </c>
      <c r="M133" s="85">
        <v>0.19991376507563174</v>
      </c>
      <c r="N133" s="60">
        <v>2.2871665128887185E-2</v>
      </c>
      <c r="Q133" s="103"/>
    </row>
    <row r="134" spans="1:17" s="23" customFormat="1" x14ac:dyDescent="0.25">
      <c r="A134" s="15" t="s">
        <v>551</v>
      </c>
      <c r="B134" s="15" t="s">
        <v>151</v>
      </c>
      <c r="C134" s="95">
        <v>174.70867679666873</v>
      </c>
      <c r="D134" s="58">
        <v>72.979265589316</v>
      </c>
      <c r="E134" s="56">
        <v>89.729590738361679</v>
      </c>
      <c r="F134" s="61">
        <v>7.2657045829370617</v>
      </c>
      <c r="G134" s="57">
        <v>0</v>
      </c>
      <c r="H134" s="58">
        <v>8.3166180000000001</v>
      </c>
      <c r="I134" s="56">
        <v>1.9581969333805611</v>
      </c>
      <c r="J134" s="54">
        <v>0</v>
      </c>
      <c r="K134" s="59">
        <v>180.2493758439953</v>
      </c>
      <c r="L134" s="115">
        <v>3.1713931722893211E-2</v>
      </c>
      <c r="M134" s="85">
        <v>-3.4913272573362519E-3</v>
      </c>
      <c r="N134" s="60">
        <v>-1.9369052554483088E-5</v>
      </c>
      <c r="Q134" s="103"/>
    </row>
    <row r="135" spans="1:17" s="23" customFormat="1" x14ac:dyDescent="0.25">
      <c r="A135" s="15" t="s">
        <v>552</v>
      </c>
      <c r="B135" s="15" t="s">
        <v>152</v>
      </c>
      <c r="C135" s="95">
        <v>11.165301137586939</v>
      </c>
      <c r="D135" s="58">
        <v>2.993002434513</v>
      </c>
      <c r="E135" s="56">
        <v>6.2621409021428267</v>
      </c>
      <c r="F135" s="61">
        <v>0</v>
      </c>
      <c r="G135" s="57">
        <v>0.34362178635770824</v>
      </c>
      <c r="H135" s="58">
        <v>0</v>
      </c>
      <c r="I135" s="56">
        <v>1.4586147444979045</v>
      </c>
      <c r="J135" s="54">
        <v>0</v>
      </c>
      <c r="K135" s="59">
        <v>11.05737986751144</v>
      </c>
      <c r="L135" s="115">
        <v>-9.6657733406036121E-3</v>
      </c>
      <c r="M135" s="85">
        <v>0.3434393085994607</v>
      </c>
      <c r="N135" s="60">
        <v>3.205536811698885E-2</v>
      </c>
      <c r="Q135" s="103"/>
    </row>
    <row r="136" spans="1:17" s="23" customFormat="1" x14ac:dyDescent="0.25">
      <c r="A136" s="15" t="s">
        <v>553</v>
      </c>
      <c r="B136" s="15" t="s">
        <v>153</v>
      </c>
      <c r="C136" s="95">
        <v>13.83934160033029</v>
      </c>
      <c r="D136" s="58">
        <v>3.7580548501869999</v>
      </c>
      <c r="E136" s="56">
        <v>7.2764318980472265</v>
      </c>
      <c r="F136" s="61">
        <v>0</v>
      </c>
      <c r="G136" s="57">
        <v>0.26481690184752421</v>
      </c>
      <c r="H136" s="58">
        <v>0</v>
      </c>
      <c r="I136" s="56">
        <v>2.3216643578334777</v>
      </c>
      <c r="J136" s="54">
        <v>0</v>
      </c>
      <c r="K136" s="59">
        <v>13.620968007915227</v>
      </c>
      <c r="L136" s="115">
        <v>-1.5779189409548991E-2</v>
      </c>
      <c r="M136" s="85">
        <v>0.26459520267003001</v>
      </c>
      <c r="N136" s="60">
        <v>1.9810408598816626E-2</v>
      </c>
      <c r="Q136" s="103"/>
    </row>
    <row r="137" spans="1:17" s="23" customFormat="1" x14ac:dyDescent="0.25">
      <c r="A137" s="15" t="s">
        <v>554</v>
      </c>
      <c r="B137" s="15" t="s">
        <v>154</v>
      </c>
      <c r="C137" s="95">
        <v>372.81464130281967</v>
      </c>
      <c r="D137" s="58">
        <v>83.163595575532</v>
      </c>
      <c r="E137" s="56">
        <v>265.04160216329234</v>
      </c>
      <c r="F137" s="61">
        <v>21.461303541681321</v>
      </c>
      <c r="G137" s="57">
        <v>0</v>
      </c>
      <c r="H137" s="58">
        <v>13.337177000000001</v>
      </c>
      <c r="I137" s="56">
        <v>2.8120319842020325</v>
      </c>
      <c r="J137" s="54">
        <v>0</v>
      </c>
      <c r="K137" s="59">
        <v>385.81571026470766</v>
      </c>
      <c r="L137" s="115">
        <v>3.487274243429684E-2</v>
      </c>
      <c r="M137" s="85">
        <v>-4.5609873587295624E-3</v>
      </c>
      <c r="N137" s="60">
        <v>-1.1821533751786077E-5</v>
      </c>
      <c r="Q137" s="103"/>
    </row>
    <row r="138" spans="1:17" s="23" customFormat="1" x14ac:dyDescent="0.25">
      <c r="A138" s="15" t="s">
        <v>555</v>
      </c>
      <c r="B138" s="15" t="s">
        <v>155</v>
      </c>
      <c r="C138" s="95">
        <v>9.2639737676838312</v>
      </c>
      <c r="D138" s="58">
        <v>2.3597595184360003</v>
      </c>
      <c r="E138" s="56">
        <v>6.0885693611074307</v>
      </c>
      <c r="F138" s="61">
        <v>0</v>
      </c>
      <c r="G138" s="57">
        <v>0.15206865485273899</v>
      </c>
      <c r="H138" s="58">
        <v>0</v>
      </c>
      <c r="I138" s="56">
        <v>0.60044005397661837</v>
      </c>
      <c r="J138" s="54">
        <v>0</v>
      </c>
      <c r="K138" s="59">
        <v>9.2008375883727886</v>
      </c>
      <c r="L138" s="115">
        <v>-6.8152372722907421E-3</v>
      </c>
      <c r="M138" s="85">
        <v>0.15191855059423176</v>
      </c>
      <c r="N138" s="60">
        <v>1.6788585460869223E-2</v>
      </c>
      <c r="Q138" s="103"/>
    </row>
    <row r="139" spans="1:17" s="23" customFormat="1" x14ac:dyDescent="0.25">
      <c r="A139" s="15" t="s">
        <v>556</v>
      </c>
      <c r="B139" s="15" t="s">
        <v>156</v>
      </c>
      <c r="C139" s="95">
        <v>10.701144983580857</v>
      </c>
      <c r="D139" s="58">
        <v>2.6956573997980002</v>
      </c>
      <c r="E139" s="56">
        <v>6.502006318974602</v>
      </c>
      <c r="F139" s="61">
        <v>0</v>
      </c>
      <c r="G139" s="57">
        <v>0.23185873782487065</v>
      </c>
      <c r="H139" s="58">
        <v>0</v>
      </c>
      <c r="I139" s="56">
        <v>1.1200809564231109</v>
      </c>
      <c r="J139" s="54">
        <v>0</v>
      </c>
      <c r="K139" s="59">
        <v>10.549603413020584</v>
      </c>
      <c r="L139" s="115">
        <v>-1.4161248239584484E-2</v>
      </c>
      <c r="M139" s="85">
        <v>0.23168288145397575</v>
      </c>
      <c r="N139" s="60">
        <v>2.2454416153445456E-2</v>
      </c>
      <c r="Q139" s="103"/>
    </row>
    <row r="140" spans="1:17" s="23" customFormat="1" x14ac:dyDescent="0.25">
      <c r="A140" s="15" t="s">
        <v>557</v>
      </c>
      <c r="B140" s="15" t="s">
        <v>157</v>
      </c>
      <c r="C140" s="95">
        <v>11.548845217420954</v>
      </c>
      <c r="D140" s="58">
        <v>5.8368475896329999</v>
      </c>
      <c r="E140" s="56">
        <v>4.388433773341287</v>
      </c>
      <c r="F140" s="61">
        <v>0</v>
      </c>
      <c r="G140" s="57">
        <v>0.26487322267415186</v>
      </c>
      <c r="H140" s="58">
        <v>0</v>
      </c>
      <c r="I140" s="56">
        <v>0.8394498294114594</v>
      </c>
      <c r="J140" s="54">
        <v>0</v>
      </c>
      <c r="K140" s="59">
        <v>11.329604415059897</v>
      </c>
      <c r="L140" s="115">
        <v>-1.898378567151815E-2</v>
      </c>
      <c r="M140" s="85">
        <v>0.20391886043039342</v>
      </c>
      <c r="N140" s="60">
        <v>1.8328655742525537E-2</v>
      </c>
      <c r="Q140" s="103"/>
    </row>
    <row r="141" spans="1:17" s="23" customFormat="1" x14ac:dyDescent="0.25">
      <c r="A141" s="65" t="s">
        <v>558</v>
      </c>
      <c r="B141" s="65" t="s">
        <v>158</v>
      </c>
      <c r="C141" s="95">
        <v>2087.1720759574982</v>
      </c>
      <c r="D141" s="58">
        <v>1198.6315148353501</v>
      </c>
      <c r="E141" s="56">
        <v>957.12058914666864</v>
      </c>
      <c r="F141" s="61">
        <v>0</v>
      </c>
      <c r="G141" s="57">
        <v>0</v>
      </c>
      <c r="H141" s="58">
        <v>0</v>
      </c>
      <c r="I141" s="56">
        <v>0</v>
      </c>
      <c r="J141" s="54">
        <v>0</v>
      </c>
      <c r="K141" s="59">
        <v>2155.7521039820185</v>
      </c>
      <c r="L141" s="115">
        <v>3.2857869657468917E-2</v>
      </c>
      <c r="M141" s="85">
        <v>0</v>
      </c>
      <c r="N141" s="60">
        <v>0</v>
      </c>
      <c r="Q141" s="103"/>
    </row>
    <row r="142" spans="1:17" s="23" customFormat="1" x14ac:dyDescent="0.25">
      <c r="A142" s="15" t="s">
        <v>559</v>
      </c>
      <c r="B142" s="15" t="s">
        <v>159</v>
      </c>
      <c r="C142" s="95">
        <v>94.86841823419735</v>
      </c>
      <c r="D142" s="58">
        <v>50.016237742207998</v>
      </c>
      <c r="E142" s="56">
        <v>45.859037788734142</v>
      </c>
      <c r="F142" s="61">
        <v>0</v>
      </c>
      <c r="G142" s="57">
        <v>0</v>
      </c>
      <c r="H142" s="58">
        <v>0</v>
      </c>
      <c r="I142" s="56">
        <v>0</v>
      </c>
      <c r="J142" s="54">
        <v>0</v>
      </c>
      <c r="K142" s="59">
        <v>95.875275530942133</v>
      </c>
      <c r="L142" s="115">
        <v>1.0613197895417637E-2</v>
      </c>
      <c r="M142" s="85">
        <v>-9.9475983006414026E-13</v>
      </c>
      <c r="N142" s="60">
        <v>-1.0375561629995918E-14</v>
      </c>
      <c r="Q142" s="103"/>
    </row>
    <row r="143" spans="1:17" s="23" customFormat="1" x14ac:dyDescent="0.25">
      <c r="A143" s="15" t="s">
        <v>560</v>
      </c>
      <c r="B143" s="15" t="s">
        <v>160</v>
      </c>
      <c r="C143" s="95">
        <v>210.79058632547446</v>
      </c>
      <c r="D143" s="58">
        <v>107.91933271348501</v>
      </c>
      <c r="E143" s="56">
        <v>80.514096300405782</v>
      </c>
      <c r="F143" s="61">
        <v>6.5194952263478489</v>
      </c>
      <c r="G143" s="57">
        <v>0</v>
      </c>
      <c r="H143" s="58">
        <v>11.766828</v>
      </c>
      <c r="I143" s="56">
        <v>8.1515023419112467</v>
      </c>
      <c r="J143" s="54">
        <v>0</v>
      </c>
      <c r="K143" s="59">
        <v>214.87125458214987</v>
      </c>
      <c r="L143" s="115">
        <v>1.935887331502836E-2</v>
      </c>
      <c r="M143" s="85">
        <v>-4.9738809038331055E-3</v>
      </c>
      <c r="N143" s="60">
        <v>-2.3147655463844507E-5</v>
      </c>
      <c r="Q143" s="103"/>
    </row>
    <row r="144" spans="1:17" s="23" customFormat="1" x14ac:dyDescent="0.25">
      <c r="A144" s="15" t="s">
        <v>561</v>
      </c>
      <c r="B144" s="15" t="s">
        <v>161</v>
      </c>
      <c r="C144" s="95">
        <v>13.823780131875845</v>
      </c>
      <c r="D144" s="58">
        <v>2.2293702168579999</v>
      </c>
      <c r="E144" s="56">
        <v>9.4040183082425379</v>
      </c>
      <c r="F144" s="61">
        <v>0</v>
      </c>
      <c r="G144" s="57">
        <v>0.52546418507557346</v>
      </c>
      <c r="H144" s="58">
        <v>0</v>
      </c>
      <c r="I144" s="56">
        <v>1.4352472358897015</v>
      </c>
      <c r="J144" s="54">
        <v>0</v>
      </c>
      <c r="K144" s="59">
        <v>13.594099946065812</v>
      </c>
      <c r="L144" s="115">
        <v>-1.6614861030697359E-2</v>
      </c>
      <c r="M144" s="85">
        <v>0.52529048084412366</v>
      </c>
      <c r="N144" s="60">
        <v>4.0194210669457719E-2</v>
      </c>
      <c r="Q144" s="103"/>
    </row>
    <row r="145" spans="1:17" s="23" customFormat="1" x14ac:dyDescent="0.25">
      <c r="A145" s="15" t="s">
        <v>562</v>
      </c>
      <c r="B145" s="15" t="s">
        <v>162</v>
      </c>
      <c r="C145" s="95">
        <v>251.62208313931006</v>
      </c>
      <c r="D145" s="58">
        <v>144.87738644289601</v>
      </c>
      <c r="E145" s="56">
        <v>81.010912843314642</v>
      </c>
      <c r="F145" s="61">
        <v>6.5597241207737174</v>
      </c>
      <c r="G145" s="57">
        <v>0</v>
      </c>
      <c r="H145" s="58">
        <v>12.753064999999999</v>
      </c>
      <c r="I145" s="56">
        <v>11.075658057685786</v>
      </c>
      <c r="J145" s="54">
        <v>0</v>
      </c>
      <c r="K145" s="59">
        <v>256.27674646467017</v>
      </c>
      <c r="L145" s="115">
        <v>1.8498628050794171E-2</v>
      </c>
      <c r="M145" s="85">
        <v>-6.6084332261766576E-3</v>
      </c>
      <c r="N145" s="60">
        <v>-2.5785651310868266E-5</v>
      </c>
      <c r="Q145" s="103"/>
    </row>
    <row r="146" spans="1:17" s="23" customFormat="1" x14ac:dyDescent="0.25">
      <c r="A146" s="15" t="s">
        <v>563</v>
      </c>
      <c r="B146" s="15" t="s">
        <v>163</v>
      </c>
      <c r="C146" s="95">
        <v>97.508605439707267</v>
      </c>
      <c r="D146" s="58">
        <v>45.133192463146003</v>
      </c>
      <c r="E146" s="56">
        <v>43.881013984829167</v>
      </c>
      <c r="F146" s="61">
        <v>3.5531922277807966</v>
      </c>
      <c r="G146" s="57">
        <v>0</v>
      </c>
      <c r="H146" s="58">
        <v>5.233441</v>
      </c>
      <c r="I146" s="56">
        <v>1.6683026325946777</v>
      </c>
      <c r="J146" s="54">
        <v>0</v>
      </c>
      <c r="K146" s="59">
        <v>99.469142308350641</v>
      </c>
      <c r="L146" s="115">
        <v>2.0106295847453555E-2</v>
      </c>
      <c r="M146" s="85">
        <v>-2.1414799794001738E-3</v>
      </c>
      <c r="N146" s="60">
        <v>-2.1528625125188259E-5</v>
      </c>
      <c r="Q146" s="103"/>
    </row>
    <row r="147" spans="1:17" s="23" customFormat="1" x14ac:dyDescent="0.25">
      <c r="A147" s="15" t="s">
        <v>564</v>
      </c>
      <c r="B147" s="15" t="s">
        <v>164</v>
      </c>
      <c r="C147" s="95">
        <v>7.7559939367968589</v>
      </c>
      <c r="D147" s="58">
        <v>2.159219048592</v>
      </c>
      <c r="E147" s="56">
        <v>3.5863342897920796</v>
      </c>
      <c r="F147" s="61">
        <v>0</v>
      </c>
      <c r="G147" s="57">
        <v>0.50747872929321081</v>
      </c>
      <c r="H147" s="58">
        <v>0</v>
      </c>
      <c r="I147" s="56">
        <v>1.1102593433800314</v>
      </c>
      <c r="J147" s="54">
        <v>0.5046272791358638</v>
      </c>
      <c r="K147" s="59">
        <v>7.8679186901931857</v>
      </c>
      <c r="L147" s="115">
        <v>1.4430742765968497E-2</v>
      </c>
      <c r="M147" s="85">
        <v>-1.2639791588409111E-4</v>
      </c>
      <c r="N147" s="60">
        <v>-1.6064716771274675E-5</v>
      </c>
      <c r="Q147" s="103"/>
    </row>
    <row r="148" spans="1:17" s="23" customFormat="1" x14ac:dyDescent="0.25">
      <c r="A148" s="15" t="s">
        <v>565</v>
      </c>
      <c r="B148" s="15" t="s">
        <v>165</v>
      </c>
      <c r="C148" s="95">
        <v>156.10353285727342</v>
      </c>
      <c r="D148" s="58">
        <v>78.456130290757002</v>
      </c>
      <c r="E148" s="56">
        <v>63.118752971519854</v>
      </c>
      <c r="F148" s="61">
        <v>5.110936191291243</v>
      </c>
      <c r="G148" s="57">
        <v>0</v>
      </c>
      <c r="H148" s="58">
        <v>7.5147570000000004</v>
      </c>
      <c r="I148" s="56">
        <v>4.9032178302515046</v>
      </c>
      <c r="J148" s="54">
        <v>0</v>
      </c>
      <c r="K148" s="59">
        <v>159.10379428381958</v>
      </c>
      <c r="L148" s="115">
        <v>1.9219689469099466E-2</v>
      </c>
      <c r="M148" s="85">
        <v>-3.6859242485718369E-3</v>
      </c>
      <c r="N148" s="60">
        <v>-2.3166253678027438E-5</v>
      </c>
      <c r="Q148" s="103"/>
    </row>
    <row r="149" spans="1:17" s="23" customFormat="1" x14ac:dyDescent="0.25">
      <c r="A149" s="15" t="s">
        <v>566</v>
      </c>
      <c r="B149" s="15" t="s">
        <v>166</v>
      </c>
      <c r="C149" s="95">
        <v>737.80586162961799</v>
      </c>
      <c r="D149" s="58">
        <v>117.59442759390099</v>
      </c>
      <c r="E149" s="56">
        <v>574.28766409664058</v>
      </c>
      <c r="F149" s="61">
        <v>46.501989796408296</v>
      </c>
      <c r="G149" s="57">
        <v>0</v>
      </c>
      <c r="H149" s="58">
        <v>18.907454000000001</v>
      </c>
      <c r="I149" s="56">
        <v>4.7769594417819095</v>
      </c>
      <c r="J149" s="54">
        <v>0</v>
      </c>
      <c r="K149" s="59">
        <v>762.06849492873175</v>
      </c>
      <c r="L149" s="115">
        <v>3.2884847574298229E-2</v>
      </c>
      <c r="M149" s="85">
        <v>-7.2781298737254474E-3</v>
      </c>
      <c r="N149" s="60">
        <v>-9.5504018511368442E-6</v>
      </c>
      <c r="Q149" s="103"/>
    </row>
    <row r="150" spans="1:17" s="23" customFormat="1" x14ac:dyDescent="0.25">
      <c r="A150" s="15" t="s">
        <v>567</v>
      </c>
      <c r="B150" s="15" t="s">
        <v>167</v>
      </c>
      <c r="C150" s="95">
        <v>62.777576015784511</v>
      </c>
      <c r="D150" s="58">
        <v>21.657321839329001</v>
      </c>
      <c r="E150" s="56">
        <v>42.202676237708033</v>
      </c>
      <c r="F150" s="61">
        <v>0</v>
      </c>
      <c r="G150" s="57">
        <v>0</v>
      </c>
      <c r="H150" s="58">
        <v>0</v>
      </c>
      <c r="I150" s="56">
        <v>0</v>
      </c>
      <c r="J150" s="54">
        <v>0</v>
      </c>
      <c r="K150" s="59">
        <v>63.859998077037034</v>
      </c>
      <c r="L150" s="115">
        <v>1.7242176744453514E-2</v>
      </c>
      <c r="M150" s="85">
        <v>0</v>
      </c>
      <c r="N150" s="60">
        <v>0</v>
      </c>
      <c r="Q150" s="103"/>
    </row>
    <row r="151" spans="1:17" s="23" customFormat="1" x14ac:dyDescent="0.25">
      <c r="A151" s="15" t="s">
        <v>568</v>
      </c>
      <c r="B151" s="15" t="s">
        <v>168</v>
      </c>
      <c r="C151" s="95">
        <v>9.5631526671494527</v>
      </c>
      <c r="D151" s="58">
        <v>1.437898151572</v>
      </c>
      <c r="E151" s="56">
        <v>5.8471505449768815</v>
      </c>
      <c r="F151" s="61">
        <v>0</v>
      </c>
      <c r="G151" s="57">
        <v>0.28793839630574353</v>
      </c>
      <c r="H151" s="58">
        <v>0</v>
      </c>
      <c r="I151" s="56">
        <v>1.8111462417469597</v>
      </c>
      <c r="J151" s="54">
        <v>0.10777238498419231</v>
      </c>
      <c r="K151" s="59">
        <v>9.4919057195857768</v>
      </c>
      <c r="L151" s="115">
        <v>-7.4501526895432175E-3</v>
      </c>
      <c r="M151" s="85">
        <v>0.28783145179396286</v>
      </c>
      <c r="N151" s="60">
        <v>3.1272178322287437E-2</v>
      </c>
      <c r="Q151" s="103"/>
    </row>
    <row r="152" spans="1:17" s="23" customFormat="1" x14ac:dyDescent="0.25">
      <c r="A152" s="15" t="s">
        <v>569</v>
      </c>
      <c r="B152" s="15" t="s">
        <v>169</v>
      </c>
      <c r="C152" s="95">
        <v>227.09727194432222</v>
      </c>
      <c r="D152" s="58">
        <v>102.926223954132</v>
      </c>
      <c r="E152" s="56">
        <v>111.66676365772787</v>
      </c>
      <c r="F152" s="61">
        <v>9.042030725799755</v>
      </c>
      <c r="G152" s="57">
        <v>0</v>
      </c>
      <c r="H152" s="58">
        <v>6.7492400000000004</v>
      </c>
      <c r="I152" s="56">
        <v>4.1799423047168434</v>
      </c>
      <c r="J152" s="54">
        <v>0</v>
      </c>
      <c r="K152" s="59">
        <v>234.56420064237648</v>
      </c>
      <c r="L152" s="115">
        <v>3.2879869644074543E-2</v>
      </c>
      <c r="M152" s="85">
        <v>-4.8905473325646653E-3</v>
      </c>
      <c r="N152" s="60">
        <v>-2.0849069703771878E-5</v>
      </c>
      <c r="Q152" s="103"/>
    </row>
    <row r="153" spans="1:17" s="23" customFormat="1" x14ac:dyDescent="0.25">
      <c r="A153" s="15" t="s">
        <v>570</v>
      </c>
      <c r="B153" s="15" t="s">
        <v>170</v>
      </c>
      <c r="C153" s="95">
        <v>11.111749329654257</v>
      </c>
      <c r="D153" s="58">
        <v>2.796241689745</v>
      </c>
      <c r="E153" s="56">
        <v>7.3833477531993745</v>
      </c>
      <c r="F153" s="61">
        <v>0</v>
      </c>
      <c r="G153" s="57">
        <v>7.2936085124736066E-2</v>
      </c>
      <c r="H153" s="58">
        <v>0</v>
      </c>
      <c r="I153" s="56">
        <v>0.73321499320454797</v>
      </c>
      <c r="J153" s="54">
        <v>0</v>
      </c>
      <c r="K153" s="59">
        <v>10.985740521273659</v>
      </c>
      <c r="L153" s="115">
        <v>-1.13401413802879E-2</v>
      </c>
      <c r="M153" s="85">
        <v>7.2751131483732578E-2</v>
      </c>
      <c r="N153" s="60">
        <v>6.6664713842567976E-3</v>
      </c>
      <c r="Q153" s="103"/>
    </row>
    <row r="154" spans="1:17" s="23" customFormat="1" x14ac:dyDescent="0.25">
      <c r="A154" s="15" t="s">
        <v>571</v>
      </c>
      <c r="B154" s="15" t="s">
        <v>171</v>
      </c>
      <c r="C154" s="95">
        <v>19.119847362826473</v>
      </c>
      <c r="D154" s="58">
        <v>2.6693676132889999</v>
      </c>
      <c r="E154" s="56">
        <v>14.527059801138188</v>
      </c>
      <c r="F154" s="61">
        <v>0</v>
      </c>
      <c r="G154" s="57">
        <v>0.26086479714106992</v>
      </c>
      <c r="H154" s="58">
        <v>0</v>
      </c>
      <c r="I154" s="56">
        <v>1.001989940610361</v>
      </c>
      <c r="J154" s="54">
        <v>0.19294070498043267</v>
      </c>
      <c r="K154" s="59">
        <v>18.65222285715905</v>
      </c>
      <c r="L154" s="115">
        <v>-2.4457543870177356E-2</v>
      </c>
      <c r="M154" s="85">
        <v>0.26063839615498097</v>
      </c>
      <c r="N154" s="60">
        <v>1.4171611842776032E-2</v>
      </c>
      <c r="Q154" s="103"/>
    </row>
    <row r="155" spans="1:17" s="23" customFormat="1" x14ac:dyDescent="0.25">
      <c r="A155" s="15" t="s">
        <v>572</v>
      </c>
      <c r="B155" s="15" t="s">
        <v>172</v>
      </c>
      <c r="C155" s="95">
        <v>166.74536670964065</v>
      </c>
      <c r="D155" s="58">
        <v>40.894777383201003</v>
      </c>
      <c r="E155" s="56">
        <v>113.74740493310107</v>
      </c>
      <c r="F155" s="61">
        <v>9.2105071974467343</v>
      </c>
      <c r="G155" s="57">
        <v>0</v>
      </c>
      <c r="H155" s="58">
        <v>4.1311689999999999</v>
      </c>
      <c r="I155" s="56">
        <v>3.1815645991569408</v>
      </c>
      <c r="J155" s="54">
        <v>0</v>
      </c>
      <c r="K155" s="59">
        <v>171.16542311290573</v>
      </c>
      <c r="L155" s="115">
        <v>2.6507821419481315E-2</v>
      </c>
      <c r="M155" s="85">
        <v>-2.3533333659315758E-3</v>
      </c>
      <c r="N155" s="60">
        <v>-1.3748693911848939E-5</v>
      </c>
      <c r="Q155" s="103"/>
    </row>
    <row r="156" spans="1:17" s="23" customFormat="1" x14ac:dyDescent="0.25">
      <c r="A156" s="15" t="s">
        <v>573</v>
      </c>
      <c r="B156" s="15" t="s">
        <v>173</v>
      </c>
      <c r="C156" s="95">
        <v>9.1752485933688614</v>
      </c>
      <c r="D156" s="58">
        <v>0.85545224837100009</v>
      </c>
      <c r="E156" s="56">
        <v>6.4392051502974983</v>
      </c>
      <c r="F156" s="61">
        <v>0</v>
      </c>
      <c r="G156" s="57">
        <v>0.3596963846797353</v>
      </c>
      <c r="H156" s="58">
        <v>0</v>
      </c>
      <c r="I156" s="56">
        <v>1.2603021135733523</v>
      </c>
      <c r="J156" s="54">
        <v>0</v>
      </c>
      <c r="K156" s="59">
        <v>8.9146558969215857</v>
      </c>
      <c r="L156" s="115">
        <v>-2.8401704193127958E-2</v>
      </c>
      <c r="M156" s="85">
        <v>0.35961281545189649</v>
      </c>
      <c r="N156" s="60">
        <v>4.2035184630551024E-2</v>
      </c>
      <c r="Q156" s="103"/>
    </row>
    <row r="157" spans="1:17" s="23" customFormat="1" x14ac:dyDescent="0.25">
      <c r="A157" s="15" t="s">
        <v>574</v>
      </c>
      <c r="B157" s="15" t="s">
        <v>174</v>
      </c>
      <c r="C157" s="95">
        <v>78.662852505727983</v>
      </c>
      <c r="D157" s="58">
        <v>36.024264695180001</v>
      </c>
      <c r="E157" s="56">
        <v>35.799677441815341</v>
      </c>
      <c r="F157" s="61">
        <v>2.8988194230720179</v>
      </c>
      <c r="G157" s="57">
        <v>0</v>
      </c>
      <c r="H157" s="58">
        <v>3.9907620000000001</v>
      </c>
      <c r="I157" s="56">
        <v>1.4176123116355492</v>
      </c>
      <c r="J157" s="54">
        <v>0</v>
      </c>
      <c r="K157" s="59">
        <v>80.131135871702909</v>
      </c>
      <c r="L157" s="115">
        <v>1.8665524058741837E-2</v>
      </c>
      <c r="M157" s="85">
        <v>-1.700996108183972E-3</v>
      </c>
      <c r="N157" s="60">
        <v>-2.1227204410471238E-5</v>
      </c>
      <c r="Q157" s="103"/>
    </row>
    <row r="158" spans="1:17" s="23" customFormat="1" x14ac:dyDescent="0.25">
      <c r="A158" s="15" t="s">
        <v>575</v>
      </c>
      <c r="B158" s="15" t="s">
        <v>175</v>
      </c>
      <c r="C158" s="95">
        <v>12.680707275745444</v>
      </c>
      <c r="D158" s="58">
        <v>4.7749257054380001</v>
      </c>
      <c r="E158" s="56">
        <v>6.7814010254451293</v>
      </c>
      <c r="F158" s="61">
        <v>0</v>
      </c>
      <c r="G158" s="57">
        <v>7.4950959827427027E-2</v>
      </c>
      <c r="H158" s="58">
        <v>0</v>
      </c>
      <c r="I158" s="56">
        <v>0.84602354807130287</v>
      </c>
      <c r="J158" s="54">
        <v>0</v>
      </c>
      <c r="K158" s="59">
        <v>12.477301238781859</v>
      </c>
      <c r="L158" s="115">
        <v>-1.6040590839332968E-2</v>
      </c>
      <c r="M158" s="85">
        <v>7.4722505008219642E-2</v>
      </c>
      <c r="N158" s="60">
        <v>6.0247555457754705E-3</v>
      </c>
      <c r="Q158" s="103"/>
    </row>
    <row r="159" spans="1:17" s="23" customFormat="1" x14ac:dyDescent="0.25">
      <c r="A159" s="15" t="s">
        <v>576</v>
      </c>
      <c r="B159" s="15" t="s">
        <v>176</v>
      </c>
      <c r="C159" s="95">
        <v>13.269408035816767</v>
      </c>
      <c r="D159" s="58">
        <v>3.0717412781560003</v>
      </c>
      <c r="E159" s="56">
        <v>8.7509113961853213</v>
      </c>
      <c r="F159" s="61">
        <v>0</v>
      </c>
      <c r="G159" s="57">
        <v>0.2604526741064907</v>
      </c>
      <c r="H159" s="58">
        <v>0</v>
      </c>
      <c r="I159" s="56">
        <v>1.1048143147086587</v>
      </c>
      <c r="J159" s="54">
        <v>0</v>
      </c>
      <c r="K159" s="59">
        <v>13.187919663156471</v>
      </c>
      <c r="L159" s="115">
        <v>-6.1410706823049263E-3</v>
      </c>
      <c r="M159" s="85">
        <v>0.2602518420312947</v>
      </c>
      <c r="N159" s="60">
        <v>2.0131383760187253E-2</v>
      </c>
      <c r="Q159" s="103"/>
    </row>
    <row r="160" spans="1:17" s="23" customFormat="1" x14ac:dyDescent="0.25">
      <c r="A160" s="15" t="s">
        <v>577</v>
      </c>
      <c r="B160" s="15" t="s">
        <v>177</v>
      </c>
      <c r="C160" s="95">
        <v>167.3343965366802</v>
      </c>
      <c r="D160" s="58">
        <v>35.636816186904994</v>
      </c>
      <c r="E160" s="56">
        <v>118.97156855516175</v>
      </c>
      <c r="F160" s="61">
        <v>9.6335251702077844</v>
      </c>
      <c r="G160" s="57">
        <v>0</v>
      </c>
      <c r="H160" s="58">
        <v>4.2015820000000001</v>
      </c>
      <c r="I160" s="56">
        <v>4.2618322863686791</v>
      </c>
      <c r="J160" s="54">
        <v>0</v>
      </c>
      <c r="K160" s="59">
        <v>172.70532419864321</v>
      </c>
      <c r="L160" s="115">
        <v>3.2096973324821983E-2</v>
      </c>
      <c r="M160" s="85">
        <v>-2.0795447441059878E-3</v>
      </c>
      <c r="N160" s="60">
        <v>-1.2040854642200654E-5</v>
      </c>
      <c r="Q160" s="103"/>
    </row>
    <row r="161" spans="1:17" s="23" customFormat="1" x14ac:dyDescent="0.25">
      <c r="A161" s="15" t="s">
        <v>578</v>
      </c>
      <c r="B161" s="15" t="s">
        <v>178</v>
      </c>
      <c r="C161" s="95">
        <v>30.301627835499605</v>
      </c>
      <c r="D161" s="58">
        <v>7.674581721889</v>
      </c>
      <c r="E161" s="56">
        <v>23.235850129481239</v>
      </c>
      <c r="F161" s="61">
        <v>0</v>
      </c>
      <c r="G161" s="57">
        <v>0</v>
      </c>
      <c r="H161" s="58">
        <v>0</v>
      </c>
      <c r="I161" s="56">
        <v>0</v>
      </c>
      <c r="J161" s="54">
        <v>8.7569352086293573E-2</v>
      </c>
      <c r="K161" s="59">
        <v>30.998001203456536</v>
      </c>
      <c r="L161" s="115">
        <v>2.2981384753894312E-2</v>
      </c>
      <c r="M161" s="85">
        <v>1.0018652574217413E-12</v>
      </c>
      <c r="N161" s="60">
        <v>3.2320318037475829E-14</v>
      </c>
      <c r="Q161" s="103"/>
    </row>
    <row r="162" spans="1:17" s="23" customFormat="1" x14ac:dyDescent="0.25">
      <c r="A162" s="15" t="s">
        <v>579</v>
      </c>
      <c r="B162" s="15" t="s">
        <v>179</v>
      </c>
      <c r="C162" s="95">
        <v>142.05795789952757</v>
      </c>
      <c r="D162" s="58">
        <v>32.985256306082</v>
      </c>
      <c r="E162" s="56">
        <v>94.49860141814051</v>
      </c>
      <c r="F162" s="61">
        <v>7.6518673021361234</v>
      </c>
      <c r="G162" s="57">
        <v>0</v>
      </c>
      <c r="H162" s="58">
        <v>4.4608809999999997</v>
      </c>
      <c r="I162" s="56">
        <v>2.8037386680725223</v>
      </c>
      <c r="J162" s="54">
        <v>4.0931261261405574</v>
      </c>
      <c r="K162" s="59">
        <v>146.4934708205717</v>
      </c>
      <c r="L162" s="115">
        <v>3.1223262579778976E-2</v>
      </c>
      <c r="M162" s="85">
        <v>-1.9504900391495994E-3</v>
      </c>
      <c r="N162" s="60">
        <v>-1.3314341306367661E-5</v>
      </c>
      <c r="Q162" s="103"/>
    </row>
    <row r="163" spans="1:17" s="23" customFormat="1" x14ac:dyDescent="0.25">
      <c r="A163" s="15" t="s">
        <v>580</v>
      </c>
      <c r="B163" s="15" t="s">
        <v>180</v>
      </c>
      <c r="C163" s="95">
        <v>708.39509689024794</v>
      </c>
      <c r="D163" s="58">
        <v>124.888400762057</v>
      </c>
      <c r="E163" s="56">
        <v>543.11720169416526</v>
      </c>
      <c r="F163" s="61">
        <v>43.978013372729897</v>
      </c>
      <c r="G163" s="57">
        <v>0</v>
      </c>
      <c r="H163" s="58">
        <v>12.908802</v>
      </c>
      <c r="I163" s="56">
        <v>4.1811259774499367</v>
      </c>
      <c r="J163" s="54">
        <v>0</v>
      </c>
      <c r="K163" s="59">
        <v>729.07354380640209</v>
      </c>
      <c r="L163" s="115">
        <v>2.9190556240337541E-2</v>
      </c>
      <c r="M163" s="85">
        <v>-7.4959233411391324E-3</v>
      </c>
      <c r="N163" s="60">
        <v>-1.0281330788574245E-5</v>
      </c>
      <c r="Q163" s="103"/>
    </row>
    <row r="164" spans="1:17" s="23" customFormat="1" x14ac:dyDescent="0.25">
      <c r="A164" s="15" t="s">
        <v>581</v>
      </c>
      <c r="B164" s="15" t="s">
        <v>181</v>
      </c>
      <c r="C164" s="95">
        <v>11.357773856896189</v>
      </c>
      <c r="D164" s="58">
        <v>2.482423981263</v>
      </c>
      <c r="E164" s="56">
        <v>6.984694226992203</v>
      </c>
      <c r="F164" s="61">
        <v>0</v>
      </c>
      <c r="G164" s="57">
        <v>0.36058471405809372</v>
      </c>
      <c r="H164" s="58">
        <v>0</v>
      </c>
      <c r="I164" s="56">
        <v>1.4309062257021916</v>
      </c>
      <c r="J164" s="54">
        <v>0</v>
      </c>
      <c r="K164" s="59">
        <v>11.258609148015488</v>
      </c>
      <c r="L164" s="115">
        <v>-8.7309987089143441E-3</v>
      </c>
      <c r="M164" s="85">
        <v>0.36042144403265297</v>
      </c>
      <c r="N164" s="60">
        <v>3.3071686212647437E-2</v>
      </c>
      <c r="Q164" s="103"/>
    </row>
    <row r="165" spans="1:17" s="23" customFormat="1" x14ac:dyDescent="0.25">
      <c r="A165" s="15" t="s">
        <v>582</v>
      </c>
      <c r="B165" s="15" t="s">
        <v>182</v>
      </c>
      <c r="C165" s="95">
        <v>8.7164445897682015</v>
      </c>
      <c r="D165" s="58">
        <v>2.2196956040659996</v>
      </c>
      <c r="E165" s="56">
        <v>5.6897094989008892</v>
      </c>
      <c r="F165" s="61">
        <v>0</v>
      </c>
      <c r="G165" s="57">
        <v>0.22731231787615297</v>
      </c>
      <c r="H165" s="58">
        <v>0</v>
      </c>
      <c r="I165" s="56">
        <v>0.47170131731673309</v>
      </c>
      <c r="J165" s="54">
        <v>0</v>
      </c>
      <c r="K165" s="59">
        <v>8.6084187381597754</v>
      </c>
      <c r="L165" s="115">
        <v>-1.2393338877554753E-2</v>
      </c>
      <c r="M165" s="85">
        <v>0.22717034102176115</v>
      </c>
      <c r="N165" s="60">
        <v>2.710459471638307E-2</v>
      </c>
      <c r="Q165" s="103"/>
    </row>
    <row r="166" spans="1:17" s="23" customFormat="1" x14ac:dyDescent="0.25">
      <c r="A166" s="15" t="s">
        <v>583</v>
      </c>
      <c r="B166" s="15" t="s">
        <v>183</v>
      </c>
      <c r="C166" s="95">
        <v>187.03856745412116</v>
      </c>
      <c r="D166" s="58">
        <v>53.470715011448</v>
      </c>
      <c r="E166" s="56">
        <v>118.33421081018044</v>
      </c>
      <c r="F166" s="61">
        <v>9.5819161853614752</v>
      </c>
      <c r="G166" s="57">
        <v>0</v>
      </c>
      <c r="H166" s="58">
        <v>4.7396310000000001</v>
      </c>
      <c r="I166" s="56">
        <v>5.5649766832522403</v>
      </c>
      <c r="J166" s="54">
        <v>0</v>
      </c>
      <c r="K166" s="59">
        <v>191.69144969024217</v>
      </c>
      <c r="L166" s="115">
        <v>2.4876592562987368E-2</v>
      </c>
      <c r="M166" s="85">
        <v>-2.8312552435068028E-3</v>
      </c>
      <c r="N166" s="60">
        <v>-1.4769638559597716E-5</v>
      </c>
      <c r="Q166" s="103"/>
    </row>
    <row r="167" spans="1:17" s="23" customFormat="1" x14ac:dyDescent="0.25">
      <c r="A167" s="15" t="s">
        <v>584</v>
      </c>
      <c r="B167" s="15" t="s">
        <v>184</v>
      </c>
      <c r="C167" s="95">
        <v>9.54916658046373</v>
      </c>
      <c r="D167" s="58">
        <v>2.6604539745169999</v>
      </c>
      <c r="E167" s="56">
        <v>4.5935929177155632</v>
      </c>
      <c r="F167" s="61">
        <v>0</v>
      </c>
      <c r="G167" s="57">
        <v>0.45678639594493053</v>
      </c>
      <c r="H167" s="58">
        <v>0</v>
      </c>
      <c r="I167" s="56">
        <v>1.767172282485362</v>
      </c>
      <c r="J167" s="54">
        <v>0</v>
      </c>
      <c r="K167" s="59">
        <v>9.4780055706628552</v>
      </c>
      <c r="L167" s="115">
        <v>-7.4520649735507136E-3</v>
      </c>
      <c r="M167" s="85">
        <v>-1.5529210601350485E-4</v>
      </c>
      <c r="N167" s="60">
        <v>-1.6384202406134216E-5</v>
      </c>
      <c r="Q167" s="103"/>
    </row>
    <row r="168" spans="1:17" s="23" customFormat="1" x14ac:dyDescent="0.25">
      <c r="A168" s="15" t="s">
        <v>585</v>
      </c>
      <c r="B168" s="15" t="s">
        <v>185</v>
      </c>
      <c r="C168" s="95">
        <v>14.236745066111167</v>
      </c>
      <c r="D168" s="58">
        <v>1.3392148880370001</v>
      </c>
      <c r="E168" s="56">
        <v>9.4018191879234685</v>
      </c>
      <c r="F168" s="61">
        <v>0</v>
      </c>
      <c r="G168" s="57">
        <v>0.62263261342351428</v>
      </c>
      <c r="H168" s="58">
        <v>0</v>
      </c>
      <c r="I168" s="56">
        <v>2.6682771010456587</v>
      </c>
      <c r="J168" s="54">
        <v>8.1791047542527674E-3</v>
      </c>
      <c r="K168" s="59">
        <v>14.040122895183895</v>
      </c>
      <c r="L168" s="115">
        <v>-1.3810893572527827E-2</v>
      </c>
      <c r="M168" s="85">
        <v>-1.2400408357393644E-4</v>
      </c>
      <c r="N168" s="60">
        <v>-8.8320443695620621E-6</v>
      </c>
      <c r="Q168" s="103"/>
    </row>
    <row r="169" spans="1:17" s="23" customFormat="1" x14ac:dyDescent="0.25">
      <c r="A169" s="15" t="s">
        <v>586</v>
      </c>
      <c r="B169" s="15" t="s">
        <v>186</v>
      </c>
      <c r="C169" s="95">
        <v>173.85614294824452</v>
      </c>
      <c r="D169" s="58">
        <v>58.375723486326002</v>
      </c>
      <c r="E169" s="56">
        <v>101.51788048696568</v>
      </c>
      <c r="F169" s="61">
        <v>8.2202417667872005</v>
      </c>
      <c r="G169" s="57">
        <v>0</v>
      </c>
      <c r="H169" s="58">
        <v>5.5245439999999997</v>
      </c>
      <c r="I169" s="56">
        <v>4.9405704766984186</v>
      </c>
      <c r="J169" s="54">
        <v>0</v>
      </c>
      <c r="K169" s="59">
        <v>178.57896021677729</v>
      </c>
      <c r="L169" s="115">
        <v>2.7165087114228152E-2</v>
      </c>
      <c r="M169" s="85">
        <v>-2.9506862323387395E-3</v>
      </c>
      <c r="N169" s="60">
        <v>-1.6522872990990107E-5</v>
      </c>
      <c r="Q169" s="103"/>
    </row>
    <row r="170" spans="1:17" s="23" customFormat="1" x14ac:dyDescent="0.25">
      <c r="A170" s="15" t="s">
        <v>587</v>
      </c>
      <c r="B170" s="15" t="s">
        <v>187</v>
      </c>
      <c r="C170" s="95">
        <v>41.548306218151367</v>
      </c>
      <c r="D170" s="58">
        <v>19.893835637696998</v>
      </c>
      <c r="E170" s="56">
        <v>22.109907645251052</v>
      </c>
      <c r="F170" s="61">
        <v>0</v>
      </c>
      <c r="G170" s="57">
        <v>0</v>
      </c>
      <c r="H170" s="58">
        <v>0</v>
      </c>
      <c r="I170" s="56">
        <v>0</v>
      </c>
      <c r="J170" s="54">
        <v>0</v>
      </c>
      <c r="K170" s="59">
        <v>42.003743282948051</v>
      </c>
      <c r="L170" s="115">
        <v>1.0961627711257093E-2</v>
      </c>
      <c r="M170" s="85">
        <v>0</v>
      </c>
      <c r="N170" s="60">
        <v>0</v>
      </c>
      <c r="Q170" s="103"/>
    </row>
    <row r="171" spans="1:17" s="23" customFormat="1" x14ac:dyDescent="0.25">
      <c r="A171" s="15" t="s">
        <v>588</v>
      </c>
      <c r="B171" s="15" t="s">
        <v>188</v>
      </c>
      <c r="C171" s="95">
        <v>17.276608995897647</v>
      </c>
      <c r="D171" s="58">
        <v>4.5023486987019998</v>
      </c>
      <c r="E171" s="56">
        <v>8.9189357817583641</v>
      </c>
      <c r="F171" s="61">
        <v>0</v>
      </c>
      <c r="G171" s="57">
        <v>0.65178205161536895</v>
      </c>
      <c r="H171" s="58">
        <v>0</v>
      </c>
      <c r="I171" s="56">
        <v>3.0151640373632582</v>
      </c>
      <c r="J171" s="54">
        <v>3.418251176827318E-2</v>
      </c>
      <c r="K171" s="59">
        <v>17.122413081207267</v>
      </c>
      <c r="L171" s="115">
        <v>-8.9251261475555756E-3</v>
      </c>
      <c r="M171" s="85">
        <v>-2.7208671992084987E-4</v>
      </c>
      <c r="N171" s="60">
        <v>-1.5890423566888942E-5</v>
      </c>
      <c r="Q171" s="103"/>
    </row>
    <row r="172" spans="1:17" s="23" customFormat="1" x14ac:dyDescent="0.25">
      <c r="A172" s="15" t="s">
        <v>589</v>
      </c>
      <c r="B172" s="15" t="s">
        <v>189</v>
      </c>
      <c r="C172" s="95">
        <v>10.723811300741927</v>
      </c>
      <c r="D172" s="58">
        <v>5.1044685548210005</v>
      </c>
      <c r="E172" s="56">
        <v>4.9268594810598865</v>
      </c>
      <c r="F172" s="61">
        <v>0</v>
      </c>
      <c r="G172" s="57">
        <v>6.8564897326741855E-2</v>
      </c>
      <c r="H172" s="58">
        <v>0</v>
      </c>
      <c r="I172" s="56">
        <v>0.38718140938309392</v>
      </c>
      <c r="J172" s="54">
        <v>0</v>
      </c>
      <c r="K172" s="59">
        <v>10.487074342590722</v>
      </c>
      <c r="L172" s="115">
        <v>-2.2075822812625066E-2</v>
      </c>
      <c r="M172" s="85">
        <v>6.834987362352507E-2</v>
      </c>
      <c r="N172" s="60">
        <v>6.5602918886193129E-3</v>
      </c>
      <c r="Q172" s="103"/>
    </row>
    <row r="173" spans="1:17" s="23" customFormat="1" x14ac:dyDescent="0.25">
      <c r="A173" s="15" t="s">
        <v>590</v>
      </c>
      <c r="B173" s="15" t="s">
        <v>190</v>
      </c>
      <c r="C173" s="95">
        <v>19.56346043529776</v>
      </c>
      <c r="D173" s="58">
        <v>3.3141369084810002</v>
      </c>
      <c r="E173" s="56">
        <v>14.476295208295355</v>
      </c>
      <c r="F173" s="61">
        <v>0</v>
      </c>
      <c r="G173" s="57">
        <v>0.14300346331994507</v>
      </c>
      <c r="H173" s="58">
        <v>0</v>
      </c>
      <c r="I173" s="56">
        <v>1.4097785816249135</v>
      </c>
      <c r="J173" s="54">
        <v>0</v>
      </c>
      <c r="K173" s="59">
        <v>19.343214161721214</v>
      </c>
      <c r="L173" s="115">
        <v>-1.1258042732519964E-2</v>
      </c>
      <c r="M173" s="85">
        <v>0.14274501628304392</v>
      </c>
      <c r="N173" s="60">
        <v>7.4344546063843768E-3</v>
      </c>
      <c r="Q173" s="103"/>
    </row>
    <row r="174" spans="1:17" s="23" customFormat="1" x14ac:dyDescent="0.25">
      <c r="A174" s="15" t="s">
        <v>591</v>
      </c>
      <c r="B174" s="15" t="s">
        <v>191</v>
      </c>
      <c r="C174" s="95">
        <v>124.69993050282746</v>
      </c>
      <c r="D174" s="58">
        <v>36.935534605299004</v>
      </c>
      <c r="E174" s="56">
        <v>78.922390892540392</v>
      </c>
      <c r="F174" s="61">
        <v>6.3906095245247485</v>
      </c>
      <c r="G174" s="57">
        <v>0</v>
      </c>
      <c r="H174" s="58">
        <v>4.1507389999999997</v>
      </c>
      <c r="I174" s="56">
        <v>2.4177410431209849</v>
      </c>
      <c r="J174" s="54">
        <v>0</v>
      </c>
      <c r="K174" s="59">
        <v>128.81701506548512</v>
      </c>
      <c r="L174" s="115">
        <v>3.3015933096805658E-2</v>
      </c>
      <c r="M174" s="85">
        <v>-1.9633987393490315E-3</v>
      </c>
      <c r="N174" s="60">
        <v>-1.5241533217827102E-5</v>
      </c>
      <c r="Q174" s="103"/>
    </row>
    <row r="175" spans="1:17" s="23" customFormat="1" x14ac:dyDescent="0.25">
      <c r="A175" s="15" t="s">
        <v>592</v>
      </c>
      <c r="B175" s="15" t="s">
        <v>192</v>
      </c>
      <c r="C175" s="95">
        <v>4.9449836489912542</v>
      </c>
      <c r="D175" s="58">
        <v>3.2850000000000001</v>
      </c>
      <c r="E175" s="56">
        <v>1.5510624993594624</v>
      </c>
      <c r="F175" s="61">
        <v>0.12559470980847603</v>
      </c>
      <c r="G175" s="57">
        <v>0</v>
      </c>
      <c r="H175" s="58">
        <v>4.8591000000000002E-2</v>
      </c>
      <c r="I175" s="56">
        <v>3.4784637710437709E-2</v>
      </c>
      <c r="J175" s="54">
        <v>0</v>
      </c>
      <c r="K175" s="59">
        <v>5.0450328468783763</v>
      </c>
      <c r="L175" s="115">
        <v>2.0232462832820791E-2</v>
      </c>
      <c r="M175" s="85">
        <v>0</v>
      </c>
      <c r="N175" s="60">
        <v>0</v>
      </c>
      <c r="Q175" s="103"/>
    </row>
    <row r="176" spans="1:17" s="23" customFormat="1" x14ac:dyDescent="0.25">
      <c r="A176" s="15" t="s">
        <v>593</v>
      </c>
      <c r="B176" s="15" t="s">
        <v>193</v>
      </c>
      <c r="C176" s="95">
        <v>214.86294537207374</v>
      </c>
      <c r="D176" s="58">
        <v>108.58876750289799</v>
      </c>
      <c r="E176" s="56">
        <v>82.827778660492754</v>
      </c>
      <c r="F176" s="61">
        <v>6.7068418127839866</v>
      </c>
      <c r="G176" s="57">
        <v>0</v>
      </c>
      <c r="H176" s="58">
        <v>10.97024</v>
      </c>
      <c r="I176" s="56">
        <v>9.3512114604982788</v>
      </c>
      <c r="J176" s="54">
        <v>0</v>
      </c>
      <c r="K176" s="59">
        <v>218.44483943667302</v>
      </c>
      <c r="L176" s="115">
        <v>1.6670599290150242E-2</v>
      </c>
      <c r="M176" s="85">
        <v>-5.0802280744335349E-3</v>
      </c>
      <c r="N176" s="60">
        <v>-2.3255801980747359E-5</v>
      </c>
      <c r="Q176" s="103"/>
    </row>
    <row r="177" spans="1:17" s="23" customFormat="1" x14ac:dyDescent="0.25">
      <c r="A177" s="15" t="s">
        <v>594</v>
      </c>
      <c r="B177" s="15" t="s">
        <v>194</v>
      </c>
      <c r="C177" s="95">
        <v>155.59488072067248</v>
      </c>
      <c r="D177" s="58">
        <v>62.222941827752997</v>
      </c>
      <c r="E177" s="56">
        <v>81.1946009066926</v>
      </c>
      <c r="F177" s="61">
        <v>6.5745979566280246</v>
      </c>
      <c r="G177" s="57">
        <v>0</v>
      </c>
      <c r="H177" s="58">
        <v>5.3460409999999996</v>
      </c>
      <c r="I177" s="56">
        <v>2.2001502266185664</v>
      </c>
      <c r="J177" s="54">
        <v>0</v>
      </c>
      <c r="K177" s="59">
        <v>157.53833191769218</v>
      </c>
      <c r="L177" s="115">
        <v>1.2490457192538528E-2</v>
      </c>
      <c r="M177" s="85">
        <v>-3.149438659278303E-3</v>
      </c>
      <c r="N177" s="60">
        <v>-1.9991170783486669E-5</v>
      </c>
      <c r="Q177" s="103"/>
    </row>
    <row r="178" spans="1:17" s="23" customFormat="1" x14ac:dyDescent="0.25">
      <c r="A178" s="15" t="s">
        <v>595</v>
      </c>
      <c r="B178" s="15" t="s">
        <v>195</v>
      </c>
      <c r="C178" s="95">
        <v>886.16246706784841</v>
      </c>
      <c r="D178" s="58">
        <v>195.77275302401901</v>
      </c>
      <c r="E178" s="56">
        <v>631.10865473145554</v>
      </c>
      <c r="F178" s="61">
        <v>51.102975142103077</v>
      </c>
      <c r="G178" s="57">
        <v>0</v>
      </c>
      <c r="H178" s="58">
        <v>33.682563000000002</v>
      </c>
      <c r="I178" s="56">
        <v>5.6399442471521892</v>
      </c>
      <c r="J178" s="54">
        <v>0</v>
      </c>
      <c r="K178" s="59">
        <v>917.30689014472989</v>
      </c>
      <c r="L178" s="115">
        <v>3.5145274409931572E-2</v>
      </c>
      <c r="M178" s="85">
        <v>-1.1301744802267422E-2</v>
      </c>
      <c r="N178" s="60">
        <v>-1.2320419350877141E-5</v>
      </c>
      <c r="Q178" s="103"/>
    </row>
    <row r="179" spans="1:17" s="23" customFormat="1" x14ac:dyDescent="0.25">
      <c r="A179" s="15" t="s">
        <v>596</v>
      </c>
      <c r="B179" s="15" t="s">
        <v>196</v>
      </c>
      <c r="C179" s="95">
        <v>67.355911725888703</v>
      </c>
      <c r="D179" s="58">
        <v>21.094228075654001</v>
      </c>
      <c r="E179" s="56">
        <v>47.546223753445943</v>
      </c>
      <c r="F179" s="61">
        <v>0</v>
      </c>
      <c r="G179" s="57">
        <v>0</v>
      </c>
      <c r="H179" s="58">
        <v>0</v>
      </c>
      <c r="I179" s="56">
        <v>0</v>
      </c>
      <c r="J179" s="54">
        <v>0</v>
      </c>
      <c r="K179" s="59">
        <v>68.640451829099945</v>
      </c>
      <c r="L179" s="115">
        <v>1.9070933349381421E-2</v>
      </c>
      <c r="M179" s="85">
        <v>-1.0089706847793423E-12</v>
      </c>
      <c r="N179" s="60">
        <v>-1.469935960345146E-14</v>
      </c>
      <c r="Q179" s="103"/>
    </row>
    <row r="180" spans="1:17" s="23" customFormat="1" x14ac:dyDescent="0.25">
      <c r="A180" s="15" t="s">
        <v>597</v>
      </c>
      <c r="B180" s="15" t="s">
        <v>197</v>
      </c>
      <c r="C180" s="95">
        <v>11.171294367508134</v>
      </c>
      <c r="D180" s="58">
        <v>2.2547702837579999</v>
      </c>
      <c r="E180" s="56">
        <v>7.0649181701649377</v>
      </c>
      <c r="F180" s="61">
        <v>0</v>
      </c>
      <c r="G180" s="57">
        <v>0.16828902264380816</v>
      </c>
      <c r="H180" s="58">
        <v>0</v>
      </c>
      <c r="I180" s="56">
        <v>1.5892319531145791</v>
      </c>
      <c r="J180" s="54">
        <v>0</v>
      </c>
      <c r="K180" s="59">
        <v>11.077209429681325</v>
      </c>
      <c r="L180" s="115">
        <v>-8.4220265558891793E-3</v>
      </c>
      <c r="M180" s="85">
        <v>0.16813758103476317</v>
      </c>
      <c r="N180" s="60">
        <v>1.5412638523929351E-2</v>
      </c>
      <c r="Q180" s="103"/>
    </row>
    <row r="181" spans="1:17" s="23" customFormat="1" x14ac:dyDescent="0.25">
      <c r="A181" s="15" t="s">
        <v>598</v>
      </c>
      <c r="B181" s="15" t="s">
        <v>198</v>
      </c>
      <c r="C181" s="95">
        <v>15.750769871595024</v>
      </c>
      <c r="D181" s="58">
        <v>6.0583139274500004</v>
      </c>
      <c r="E181" s="56">
        <v>6.6475729820704048</v>
      </c>
      <c r="F181" s="61">
        <v>0</v>
      </c>
      <c r="G181" s="57">
        <v>0.56740813873693996</v>
      </c>
      <c r="H181" s="58">
        <v>0</v>
      </c>
      <c r="I181" s="56">
        <v>1.9920008656963348</v>
      </c>
      <c r="J181" s="54">
        <v>0.37140690008838756</v>
      </c>
      <c r="K181" s="59">
        <v>15.636702814042067</v>
      </c>
      <c r="L181" s="115">
        <v>-7.2419988662690924E-3</v>
      </c>
      <c r="M181" s="85">
        <v>-3.2879523855733339E-4</v>
      </c>
      <c r="N181" s="60">
        <v>-2.1026704221931252E-5</v>
      </c>
      <c r="Q181" s="103"/>
    </row>
    <row r="182" spans="1:17" s="23" customFormat="1" x14ac:dyDescent="0.25">
      <c r="A182" s="15" t="s">
        <v>599</v>
      </c>
      <c r="B182" s="15" t="s">
        <v>199</v>
      </c>
      <c r="C182" s="95">
        <v>197.34647498659891</v>
      </c>
      <c r="D182" s="58">
        <v>104.869619186614</v>
      </c>
      <c r="E182" s="56">
        <v>75.185086030421871</v>
      </c>
      <c r="F182" s="61">
        <v>6.0879874704054444</v>
      </c>
      <c r="G182" s="57">
        <v>0</v>
      </c>
      <c r="H182" s="58">
        <v>13.882184000000001</v>
      </c>
      <c r="I182" s="56">
        <v>2.4025092836637274</v>
      </c>
      <c r="J182" s="54">
        <v>0</v>
      </c>
      <c r="K182" s="59">
        <v>202.42738597110502</v>
      </c>
      <c r="L182" s="115">
        <v>2.5746145122942505E-2</v>
      </c>
      <c r="M182" s="85">
        <v>-4.8389654224081369E-3</v>
      </c>
      <c r="N182" s="60">
        <v>-2.3904126054660481E-5</v>
      </c>
      <c r="Q182" s="103"/>
    </row>
    <row r="183" spans="1:17" s="23" customFormat="1" x14ac:dyDescent="0.25">
      <c r="A183" s="15" t="s">
        <v>600</v>
      </c>
      <c r="B183" s="15" t="s">
        <v>200</v>
      </c>
      <c r="C183" s="95">
        <v>120.53793434449989</v>
      </c>
      <c r="D183" s="58">
        <v>19.363250264748</v>
      </c>
      <c r="E183" s="56">
        <v>92.399804864100645</v>
      </c>
      <c r="F183" s="61">
        <v>7.4819207369522305</v>
      </c>
      <c r="G183" s="57">
        <v>0</v>
      </c>
      <c r="H183" s="58">
        <v>0.4078</v>
      </c>
      <c r="I183" s="56">
        <v>2.8789052145157519</v>
      </c>
      <c r="J183" s="54">
        <v>0</v>
      </c>
      <c r="K183" s="59">
        <v>122.53168108031663</v>
      </c>
      <c r="L183" s="115">
        <v>1.6540409014464887E-2</v>
      </c>
      <c r="M183" s="85">
        <v>-1.3087742885034004E-3</v>
      </c>
      <c r="N183" s="60">
        <v>-1.0680995298134504E-5</v>
      </c>
      <c r="Q183" s="103"/>
    </row>
    <row r="184" spans="1:17" s="23" customFormat="1" x14ac:dyDescent="0.25">
      <c r="A184" s="15" t="s">
        <v>601</v>
      </c>
      <c r="B184" s="15" t="s">
        <v>201</v>
      </c>
      <c r="C184" s="95">
        <v>277.18962662809133</v>
      </c>
      <c r="D184" s="58">
        <v>94.79289745486399</v>
      </c>
      <c r="E184" s="56">
        <v>157.64024401773281</v>
      </c>
      <c r="F184" s="61">
        <v>12.764656943044365</v>
      </c>
      <c r="G184" s="57">
        <v>0</v>
      </c>
      <c r="H184" s="58">
        <v>12.810072999999999</v>
      </c>
      <c r="I184" s="56">
        <v>5.4742603583024616</v>
      </c>
      <c r="J184" s="54">
        <v>0</v>
      </c>
      <c r="K184" s="59">
        <v>283.48213177394359</v>
      </c>
      <c r="L184" s="115">
        <v>2.2701084533350846E-2</v>
      </c>
      <c r="M184" s="85">
        <v>-4.9040437691019179E-3</v>
      </c>
      <c r="N184" s="60">
        <v>-1.729900541997027E-5</v>
      </c>
      <c r="Q184" s="103"/>
    </row>
    <row r="185" spans="1:17" s="23" customFormat="1" x14ac:dyDescent="0.25">
      <c r="A185" s="15" t="s">
        <v>602</v>
      </c>
      <c r="B185" s="15" t="s">
        <v>202</v>
      </c>
      <c r="C185" s="95">
        <v>144.3725387988498</v>
      </c>
      <c r="D185" s="58">
        <v>83.169865951020995</v>
      </c>
      <c r="E185" s="56">
        <v>49.583072250192032</v>
      </c>
      <c r="F185" s="61">
        <v>4.0149069255734462</v>
      </c>
      <c r="G185" s="57">
        <v>0</v>
      </c>
      <c r="H185" s="58">
        <v>9.4141879999999993</v>
      </c>
      <c r="I185" s="56">
        <v>1.6499616828013555</v>
      </c>
      <c r="J185" s="54">
        <v>0</v>
      </c>
      <c r="K185" s="59">
        <v>147.83199480958783</v>
      </c>
      <c r="L185" s="115">
        <v>2.396200856146186E-2</v>
      </c>
      <c r="M185" s="85">
        <v>-3.7146479802743215E-3</v>
      </c>
      <c r="N185" s="60">
        <v>-2.512686545019424E-5</v>
      </c>
      <c r="Q185" s="103"/>
    </row>
    <row r="186" spans="1:17" s="23" customFormat="1" x14ac:dyDescent="0.25">
      <c r="A186" s="15" t="s">
        <v>603</v>
      </c>
      <c r="B186" s="15" t="s">
        <v>203</v>
      </c>
      <c r="C186" s="95">
        <v>285.65785299783261</v>
      </c>
      <c r="D186" s="58">
        <v>142.26183403535597</v>
      </c>
      <c r="E186" s="56">
        <v>122.04258816811684</v>
      </c>
      <c r="F186" s="61">
        <v>9.8821958828737735</v>
      </c>
      <c r="G186" s="57">
        <v>0</v>
      </c>
      <c r="H186" s="58">
        <v>10.865425999999999</v>
      </c>
      <c r="I186" s="56">
        <v>8.6384364277130778</v>
      </c>
      <c r="J186" s="54">
        <v>0</v>
      </c>
      <c r="K186" s="59">
        <v>293.69048051405969</v>
      </c>
      <c r="L186" s="115">
        <v>2.8119750365441648E-2</v>
      </c>
      <c r="M186" s="85">
        <v>3.0022545517226717E-2</v>
      </c>
      <c r="N186" s="60">
        <v>1.022355741216027E-4</v>
      </c>
      <c r="Q186" s="103"/>
    </row>
    <row r="187" spans="1:17" s="23" customFormat="1" x14ac:dyDescent="0.25">
      <c r="A187" s="15" t="s">
        <v>604</v>
      </c>
      <c r="B187" s="15" t="s">
        <v>204</v>
      </c>
      <c r="C187" s="95">
        <v>718.01140757143719</v>
      </c>
      <c r="D187" s="58">
        <v>220.746936902036</v>
      </c>
      <c r="E187" s="56">
        <v>442.86441561834999</v>
      </c>
      <c r="F187" s="61">
        <v>35.860210524757626</v>
      </c>
      <c r="G187" s="57">
        <v>0</v>
      </c>
      <c r="H187" s="58">
        <v>40.013824999999997</v>
      </c>
      <c r="I187" s="56">
        <v>3.3293855619396009</v>
      </c>
      <c r="J187" s="54">
        <v>0</v>
      </c>
      <c r="K187" s="59">
        <v>742.81477360708323</v>
      </c>
      <c r="L187" s="115">
        <v>3.4544529201199735E-2</v>
      </c>
      <c r="M187" s="85">
        <v>-4.9810650154995528E-3</v>
      </c>
      <c r="N187" s="60">
        <v>-6.7056173239473607E-6</v>
      </c>
      <c r="Q187" s="103"/>
    </row>
    <row r="188" spans="1:17" s="23" customFormat="1" x14ac:dyDescent="0.25">
      <c r="A188" s="15" t="s">
        <v>605</v>
      </c>
      <c r="B188" s="15" t="s">
        <v>205</v>
      </c>
      <c r="C188" s="95">
        <v>53.793184924154048</v>
      </c>
      <c r="D188" s="58">
        <v>23.933041876616002</v>
      </c>
      <c r="E188" s="56">
        <v>30.577618430187531</v>
      </c>
      <c r="F188" s="61">
        <v>0</v>
      </c>
      <c r="G188" s="57">
        <v>0</v>
      </c>
      <c r="H188" s="58">
        <v>0</v>
      </c>
      <c r="I188" s="56">
        <v>0</v>
      </c>
      <c r="J188" s="54">
        <v>0</v>
      </c>
      <c r="K188" s="59">
        <v>54.51066030680353</v>
      </c>
      <c r="L188" s="115">
        <v>1.3337663193973176E-2</v>
      </c>
      <c r="M188" s="85">
        <v>0</v>
      </c>
      <c r="N188" s="60">
        <v>0</v>
      </c>
      <c r="Q188" s="103"/>
    </row>
    <row r="189" spans="1:17" s="23" customFormat="1" x14ac:dyDescent="0.25">
      <c r="A189" s="15" t="s">
        <v>606</v>
      </c>
      <c r="B189" s="15" t="s">
        <v>206</v>
      </c>
      <c r="C189" s="95">
        <v>16.582425839502804</v>
      </c>
      <c r="D189" s="58">
        <v>5.8872263542259997</v>
      </c>
      <c r="E189" s="56">
        <v>9.0642577030152491</v>
      </c>
      <c r="F189" s="61">
        <v>0</v>
      </c>
      <c r="G189" s="57">
        <v>0.2216469338662066</v>
      </c>
      <c r="H189" s="58">
        <v>0</v>
      </c>
      <c r="I189" s="56">
        <v>1.1684421835042003</v>
      </c>
      <c r="J189" s="54">
        <v>0</v>
      </c>
      <c r="K189" s="59">
        <v>16.341573174611657</v>
      </c>
      <c r="L189" s="115">
        <v>-1.4524573619221952E-2</v>
      </c>
      <c r="M189" s="85">
        <v>0.22130666070493632</v>
      </c>
      <c r="N189" s="60">
        <v>1.3728474061766799E-2</v>
      </c>
      <c r="Q189" s="103"/>
    </row>
    <row r="190" spans="1:17" s="23" customFormat="1" x14ac:dyDescent="0.25">
      <c r="A190" s="15" t="s">
        <v>607</v>
      </c>
      <c r="B190" s="15" t="s">
        <v>207</v>
      </c>
      <c r="C190" s="95">
        <v>511.39851622066988</v>
      </c>
      <c r="D190" s="58">
        <v>184.83583320734598</v>
      </c>
      <c r="E190" s="56">
        <v>281.61224922776768</v>
      </c>
      <c r="F190" s="61">
        <v>22.803084166421353</v>
      </c>
      <c r="G190" s="57">
        <v>0</v>
      </c>
      <c r="H190" s="58">
        <v>22.722051</v>
      </c>
      <c r="I190" s="56">
        <v>10.574362586633617</v>
      </c>
      <c r="J190" s="54">
        <v>0</v>
      </c>
      <c r="K190" s="59">
        <v>522.54758018816858</v>
      </c>
      <c r="L190" s="115">
        <v>2.1801126936957817E-2</v>
      </c>
      <c r="M190" s="85">
        <v>-9.4724790621967259E-3</v>
      </c>
      <c r="N190" s="60">
        <v>-1.8127167194179828E-5</v>
      </c>
      <c r="Q190" s="103"/>
    </row>
    <row r="191" spans="1:17" s="23" customFormat="1" x14ac:dyDescent="0.25">
      <c r="A191" s="15" t="s">
        <v>608</v>
      </c>
      <c r="B191" s="15" t="s">
        <v>208</v>
      </c>
      <c r="C191" s="95">
        <v>254.03917299733828</v>
      </c>
      <c r="D191" s="58">
        <v>128.86374235530099</v>
      </c>
      <c r="E191" s="56">
        <v>103.67593209610769</v>
      </c>
      <c r="F191" s="61">
        <v>8.3949864116444139</v>
      </c>
      <c r="G191" s="57">
        <v>0</v>
      </c>
      <c r="H191" s="58">
        <v>13.23958</v>
      </c>
      <c r="I191" s="56">
        <v>5.6755449110679503</v>
      </c>
      <c r="J191" s="54">
        <v>0</v>
      </c>
      <c r="K191" s="59">
        <v>259.84978577412102</v>
      </c>
      <c r="L191" s="115">
        <v>2.2872900695687644E-2</v>
      </c>
      <c r="M191" s="85">
        <v>-6.0101295902086349E-3</v>
      </c>
      <c r="N191" s="60">
        <v>-2.3128710942570896E-5</v>
      </c>
      <c r="Q191" s="103"/>
    </row>
    <row r="192" spans="1:17" s="23" customFormat="1" x14ac:dyDescent="0.25">
      <c r="A192" s="15" t="s">
        <v>609</v>
      </c>
      <c r="B192" s="15" t="s">
        <v>209</v>
      </c>
      <c r="C192" s="95">
        <v>351.57449361733001</v>
      </c>
      <c r="D192" s="58">
        <v>59.198984249017997</v>
      </c>
      <c r="E192" s="56">
        <v>269.92867088291939</v>
      </c>
      <c r="F192" s="61">
        <v>21.857025814580737</v>
      </c>
      <c r="G192" s="57">
        <v>0</v>
      </c>
      <c r="H192" s="58">
        <v>11.3527</v>
      </c>
      <c r="I192" s="56">
        <v>2.6071977539676849</v>
      </c>
      <c r="J192" s="54">
        <v>0</v>
      </c>
      <c r="K192" s="59">
        <v>364.94457870048581</v>
      </c>
      <c r="L192" s="115">
        <v>3.8029166864728306E-2</v>
      </c>
      <c r="M192" s="85">
        <v>-3.7359048519647331E-3</v>
      </c>
      <c r="N192" s="60">
        <v>-1.0236805329556907E-5</v>
      </c>
      <c r="Q192" s="103"/>
    </row>
    <row r="193" spans="1:17" s="23" customFormat="1" x14ac:dyDescent="0.25">
      <c r="A193" s="15" t="s">
        <v>610</v>
      </c>
      <c r="B193" s="15" t="s">
        <v>210</v>
      </c>
      <c r="C193" s="95">
        <v>33.458867675316384</v>
      </c>
      <c r="D193" s="58">
        <v>13.179459186589002</v>
      </c>
      <c r="E193" s="56">
        <v>20.886669015859781</v>
      </c>
      <c r="F193" s="61">
        <v>0</v>
      </c>
      <c r="G193" s="57">
        <v>0</v>
      </c>
      <c r="H193" s="58">
        <v>0</v>
      </c>
      <c r="I193" s="56">
        <v>0</v>
      </c>
      <c r="J193" s="54">
        <v>0</v>
      </c>
      <c r="K193" s="59">
        <v>34.06612820244878</v>
      </c>
      <c r="L193" s="115">
        <v>1.8149464381916038E-2</v>
      </c>
      <c r="M193" s="85">
        <v>0</v>
      </c>
      <c r="N193" s="60">
        <v>0</v>
      </c>
      <c r="Q193" s="103"/>
    </row>
    <row r="194" spans="1:17" s="23" customFormat="1" x14ac:dyDescent="0.25">
      <c r="A194" s="15" t="s">
        <v>611</v>
      </c>
      <c r="B194" s="15" t="s">
        <v>211</v>
      </c>
      <c r="C194" s="95">
        <v>10.492986468790839</v>
      </c>
      <c r="D194" s="58">
        <v>1.8096720228150001</v>
      </c>
      <c r="E194" s="56">
        <v>7.3353254162262402</v>
      </c>
      <c r="F194" s="61">
        <v>0</v>
      </c>
      <c r="G194" s="57">
        <v>0.23019078767810092</v>
      </c>
      <c r="H194" s="58">
        <v>0</v>
      </c>
      <c r="I194" s="56">
        <v>0.96763711995401758</v>
      </c>
      <c r="J194" s="54">
        <v>0</v>
      </c>
      <c r="K194" s="59">
        <v>10.34282534667336</v>
      </c>
      <c r="L194" s="115">
        <v>-1.4310618103254191E-2</v>
      </c>
      <c r="M194" s="85">
        <v>0.23005570662931341</v>
      </c>
      <c r="N194" s="60">
        <v>2.2749030663009484E-2</v>
      </c>
      <c r="Q194" s="103"/>
    </row>
    <row r="195" spans="1:17" s="23" customFormat="1" x14ac:dyDescent="0.25">
      <c r="A195" s="15" t="s">
        <v>612</v>
      </c>
      <c r="B195" s="15" t="s">
        <v>212</v>
      </c>
      <c r="C195" s="95">
        <v>236.64447234997485</v>
      </c>
      <c r="D195" s="58">
        <v>121.88388036440199</v>
      </c>
      <c r="E195" s="56">
        <v>93.932449608909209</v>
      </c>
      <c r="F195" s="61">
        <v>7.6060240996750297</v>
      </c>
      <c r="G195" s="57">
        <v>0</v>
      </c>
      <c r="H195" s="58">
        <v>11.19929</v>
      </c>
      <c r="I195" s="56">
        <v>6.0181272918960351</v>
      </c>
      <c r="J195" s="54">
        <v>0</v>
      </c>
      <c r="K195" s="59">
        <v>240.63977136488228</v>
      </c>
      <c r="L195" s="115">
        <v>1.6883128412983849E-2</v>
      </c>
      <c r="M195" s="85">
        <v>-5.6439705937521012E-3</v>
      </c>
      <c r="N195" s="60">
        <v>-2.3453472345957741E-5</v>
      </c>
      <c r="Q195" s="103"/>
    </row>
    <row r="196" spans="1:17" s="23" customFormat="1" x14ac:dyDescent="0.25">
      <c r="A196" s="15" t="s">
        <v>613</v>
      </c>
      <c r="B196" s="15" t="s">
        <v>213</v>
      </c>
      <c r="C196" s="95">
        <v>9.6485180568637023</v>
      </c>
      <c r="D196" s="58">
        <v>1.645193642423</v>
      </c>
      <c r="E196" s="56">
        <v>6.3672654282078467</v>
      </c>
      <c r="F196" s="61">
        <v>0</v>
      </c>
      <c r="G196" s="57">
        <v>0.33977506175959937</v>
      </c>
      <c r="H196" s="58">
        <v>0</v>
      </c>
      <c r="I196" s="56">
        <v>1.1409049618644049</v>
      </c>
      <c r="J196" s="54">
        <v>0</v>
      </c>
      <c r="K196" s="59">
        <v>9.4931390942548504</v>
      </c>
      <c r="L196" s="115">
        <v>-1.6103919969172827E-2</v>
      </c>
      <c r="M196" s="85">
        <v>0.33964950764403135</v>
      </c>
      <c r="N196" s="60">
        <v>3.7106013442223217E-2</v>
      </c>
      <c r="Q196" s="103"/>
    </row>
    <row r="197" spans="1:17" s="23" customFormat="1" x14ac:dyDescent="0.25">
      <c r="A197" s="15" t="s">
        <v>614</v>
      </c>
      <c r="B197" s="15" t="s">
        <v>214</v>
      </c>
      <c r="C197" s="95">
        <v>11.84882807560189</v>
      </c>
      <c r="D197" s="58">
        <v>3.8038138565210002</v>
      </c>
      <c r="E197" s="56">
        <v>6.3556878884706585</v>
      </c>
      <c r="F197" s="61">
        <v>0</v>
      </c>
      <c r="G197" s="57">
        <v>6.2910369461873186E-2</v>
      </c>
      <c r="H197" s="58">
        <v>0</v>
      </c>
      <c r="I197" s="56">
        <v>1.3845511894742539</v>
      </c>
      <c r="J197" s="54">
        <v>0</v>
      </c>
      <c r="K197" s="59">
        <v>11.606963303927785</v>
      </c>
      <c r="L197" s="115">
        <v>-2.0412547986254706E-2</v>
      </c>
      <c r="M197" s="85">
        <v>6.268413275929241E-2</v>
      </c>
      <c r="N197" s="60">
        <v>5.4298871181012523E-3</v>
      </c>
      <c r="Q197" s="103"/>
    </row>
    <row r="198" spans="1:17" s="23" customFormat="1" x14ac:dyDescent="0.25">
      <c r="A198" s="15" t="s">
        <v>615</v>
      </c>
      <c r="B198" s="15" t="s">
        <v>215</v>
      </c>
      <c r="C198" s="95">
        <v>431.3355292096652</v>
      </c>
      <c r="D198" s="58">
        <v>130.64605348352498</v>
      </c>
      <c r="E198" s="56">
        <v>261.65590446740441</v>
      </c>
      <c r="F198" s="61">
        <v>21.187152293881862</v>
      </c>
      <c r="G198" s="57">
        <v>0</v>
      </c>
      <c r="H198" s="58">
        <v>25.120225000000001</v>
      </c>
      <c r="I198" s="56">
        <v>2.7388690360747878</v>
      </c>
      <c r="J198" s="54">
        <v>5.5650628367008315</v>
      </c>
      <c r="K198" s="59">
        <v>446.91326711758683</v>
      </c>
      <c r="L198" s="115">
        <v>3.6115128138098598E-2</v>
      </c>
      <c r="M198" s="85">
        <v>-6.7009878108024168E-3</v>
      </c>
      <c r="N198" s="60">
        <v>-1.4993708692877457E-5</v>
      </c>
      <c r="Q198" s="103"/>
    </row>
    <row r="199" spans="1:17" s="23" customFormat="1" x14ac:dyDescent="0.25">
      <c r="A199" s="15" t="s">
        <v>616</v>
      </c>
      <c r="B199" s="15" t="s">
        <v>216</v>
      </c>
      <c r="C199" s="95">
        <v>421.60615151967664</v>
      </c>
      <c r="D199" s="58">
        <v>227.496740142725</v>
      </c>
      <c r="E199" s="56">
        <v>158.69387426308219</v>
      </c>
      <c r="F199" s="61">
        <v>12.849972902243138</v>
      </c>
      <c r="G199" s="57">
        <v>0</v>
      </c>
      <c r="H199" s="58">
        <v>27.795441</v>
      </c>
      <c r="I199" s="56">
        <v>5.8235291838950403</v>
      </c>
      <c r="J199" s="54">
        <v>0</v>
      </c>
      <c r="K199" s="59">
        <v>432.65955749194535</v>
      </c>
      <c r="L199" s="115">
        <v>2.6217373566364666E-2</v>
      </c>
      <c r="M199" s="85">
        <v>-1.0481275292818282E-2</v>
      </c>
      <c r="N199" s="60">
        <v>-2.4224638532128292E-5</v>
      </c>
      <c r="Q199" s="103"/>
    </row>
    <row r="200" spans="1:17" s="23" customFormat="1" x14ac:dyDescent="0.25">
      <c r="A200" s="15" t="s">
        <v>617</v>
      </c>
      <c r="B200" s="15" t="s">
        <v>217</v>
      </c>
      <c r="C200" s="95">
        <v>137.14656563204949</v>
      </c>
      <c r="D200" s="58">
        <v>59.021149517361003</v>
      </c>
      <c r="E200" s="56">
        <v>67.652549329043552</v>
      </c>
      <c r="F200" s="61">
        <v>5.4780528214006425</v>
      </c>
      <c r="G200" s="57">
        <v>0</v>
      </c>
      <c r="H200" s="58">
        <v>5.3593960000000003</v>
      </c>
      <c r="I200" s="56">
        <v>2.437305978594194</v>
      </c>
      <c r="J200" s="54">
        <v>0</v>
      </c>
      <c r="K200" s="59">
        <v>139.9484536463994</v>
      </c>
      <c r="L200" s="115">
        <v>2.0429880992186844E-2</v>
      </c>
      <c r="M200" s="85">
        <v>-2.8906847690279847E-3</v>
      </c>
      <c r="N200" s="60">
        <v>-2.0654926773605869E-5</v>
      </c>
      <c r="Q200" s="103"/>
    </row>
    <row r="201" spans="1:17" s="23" customFormat="1" x14ac:dyDescent="0.25">
      <c r="A201" s="15" t="s">
        <v>618</v>
      </c>
      <c r="B201" s="15" t="s">
        <v>218</v>
      </c>
      <c r="C201" s="95">
        <v>21.346343589368775</v>
      </c>
      <c r="D201" s="58">
        <v>1.6432329198310001</v>
      </c>
      <c r="E201" s="56">
        <v>15.359434578080551</v>
      </c>
      <c r="F201" s="61">
        <v>0</v>
      </c>
      <c r="G201" s="57">
        <v>0.18723864205340979</v>
      </c>
      <c r="H201" s="58">
        <v>0</v>
      </c>
      <c r="I201" s="56">
        <v>3.0876892982036668</v>
      </c>
      <c r="J201" s="54">
        <v>0</v>
      </c>
      <c r="K201" s="59">
        <v>20.277595438168628</v>
      </c>
      <c r="L201" s="115">
        <v>-5.0067035917683848E-2</v>
      </c>
      <c r="M201" s="85">
        <v>0.1870452869308501</v>
      </c>
      <c r="N201" s="60">
        <v>9.3101127407069183E-3</v>
      </c>
      <c r="Q201" s="103"/>
    </row>
    <row r="202" spans="1:17" s="23" customFormat="1" x14ac:dyDescent="0.25">
      <c r="A202" s="15" t="s">
        <v>619</v>
      </c>
      <c r="B202" s="15" t="s">
        <v>219</v>
      </c>
      <c r="C202" s="95">
        <v>6.5620502126531957</v>
      </c>
      <c r="D202" s="58">
        <v>1.185661764614</v>
      </c>
      <c r="E202" s="56">
        <v>4.5485937705122792</v>
      </c>
      <c r="F202" s="61">
        <v>0</v>
      </c>
      <c r="G202" s="57">
        <v>0.16959049762482428</v>
      </c>
      <c r="H202" s="58">
        <v>0</v>
      </c>
      <c r="I202" s="56">
        <v>0.48415803259172707</v>
      </c>
      <c r="J202" s="54">
        <v>2.4730112992574473E-2</v>
      </c>
      <c r="K202" s="59">
        <v>6.4127341783354055</v>
      </c>
      <c r="L202" s="115">
        <v>-2.27544790848862E-2</v>
      </c>
      <c r="M202" s="85">
        <v>0.16949951894813076</v>
      </c>
      <c r="N202" s="60">
        <v>2.7149310925430731E-2</v>
      </c>
      <c r="Q202" s="103"/>
    </row>
    <row r="203" spans="1:17" s="23" customFormat="1" x14ac:dyDescent="0.25">
      <c r="A203" s="15" t="s">
        <v>620</v>
      </c>
      <c r="B203" s="15" t="s">
        <v>220</v>
      </c>
      <c r="C203" s="95">
        <v>7.9383771312275524</v>
      </c>
      <c r="D203" s="58">
        <v>1.6292287697989998</v>
      </c>
      <c r="E203" s="56">
        <v>4.6159580720639637</v>
      </c>
      <c r="F203" s="61">
        <v>0</v>
      </c>
      <c r="G203" s="57">
        <v>0.31655284883731583</v>
      </c>
      <c r="H203" s="58">
        <v>0</v>
      </c>
      <c r="I203" s="56">
        <v>1.20359313395435</v>
      </c>
      <c r="J203" s="54">
        <v>0.18254342574224097</v>
      </c>
      <c r="K203" s="59">
        <v>7.9478762503968703</v>
      </c>
      <c r="L203" s="115">
        <v>1.1966071921615791E-3</v>
      </c>
      <c r="M203" s="85">
        <v>-1.0905634863700442E-4</v>
      </c>
      <c r="N203" s="60">
        <v>-1.3721256951047402E-5</v>
      </c>
      <c r="Q203" s="103"/>
    </row>
    <row r="204" spans="1:17" s="23" customFormat="1" x14ac:dyDescent="0.25">
      <c r="A204" s="15" t="s">
        <v>621</v>
      </c>
      <c r="B204" s="15" t="s">
        <v>221</v>
      </c>
      <c r="C204" s="95">
        <v>419.59313582536845</v>
      </c>
      <c r="D204" s="58">
        <v>234.274567368422</v>
      </c>
      <c r="E204" s="56">
        <v>151.55697257395533</v>
      </c>
      <c r="F204" s="61">
        <v>12.272074141266286</v>
      </c>
      <c r="G204" s="57">
        <v>0</v>
      </c>
      <c r="H204" s="58">
        <v>24.374317999999999</v>
      </c>
      <c r="I204" s="56">
        <v>8.1824228970207091</v>
      </c>
      <c r="J204" s="54">
        <v>0</v>
      </c>
      <c r="K204" s="59">
        <v>430.66035498066435</v>
      </c>
      <c r="L204" s="115">
        <v>2.6376072939148357E-2</v>
      </c>
      <c r="M204" s="85">
        <v>-1.0603501995092302E-2</v>
      </c>
      <c r="N204" s="60">
        <v>-2.4620889303635829E-5</v>
      </c>
      <c r="Q204" s="103"/>
    </row>
    <row r="205" spans="1:17" s="23" customFormat="1" x14ac:dyDescent="0.25">
      <c r="A205" s="15" t="s">
        <v>622</v>
      </c>
      <c r="B205" s="15" t="s">
        <v>222</v>
      </c>
      <c r="C205" s="95">
        <v>11.217754039739514</v>
      </c>
      <c r="D205" s="58">
        <v>3.9441430870329999</v>
      </c>
      <c r="E205" s="56">
        <v>6.0147876278613017</v>
      </c>
      <c r="F205" s="61">
        <v>0</v>
      </c>
      <c r="G205" s="57">
        <v>0.20442022371220042</v>
      </c>
      <c r="H205" s="58">
        <v>0</v>
      </c>
      <c r="I205" s="56">
        <v>0.92947868468478834</v>
      </c>
      <c r="J205" s="54">
        <v>0</v>
      </c>
      <c r="K205" s="59">
        <v>11.092829623291289</v>
      </c>
      <c r="L205" s="115">
        <v>-1.1136312670582151E-2</v>
      </c>
      <c r="M205" s="85">
        <v>0.20419727053162262</v>
      </c>
      <c r="N205" s="60">
        <v>1.875325237515893E-2</v>
      </c>
      <c r="Q205" s="103"/>
    </row>
    <row r="206" spans="1:17" s="23" customFormat="1" x14ac:dyDescent="0.25">
      <c r="A206" s="15" t="s">
        <v>623</v>
      </c>
      <c r="B206" s="15" t="s">
        <v>223</v>
      </c>
      <c r="C206" s="95">
        <v>179.18894446231357</v>
      </c>
      <c r="D206" s="58">
        <v>53.853158453993998</v>
      </c>
      <c r="E206" s="56">
        <v>111.6223146214559</v>
      </c>
      <c r="F206" s="61">
        <v>9.0384315389106717</v>
      </c>
      <c r="G206" s="57">
        <v>0</v>
      </c>
      <c r="H206" s="58">
        <v>4.6880230000000003</v>
      </c>
      <c r="I206" s="56">
        <v>4.5836320359786855</v>
      </c>
      <c r="J206" s="54">
        <v>0</v>
      </c>
      <c r="K206" s="59">
        <v>183.78555965033925</v>
      </c>
      <c r="L206" s="115">
        <v>2.565233698886164E-2</v>
      </c>
      <c r="M206" s="85">
        <v>-2.8598006456377334E-3</v>
      </c>
      <c r="N206" s="60">
        <v>-1.55602874989652E-5</v>
      </c>
      <c r="Q206" s="103"/>
    </row>
    <row r="207" spans="1:17" s="23" customFormat="1" x14ac:dyDescent="0.25">
      <c r="A207" s="15" t="s">
        <v>624</v>
      </c>
      <c r="B207" s="15" t="s">
        <v>224</v>
      </c>
      <c r="C207" s="95">
        <v>5.7248380595806614</v>
      </c>
      <c r="D207" s="58">
        <v>1.1472098048439998</v>
      </c>
      <c r="E207" s="56">
        <v>3.64103370468978</v>
      </c>
      <c r="F207" s="61">
        <v>0</v>
      </c>
      <c r="G207" s="57">
        <v>0.13122139805234739</v>
      </c>
      <c r="H207" s="58">
        <v>0</v>
      </c>
      <c r="I207" s="56">
        <v>0.6227120709303402</v>
      </c>
      <c r="J207" s="54">
        <v>0.14581632326449606</v>
      </c>
      <c r="K207" s="59">
        <v>5.6879933017809634</v>
      </c>
      <c r="L207" s="115">
        <v>-6.4359476051968571E-3</v>
      </c>
      <c r="M207" s="85">
        <v>0.13114124507881453</v>
      </c>
      <c r="N207" s="60">
        <v>2.3599916596779714E-2</v>
      </c>
      <c r="Q207" s="103"/>
    </row>
    <row r="208" spans="1:17" s="23" customFormat="1" x14ac:dyDescent="0.25">
      <c r="A208" s="15" t="s">
        <v>625</v>
      </c>
      <c r="B208" s="15" t="s">
        <v>225</v>
      </c>
      <c r="C208" s="95">
        <v>11.957119708474938</v>
      </c>
      <c r="D208" s="58">
        <v>2.8270420652829999</v>
      </c>
      <c r="E208" s="56">
        <v>6.5272712577336955</v>
      </c>
      <c r="F208" s="61">
        <v>0</v>
      </c>
      <c r="G208" s="57">
        <v>0.38956314836480072</v>
      </c>
      <c r="H208" s="58">
        <v>0</v>
      </c>
      <c r="I208" s="56">
        <v>1.9776696929501179</v>
      </c>
      <c r="J208" s="54">
        <v>0.19521991403266348</v>
      </c>
      <c r="K208" s="59">
        <v>11.916766078364278</v>
      </c>
      <c r="L208" s="115">
        <v>-3.3748620984415194E-3</v>
      </c>
      <c r="M208" s="85">
        <v>0.31060525662457827</v>
      </c>
      <c r="N208" s="60">
        <v>2.6762101731588814E-2</v>
      </c>
      <c r="Q208" s="103"/>
    </row>
    <row r="209" spans="1:17" s="23" customFormat="1" x14ac:dyDescent="0.25">
      <c r="A209" s="15" t="s">
        <v>626</v>
      </c>
      <c r="B209" s="15" t="s">
        <v>226</v>
      </c>
      <c r="C209" s="95">
        <v>58.699046548512975</v>
      </c>
      <c r="D209" s="58">
        <v>30.963112309262002</v>
      </c>
      <c r="E209" s="56">
        <v>28.40790926354811</v>
      </c>
      <c r="F209" s="61">
        <v>0</v>
      </c>
      <c r="G209" s="57">
        <v>0</v>
      </c>
      <c r="H209" s="58">
        <v>0</v>
      </c>
      <c r="I209" s="56">
        <v>0</v>
      </c>
      <c r="J209" s="54">
        <v>0</v>
      </c>
      <c r="K209" s="59">
        <v>59.371021572810108</v>
      </c>
      <c r="L209" s="115">
        <v>1.1447801349580117E-2</v>
      </c>
      <c r="M209" s="85">
        <v>0</v>
      </c>
      <c r="N209" s="60">
        <v>0</v>
      </c>
      <c r="Q209" s="103"/>
    </row>
    <row r="210" spans="1:17" s="23" customFormat="1" x14ac:dyDescent="0.25">
      <c r="A210" s="15" t="s">
        <v>627</v>
      </c>
      <c r="B210" s="15" t="s">
        <v>227</v>
      </c>
      <c r="C210" s="95">
        <v>140.01540933175593</v>
      </c>
      <c r="D210" s="58">
        <v>40.728426147078999</v>
      </c>
      <c r="E210" s="56">
        <v>89.26812104512058</v>
      </c>
      <c r="F210" s="61">
        <v>7.2283378409573134</v>
      </c>
      <c r="G210" s="57">
        <v>0</v>
      </c>
      <c r="H210" s="58">
        <v>3.0607479999999998</v>
      </c>
      <c r="I210" s="56">
        <v>2.8691431687262585</v>
      </c>
      <c r="J210" s="54">
        <v>0</v>
      </c>
      <c r="K210" s="59">
        <v>143.15477620188315</v>
      </c>
      <c r="L210" s="115">
        <v>2.2421581203885398E-2</v>
      </c>
      <c r="M210" s="85">
        <v>-2.1559912215991517E-3</v>
      </c>
      <c r="N210" s="60">
        <v>-1.5060334058367009E-5</v>
      </c>
      <c r="Q210" s="103"/>
    </row>
    <row r="211" spans="1:17" s="23" customFormat="1" x14ac:dyDescent="0.25">
      <c r="A211" s="15" t="s">
        <v>628</v>
      </c>
      <c r="B211" s="15" t="s">
        <v>228</v>
      </c>
      <c r="C211" s="95">
        <v>9.4877739944858099</v>
      </c>
      <c r="D211" s="58">
        <v>2.0178063310450001</v>
      </c>
      <c r="E211" s="56">
        <v>5.8008322537008326</v>
      </c>
      <c r="F211" s="61">
        <v>0</v>
      </c>
      <c r="G211" s="57">
        <v>0.20541626419626347</v>
      </c>
      <c r="H211" s="58">
        <v>0</v>
      </c>
      <c r="I211" s="56">
        <v>1.1128311520094514</v>
      </c>
      <c r="J211" s="54">
        <v>0.37450872475583596</v>
      </c>
      <c r="K211" s="59">
        <v>9.5113947257073832</v>
      </c>
      <c r="L211" s="115">
        <v>2.4895967415856845E-3</v>
      </c>
      <c r="M211" s="85">
        <v>0.20528221631509957</v>
      </c>
      <c r="N211" s="60">
        <v>2.2058858208292297E-2</v>
      </c>
      <c r="Q211" s="103"/>
    </row>
    <row r="212" spans="1:17" s="23" customFormat="1" x14ac:dyDescent="0.25">
      <c r="A212" s="15" t="s">
        <v>629</v>
      </c>
      <c r="B212" s="15" t="s">
        <v>229</v>
      </c>
      <c r="C212" s="95">
        <v>10.503777175974928</v>
      </c>
      <c r="D212" s="58">
        <v>1.9173759071210001</v>
      </c>
      <c r="E212" s="56">
        <v>6.3276173909128515</v>
      </c>
      <c r="F212" s="61">
        <v>0</v>
      </c>
      <c r="G212" s="57">
        <v>0.33083980867780333</v>
      </c>
      <c r="H212" s="58">
        <v>0</v>
      </c>
      <c r="I212" s="56">
        <v>1.6032864622262661</v>
      </c>
      <c r="J212" s="54">
        <v>0.34745714220239998</v>
      </c>
      <c r="K212" s="59">
        <v>10.52657671114032</v>
      </c>
      <c r="L212" s="115">
        <v>2.1706034680115758E-3</v>
      </c>
      <c r="M212" s="85">
        <v>0.3307022979441161</v>
      </c>
      <c r="N212" s="60">
        <v>3.2434912842404018E-2</v>
      </c>
      <c r="Q212" s="103"/>
    </row>
    <row r="213" spans="1:17" s="23" customFormat="1" x14ac:dyDescent="0.25">
      <c r="A213" s="15" t="s">
        <v>630</v>
      </c>
      <c r="B213" s="15" t="s">
        <v>230</v>
      </c>
      <c r="C213" s="95">
        <v>14.636996445709729</v>
      </c>
      <c r="D213" s="58">
        <v>1.357179525714</v>
      </c>
      <c r="E213" s="56">
        <v>9.659904694404986</v>
      </c>
      <c r="F213" s="61">
        <v>0</v>
      </c>
      <c r="G213" s="57">
        <v>0.55754162193381962</v>
      </c>
      <c r="H213" s="58">
        <v>0</v>
      </c>
      <c r="I213" s="56">
        <v>2.6871076171584365</v>
      </c>
      <c r="J213" s="54">
        <v>0</v>
      </c>
      <c r="K213" s="59">
        <v>14.261733459211243</v>
      </c>
      <c r="L213" s="115">
        <v>-2.5637977565300268E-2</v>
      </c>
      <c r="M213" s="85">
        <v>0.55741216448642383</v>
      </c>
      <c r="N213" s="60">
        <v>4.0674189731744512E-2</v>
      </c>
      <c r="Q213" s="103"/>
    </row>
    <row r="214" spans="1:17" s="23" customFormat="1" x14ac:dyDescent="0.25">
      <c r="A214" s="15" t="s">
        <v>631</v>
      </c>
      <c r="B214" s="15" t="s">
        <v>231</v>
      </c>
      <c r="C214" s="95">
        <v>115.64882690565274</v>
      </c>
      <c r="D214" s="58">
        <v>57.581911928733</v>
      </c>
      <c r="E214" s="56">
        <v>47.647830367253498</v>
      </c>
      <c r="F214" s="61">
        <v>3.8582039282427503</v>
      </c>
      <c r="G214" s="57">
        <v>0</v>
      </c>
      <c r="H214" s="58">
        <v>6.5609250000000001</v>
      </c>
      <c r="I214" s="56">
        <v>1.9799243186862019</v>
      </c>
      <c r="J214" s="54">
        <v>0</v>
      </c>
      <c r="K214" s="59">
        <v>117.62879554291546</v>
      </c>
      <c r="L214" s="115">
        <v>1.7120525043267318E-2</v>
      </c>
      <c r="M214" s="85">
        <v>-2.7295311039807757E-3</v>
      </c>
      <c r="N214" s="60">
        <v>-2.3204078177709783E-5</v>
      </c>
      <c r="Q214" s="103"/>
    </row>
    <row r="215" spans="1:17" s="23" customFormat="1" x14ac:dyDescent="0.25">
      <c r="A215" s="15" t="s">
        <v>632</v>
      </c>
      <c r="B215" s="15" t="s">
        <v>232</v>
      </c>
      <c r="C215" s="95">
        <v>174.65651021679088</v>
      </c>
      <c r="D215" s="58">
        <v>51.574511983404001</v>
      </c>
      <c r="E215" s="56">
        <v>107.26204251942765</v>
      </c>
      <c r="F215" s="61">
        <v>8.6853657471927992</v>
      </c>
      <c r="G215" s="57">
        <v>0</v>
      </c>
      <c r="H215" s="58">
        <v>3.8069649999999999</v>
      </c>
      <c r="I215" s="56">
        <v>7.5266349577468743</v>
      </c>
      <c r="J215" s="54">
        <v>0</v>
      </c>
      <c r="K215" s="59">
        <v>178.85552020777135</v>
      </c>
      <c r="L215" s="115">
        <v>2.4041531493836026E-2</v>
      </c>
      <c r="M215" s="85">
        <v>-2.7563918202702098E-3</v>
      </c>
      <c r="N215" s="60">
        <v>-1.5411038687580109E-5</v>
      </c>
      <c r="Q215" s="103"/>
    </row>
    <row r="216" spans="1:17" s="23" customFormat="1" x14ac:dyDescent="0.25">
      <c r="A216" s="15" t="s">
        <v>633</v>
      </c>
      <c r="B216" s="15" t="s">
        <v>233</v>
      </c>
      <c r="C216" s="95">
        <v>9.2971363479576059</v>
      </c>
      <c r="D216" s="58">
        <v>0.45154009667399997</v>
      </c>
      <c r="E216" s="56">
        <v>7.1692336406903348</v>
      </c>
      <c r="F216" s="61">
        <v>0</v>
      </c>
      <c r="G216" s="57">
        <v>0.35283563225177578</v>
      </c>
      <c r="H216" s="58">
        <v>0</v>
      </c>
      <c r="I216" s="56">
        <v>0.80481730652916506</v>
      </c>
      <c r="J216" s="54">
        <v>0</v>
      </c>
      <c r="K216" s="59">
        <v>8.7784266761452763</v>
      </c>
      <c r="L216" s="115">
        <v>-5.5792413104308158E-2</v>
      </c>
      <c r="M216" s="85">
        <v>0.35275934133827569</v>
      </c>
      <c r="N216" s="60">
        <v>4.1867228709707424E-2</v>
      </c>
      <c r="Q216" s="103"/>
    </row>
    <row r="217" spans="1:17" s="23" customFormat="1" x14ac:dyDescent="0.25">
      <c r="A217" s="15" t="s">
        <v>634</v>
      </c>
      <c r="B217" s="15" t="s">
        <v>234</v>
      </c>
      <c r="C217" s="95">
        <v>17.533253084799235</v>
      </c>
      <c r="D217" s="58">
        <v>3.3513074838450003</v>
      </c>
      <c r="E217" s="56">
        <v>12.066382435369068</v>
      </c>
      <c r="F217" s="61">
        <v>0</v>
      </c>
      <c r="G217" s="57">
        <v>0.63671449963397297</v>
      </c>
      <c r="H217" s="58">
        <v>0</v>
      </c>
      <c r="I217" s="56">
        <v>1.3360957244511722</v>
      </c>
      <c r="J217" s="54">
        <v>0</v>
      </c>
      <c r="K217" s="59">
        <v>17.390500143299214</v>
      </c>
      <c r="L217" s="115">
        <v>-8.1418400116395409E-3</v>
      </c>
      <c r="M217" s="85">
        <v>0.63647425622142606</v>
      </c>
      <c r="N217" s="60">
        <v>3.7989332266242487E-2</v>
      </c>
      <c r="Q217" s="103"/>
    </row>
    <row r="218" spans="1:17" s="23" customFormat="1" x14ac:dyDescent="0.25">
      <c r="A218" s="15" t="s">
        <v>635</v>
      </c>
      <c r="B218" s="15" t="s">
        <v>235</v>
      </c>
      <c r="C218" s="95">
        <v>12.260921285691179</v>
      </c>
      <c r="D218" s="58">
        <v>3.728963427334</v>
      </c>
      <c r="E218" s="56">
        <v>6.6035215023094551</v>
      </c>
      <c r="F218" s="61">
        <v>0</v>
      </c>
      <c r="G218" s="57">
        <v>0.32399104531071748</v>
      </c>
      <c r="H218" s="58">
        <v>0</v>
      </c>
      <c r="I218" s="56">
        <v>1.3870234573652502</v>
      </c>
      <c r="J218" s="54">
        <v>3.0479984818831171E-2</v>
      </c>
      <c r="K218" s="59">
        <v>12.073979417138254</v>
      </c>
      <c r="L218" s="115">
        <v>-1.5246967515490931E-2</v>
      </c>
      <c r="M218" s="85">
        <v>0.32377112088825832</v>
      </c>
      <c r="N218" s="60">
        <v>2.755450054375528E-2</v>
      </c>
      <c r="Q218" s="103"/>
    </row>
    <row r="219" spans="1:17" s="23" customFormat="1" x14ac:dyDescent="0.25">
      <c r="A219" s="15" t="s">
        <v>636</v>
      </c>
      <c r="B219" s="15" t="s">
        <v>236</v>
      </c>
      <c r="C219" s="95">
        <v>233.69474828232941</v>
      </c>
      <c r="D219" s="58">
        <v>115.825830701746</v>
      </c>
      <c r="E219" s="56">
        <v>97.308738948161434</v>
      </c>
      <c r="F219" s="61">
        <v>7.8794135214217009</v>
      </c>
      <c r="G219" s="57">
        <v>0</v>
      </c>
      <c r="H219" s="58">
        <v>12.752585</v>
      </c>
      <c r="I219" s="56">
        <v>3.8688076328121617</v>
      </c>
      <c r="J219" s="54">
        <v>0</v>
      </c>
      <c r="K219" s="59">
        <v>237.63537580414129</v>
      </c>
      <c r="L219" s="115">
        <v>1.6862285313537118E-2</v>
      </c>
      <c r="M219" s="85">
        <v>-5.389940464482379E-3</v>
      </c>
      <c r="N219" s="60">
        <v>-2.268104316022524E-5</v>
      </c>
      <c r="Q219" s="103"/>
    </row>
    <row r="220" spans="1:17" s="23" customFormat="1" x14ac:dyDescent="0.25">
      <c r="A220" s="15" t="s">
        <v>637</v>
      </c>
      <c r="B220" s="15" t="s">
        <v>237</v>
      </c>
      <c r="C220" s="95">
        <v>12.574332713523233</v>
      </c>
      <c r="D220" s="58">
        <v>3.7664372231050001</v>
      </c>
      <c r="E220" s="56">
        <v>7.0304497451989345</v>
      </c>
      <c r="F220" s="61">
        <v>0</v>
      </c>
      <c r="G220" s="57">
        <v>0.27020704595990452</v>
      </c>
      <c r="H220" s="58">
        <v>0</v>
      </c>
      <c r="I220" s="56">
        <v>1.3149939229486769</v>
      </c>
      <c r="J220" s="54">
        <v>0</v>
      </c>
      <c r="K220" s="59">
        <v>12.382087937212514</v>
      </c>
      <c r="L220" s="115">
        <v>-1.5288666260911575E-2</v>
      </c>
      <c r="M220" s="85">
        <v>0.26998355784119887</v>
      </c>
      <c r="N220" s="60">
        <v>2.2290392270811362E-2</v>
      </c>
      <c r="Q220" s="103"/>
    </row>
    <row r="221" spans="1:17" s="23" customFormat="1" x14ac:dyDescent="0.25">
      <c r="A221" s="15" t="s">
        <v>638</v>
      </c>
      <c r="B221" s="15" t="s">
        <v>238</v>
      </c>
      <c r="C221" s="95">
        <v>254.71138173076014</v>
      </c>
      <c r="D221" s="58">
        <v>146.710918299409</v>
      </c>
      <c r="E221" s="56">
        <v>87.006563149327931</v>
      </c>
      <c r="F221" s="61">
        <v>7.0452119464466572</v>
      </c>
      <c r="G221" s="57">
        <v>0</v>
      </c>
      <c r="H221" s="58">
        <v>13.139623</v>
      </c>
      <c r="I221" s="56">
        <v>7.8252809721268708</v>
      </c>
      <c r="J221" s="54">
        <v>0</v>
      </c>
      <c r="K221" s="59">
        <v>261.72759736731047</v>
      </c>
      <c r="L221" s="115">
        <v>2.7545748403056215E-2</v>
      </c>
      <c r="M221" s="85">
        <v>-6.6319077955085959E-3</v>
      </c>
      <c r="N221" s="60">
        <v>-2.5338328173109795E-5</v>
      </c>
      <c r="Q221" s="103"/>
    </row>
    <row r="222" spans="1:17" s="23" customFormat="1" x14ac:dyDescent="0.25">
      <c r="A222" s="15" t="s">
        <v>639</v>
      </c>
      <c r="B222" s="15" t="s">
        <v>239</v>
      </c>
      <c r="C222" s="95">
        <v>595.19284200280617</v>
      </c>
      <c r="D222" s="58">
        <v>192.498258673078</v>
      </c>
      <c r="E222" s="56">
        <v>359.24461722074909</v>
      </c>
      <c r="F222" s="61">
        <v>29.089236229184689</v>
      </c>
      <c r="G222" s="57">
        <v>0</v>
      </c>
      <c r="H222" s="58">
        <v>28.371579000000001</v>
      </c>
      <c r="I222" s="56">
        <v>3.2028631319692384</v>
      </c>
      <c r="J222" s="54">
        <v>3.1950106322192409</v>
      </c>
      <c r="K222" s="59">
        <v>615.60156488720031</v>
      </c>
      <c r="L222" s="115">
        <v>3.4289261301798241E-2</v>
      </c>
      <c r="M222" s="85">
        <v>-9.3007252752386194E-3</v>
      </c>
      <c r="N222" s="60">
        <v>-1.5108123970465114E-5</v>
      </c>
      <c r="Q222" s="103"/>
    </row>
    <row r="223" spans="1:17" s="23" customFormat="1" x14ac:dyDescent="0.25">
      <c r="A223" s="15" t="s">
        <v>640</v>
      </c>
      <c r="B223" s="15" t="s">
        <v>240</v>
      </c>
      <c r="C223" s="95">
        <v>10.299468513594032</v>
      </c>
      <c r="D223" s="58">
        <v>2.980867775758</v>
      </c>
      <c r="E223" s="56">
        <v>5.9168168715905987</v>
      </c>
      <c r="F223" s="61">
        <v>0</v>
      </c>
      <c r="G223" s="57">
        <v>0.27423057560981623</v>
      </c>
      <c r="H223" s="58">
        <v>0</v>
      </c>
      <c r="I223" s="56">
        <v>0.81560771040491864</v>
      </c>
      <c r="J223" s="54">
        <v>0.2489186799280825</v>
      </c>
      <c r="K223" s="59">
        <v>10.236441613291415</v>
      </c>
      <c r="L223" s="115">
        <v>-6.1194323007473048E-3</v>
      </c>
      <c r="M223" s="85">
        <v>0.27405075197192552</v>
      </c>
      <c r="N223" s="60">
        <v>2.750853241825409E-2</v>
      </c>
      <c r="Q223" s="103"/>
    </row>
    <row r="224" spans="1:17" s="23" customFormat="1" x14ac:dyDescent="0.25">
      <c r="A224" s="15" t="s">
        <v>641</v>
      </c>
      <c r="B224" s="15" t="s">
        <v>241</v>
      </c>
      <c r="C224" s="95">
        <v>6.6699517419428185</v>
      </c>
      <c r="D224" s="58">
        <v>1.5909968253279998</v>
      </c>
      <c r="E224" s="56">
        <v>3.3068457551163237</v>
      </c>
      <c r="F224" s="61">
        <v>0</v>
      </c>
      <c r="G224" s="57">
        <v>0.32947157769267654</v>
      </c>
      <c r="H224" s="58">
        <v>0</v>
      </c>
      <c r="I224" s="56">
        <v>1.2015212252944283</v>
      </c>
      <c r="J224" s="54">
        <v>0.24475236694066818</v>
      </c>
      <c r="K224" s="59">
        <v>6.6735877503720964</v>
      </c>
      <c r="L224" s="115">
        <v>5.4513264412597102E-4</v>
      </c>
      <c r="M224" s="85">
        <v>-9.915649087499645E-5</v>
      </c>
      <c r="N224" s="60">
        <v>-1.4857827803253344E-5</v>
      </c>
      <c r="Q224" s="103"/>
    </row>
    <row r="225" spans="1:17" s="23" customFormat="1" x14ac:dyDescent="0.25">
      <c r="A225" s="15" t="s">
        <v>642</v>
      </c>
      <c r="B225" s="15" t="s">
        <v>242</v>
      </c>
      <c r="C225" s="95">
        <v>9.5389930906938165</v>
      </c>
      <c r="D225" s="58">
        <v>2.7102037428870003</v>
      </c>
      <c r="E225" s="56">
        <v>5.717642639590478</v>
      </c>
      <c r="F225" s="61">
        <v>0</v>
      </c>
      <c r="G225" s="57">
        <v>0.22860368326941585</v>
      </c>
      <c r="H225" s="58">
        <v>0</v>
      </c>
      <c r="I225" s="56">
        <v>0.73948863601497872</v>
      </c>
      <c r="J225" s="54">
        <v>0</v>
      </c>
      <c r="K225" s="59">
        <v>9.3959387017618727</v>
      </c>
      <c r="L225" s="115">
        <v>-1.4996801818790158E-2</v>
      </c>
      <c r="M225" s="85">
        <v>0.22843748910967143</v>
      </c>
      <c r="N225" s="60">
        <v>2.4918184771484022E-2</v>
      </c>
      <c r="Q225" s="103"/>
    </row>
    <row r="226" spans="1:17" s="23" customFormat="1" x14ac:dyDescent="0.25">
      <c r="A226" s="15" t="s">
        <v>643</v>
      </c>
      <c r="B226" s="15" t="s">
        <v>243</v>
      </c>
      <c r="C226" s="95">
        <v>116.99706304910387</v>
      </c>
      <c r="D226" s="58">
        <v>48.385867329753999</v>
      </c>
      <c r="E226" s="56">
        <v>59.041825701552739</v>
      </c>
      <c r="F226" s="61">
        <v>4.7808137767571806</v>
      </c>
      <c r="G226" s="57">
        <v>0</v>
      </c>
      <c r="H226" s="58">
        <v>5.9394669999999996</v>
      </c>
      <c r="I226" s="56">
        <v>1.4637708890250509</v>
      </c>
      <c r="J226" s="54">
        <v>0</v>
      </c>
      <c r="K226" s="59">
        <v>119.61174469708898</v>
      </c>
      <c r="L226" s="115">
        <v>2.2348267382470293E-2</v>
      </c>
      <c r="M226" s="85">
        <v>-2.3732752308376348E-3</v>
      </c>
      <c r="N226" s="60">
        <v>-1.9841096277504969E-5</v>
      </c>
      <c r="Q226" s="103"/>
    </row>
    <row r="227" spans="1:17" s="23" customFormat="1" x14ac:dyDescent="0.25">
      <c r="A227" s="15" t="s">
        <v>644</v>
      </c>
      <c r="B227" s="15" t="s">
        <v>244</v>
      </c>
      <c r="C227" s="95">
        <v>15.130536898532975</v>
      </c>
      <c r="D227" s="58">
        <v>1.631763854508</v>
      </c>
      <c r="E227" s="56">
        <v>10.865314713606759</v>
      </c>
      <c r="F227" s="61">
        <v>0</v>
      </c>
      <c r="G227" s="57">
        <v>0.24638283182244064</v>
      </c>
      <c r="H227" s="58">
        <v>0</v>
      </c>
      <c r="I227" s="56">
        <v>1.6506896709164927</v>
      </c>
      <c r="J227" s="54">
        <v>0</v>
      </c>
      <c r="K227" s="59">
        <v>14.394151070853692</v>
      </c>
      <c r="L227" s="115">
        <v>-4.8668849798098178E-2</v>
      </c>
      <c r="M227" s="85">
        <v>0.2462211433301249</v>
      </c>
      <c r="N227" s="60">
        <v>1.7403333532994329E-2</v>
      </c>
      <c r="Q227" s="103"/>
    </row>
    <row r="228" spans="1:17" s="23" customFormat="1" x14ac:dyDescent="0.25">
      <c r="A228" s="15" t="s">
        <v>645</v>
      </c>
      <c r="B228" s="15" t="s">
        <v>245</v>
      </c>
      <c r="C228" s="95">
        <v>11.330245907958364</v>
      </c>
      <c r="D228" s="58">
        <v>2.9967597954070002</v>
      </c>
      <c r="E228" s="56">
        <v>5.770939706971026</v>
      </c>
      <c r="F228" s="61">
        <v>0</v>
      </c>
      <c r="G228" s="57">
        <v>0.33419051525119753</v>
      </c>
      <c r="H228" s="58">
        <v>0</v>
      </c>
      <c r="I228" s="56">
        <v>1.8384689323463259</v>
      </c>
      <c r="J228" s="54">
        <v>0.28850068780773169</v>
      </c>
      <c r="K228" s="59">
        <v>11.22885963778328</v>
      </c>
      <c r="L228" s="115">
        <v>-8.9482850591857087E-3</v>
      </c>
      <c r="M228" s="85">
        <v>0.33400479335625199</v>
      </c>
      <c r="N228" s="60">
        <v>3.065711274961164E-2</v>
      </c>
      <c r="Q228" s="103"/>
    </row>
    <row r="229" spans="1:17" s="23" customFormat="1" x14ac:dyDescent="0.25">
      <c r="A229" s="15" t="s">
        <v>646</v>
      </c>
      <c r="B229" s="15" t="s">
        <v>246</v>
      </c>
      <c r="C229" s="95">
        <v>114.01371277693528</v>
      </c>
      <c r="D229" s="58">
        <v>38.984857239996998</v>
      </c>
      <c r="E229" s="56">
        <v>65.136528860033167</v>
      </c>
      <c r="F229" s="61">
        <v>5.2743222426470222</v>
      </c>
      <c r="G229" s="57">
        <v>0</v>
      </c>
      <c r="H229" s="58">
        <v>5.1889900000000004</v>
      </c>
      <c r="I229" s="56">
        <v>1.9544247707790268</v>
      </c>
      <c r="J229" s="54">
        <v>0.1649203825691937</v>
      </c>
      <c r="K229" s="59">
        <v>116.70404349602541</v>
      </c>
      <c r="L229" s="115">
        <v>2.3596553901842371E-2</v>
      </c>
      <c r="M229" s="85">
        <v>-1.9865752474714782E-3</v>
      </c>
      <c r="N229" s="60">
        <v>-1.702204458722714E-5</v>
      </c>
      <c r="Q229" s="103"/>
    </row>
    <row r="230" spans="1:17" s="23" customFormat="1" x14ac:dyDescent="0.25">
      <c r="A230" s="15" t="s">
        <v>647</v>
      </c>
      <c r="B230" s="15" t="s">
        <v>247</v>
      </c>
      <c r="C230" s="95">
        <v>11.194661497749838</v>
      </c>
      <c r="D230" s="58">
        <v>3.2859099364270001</v>
      </c>
      <c r="E230" s="56">
        <v>5.8142379830235331</v>
      </c>
      <c r="F230" s="61">
        <v>0</v>
      </c>
      <c r="G230" s="57">
        <v>0.39151785983112641</v>
      </c>
      <c r="H230" s="58">
        <v>0</v>
      </c>
      <c r="I230" s="56">
        <v>1.2679084310045932</v>
      </c>
      <c r="J230" s="54">
        <v>0.38821162243193424</v>
      </c>
      <c r="K230" s="59">
        <v>11.147785832718187</v>
      </c>
      <c r="L230" s="115">
        <v>-4.1873231308577966E-3</v>
      </c>
      <c r="M230" s="85">
        <v>-1.9407765521783915E-4</v>
      </c>
      <c r="N230" s="60">
        <v>-1.7409221830158326E-5</v>
      </c>
      <c r="Q230" s="103"/>
    </row>
    <row r="231" spans="1:17" s="23" customFormat="1" x14ac:dyDescent="0.25">
      <c r="A231" s="15" t="s">
        <v>648</v>
      </c>
      <c r="B231" s="15" t="s">
        <v>248</v>
      </c>
      <c r="C231" s="95">
        <v>146.40271293655414</v>
      </c>
      <c r="D231" s="58">
        <v>33.642621449616001</v>
      </c>
      <c r="E231" s="56">
        <v>100.71710341265893</v>
      </c>
      <c r="F231" s="61">
        <v>8.1554001731632351</v>
      </c>
      <c r="G231" s="57">
        <v>0</v>
      </c>
      <c r="H231" s="58">
        <v>4.5536630000000002</v>
      </c>
      <c r="I231" s="56">
        <v>4.0300342861848923</v>
      </c>
      <c r="J231" s="54">
        <v>0</v>
      </c>
      <c r="K231" s="59">
        <v>151.09882232162306</v>
      </c>
      <c r="L231" s="115">
        <v>3.2076655485913388E-2</v>
      </c>
      <c r="M231" s="85">
        <v>-1.8851954449132791E-3</v>
      </c>
      <c r="N231" s="60">
        <v>-1.2476417059134763E-5</v>
      </c>
      <c r="Q231" s="103"/>
    </row>
    <row r="232" spans="1:17" s="23" customFormat="1" x14ac:dyDescent="0.25">
      <c r="A232" s="15" t="s">
        <v>649</v>
      </c>
      <c r="B232" s="15" t="s">
        <v>249</v>
      </c>
      <c r="C232" s="95">
        <v>161.00848404121746</v>
      </c>
      <c r="D232" s="58">
        <v>59.084364059359999</v>
      </c>
      <c r="E232" s="56">
        <v>91.008987588455</v>
      </c>
      <c r="F232" s="61">
        <v>7.3693016179912387</v>
      </c>
      <c r="G232" s="57">
        <v>0</v>
      </c>
      <c r="H232" s="58">
        <v>6.8094270000000003</v>
      </c>
      <c r="I232" s="56">
        <v>2.0809899391608195</v>
      </c>
      <c r="J232" s="54">
        <v>0</v>
      </c>
      <c r="K232" s="59">
        <v>166.35307020496705</v>
      </c>
      <c r="L232" s="115">
        <v>3.3194438141417482E-2</v>
      </c>
      <c r="M232" s="85">
        <v>-2.8882534677450167E-3</v>
      </c>
      <c r="N232" s="60">
        <v>-1.736188769256899E-5</v>
      </c>
      <c r="Q232" s="103"/>
    </row>
    <row r="233" spans="1:17" s="23" customFormat="1" x14ac:dyDescent="0.25">
      <c r="A233" s="15" t="s">
        <v>650</v>
      </c>
      <c r="B233" s="15" t="s">
        <v>250</v>
      </c>
      <c r="C233" s="95">
        <v>7.2235112903338585</v>
      </c>
      <c r="D233" s="58">
        <v>1.7957933615619999</v>
      </c>
      <c r="E233" s="56">
        <v>4.6366430127239271</v>
      </c>
      <c r="F233" s="61">
        <v>0</v>
      </c>
      <c r="G233" s="57">
        <v>0.1065654720667258</v>
      </c>
      <c r="H233" s="58">
        <v>0</v>
      </c>
      <c r="I233" s="56">
        <v>0.58920910873871235</v>
      </c>
      <c r="J233" s="54">
        <v>0</v>
      </c>
      <c r="K233" s="59">
        <v>7.1282109550913653</v>
      </c>
      <c r="L233" s="115">
        <v>-1.3193076249499244E-2</v>
      </c>
      <c r="M233" s="85">
        <v>0.10645027874599045</v>
      </c>
      <c r="N233" s="60">
        <v>1.5160055099085884E-2</v>
      </c>
      <c r="Q233" s="103"/>
    </row>
    <row r="234" spans="1:17" s="23" customFormat="1" x14ac:dyDescent="0.25">
      <c r="A234" s="15" t="s">
        <v>651</v>
      </c>
      <c r="B234" s="15" t="s">
        <v>251</v>
      </c>
      <c r="C234" s="95">
        <v>10.232415912639063</v>
      </c>
      <c r="D234" s="58">
        <v>2.2414900126339998</v>
      </c>
      <c r="E234" s="56">
        <v>5.9765882250027813</v>
      </c>
      <c r="F234" s="61">
        <v>0</v>
      </c>
      <c r="G234" s="57">
        <v>0.24525357191366159</v>
      </c>
      <c r="H234" s="58">
        <v>0</v>
      </c>
      <c r="I234" s="56">
        <v>1.683723178564374</v>
      </c>
      <c r="J234" s="54">
        <v>0</v>
      </c>
      <c r="K234" s="59">
        <v>10.147054988114817</v>
      </c>
      <c r="L234" s="115">
        <v>-8.3422063032844076E-3</v>
      </c>
      <c r="M234" s="85">
        <v>0.24510948202627425</v>
      </c>
      <c r="N234" s="60">
        <v>2.4753669051759623E-2</v>
      </c>
      <c r="Q234" s="103"/>
    </row>
    <row r="235" spans="1:17" s="23" customFormat="1" x14ac:dyDescent="0.25">
      <c r="A235" s="15" t="s">
        <v>652</v>
      </c>
      <c r="B235" s="15" t="s">
        <v>252</v>
      </c>
      <c r="C235" s="95">
        <v>367.29134153739142</v>
      </c>
      <c r="D235" s="58">
        <v>63.440024776750995</v>
      </c>
      <c r="E235" s="56">
        <v>276.14159854414277</v>
      </c>
      <c r="F235" s="61">
        <v>22.360107313227417</v>
      </c>
      <c r="G235" s="57">
        <v>0</v>
      </c>
      <c r="H235" s="58">
        <v>10.979238</v>
      </c>
      <c r="I235" s="56">
        <v>1.7286491270719218</v>
      </c>
      <c r="J235" s="54">
        <v>6.6482195934424384</v>
      </c>
      <c r="K235" s="59">
        <v>381.29783735463553</v>
      </c>
      <c r="L235" s="115">
        <v>3.8134565760838145E-2</v>
      </c>
      <c r="M235" s="85">
        <v>-4.1075152649909796E-3</v>
      </c>
      <c r="N235" s="60">
        <v>-1.0772342811921548E-5</v>
      </c>
      <c r="Q235" s="103"/>
    </row>
    <row r="236" spans="1:17" s="23" customFormat="1" x14ac:dyDescent="0.25">
      <c r="A236" s="15" t="s">
        <v>653</v>
      </c>
      <c r="B236" s="15" t="s">
        <v>253</v>
      </c>
      <c r="C236" s="95">
        <v>29.162774227389693</v>
      </c>
      <c r="D236" s="58">
        <v>8.600889956631999</v>
      </c>
      <c r="E236" s="56">
        <v>20.744010865874994</v>
      </c>
      <c r="F236" s="61">
        <v>0</v>
      </c>
      <c r="G236" s="57">
        <v>0</v>
      </c>
      <c r="H236" s="58">
        <v>0</v>
      </c>
      <c r="I236" s="56">
        <v>0</v>
      </c>
      <c r="J236" s="54">
        <v>0.41299787180076397</v>
      </c>
      <c r="K236" s="59">
        <v>29.757898694307759</v>
      </c>
      <c r="L236" s="115">
        <v>2.0406990853398442E-2</v>
      </c>
      <c r="M236" s="85">
        <v>0</v>
      </c>
      <c r="N236" s="60">
        <v>0</v>
      </c>
      <c r="Q236" s="103"/>
    </row>
    <row r="237" spans="1:17" s="23" customFormat="1" x14ac:dyDescent="0.25">
      <c r="A237" s="15" t="s">
        <v>654</v>
      </c>
      <c r="B237" s="15" t="s">
        <v>254</v>
      </c>
      <c r="C237" s="95">
        <v>25.750641980543598</v>
      </c>
      <c r="D237" s="58">
        <v>6.6459944992219997</v>
      </c>
      <c r="E237" s="56">
        <v>15.691877415642823</v>
      </c>
      <c r="F237" s="61">
        <v>0</v>
      </c>
      <c r="G237" s="57">
        <v>0.35650743111819377</v>
      </c>
      <c r="H237" s="58">
        <v>0</v>
      </c>
      <c r="I237" s="56">
        <v>2.9754689877331102</v>
      </c>
      <c r="J237" s="54">
        <v>0</v>
      </c>
      <c r="K237" s="59">
        <v>25.669848333716129</v>
      </c>
      <c r="L237" s="115">
        <v>-3.137539129646357E-3</v>
      </c>
      <c r="M237" s="85">
        <v>0.35609824593914752</v>
      </c>
      <c r="N237" s="60">
        <v>1.4067384117499583E-2</v>
      </c>
      <c r="Q237" s="103"/>
    </row>
    <row r="238" spans="1:17" s="23" customFormat="1" x14ac:dyDescent="0.25">
      <c r="A238" s="15" t="s">
        <v>655</v>
      </c>
      <c r="B238" s="15" t="s">
        <v>255</v>
      </c>
      <c r="C238" s="95">
        <v>408.70520742914448</v>
      </c>
      <c r="D238" s="58">
        <v>101.211305400813</v>
      </c>
      <c r="E238" s="56">
        <v>283.60433917767136</v>
      </c>
      <c r="F238" s="61">
        <v>22.964390341558694</v>
      </c>
      <c r="G238" s="57">
        <v>0</v>
      </c>
      <c r="H238" s="58">
        <v>14.407671000000001</v>
      </c>
      <c r="I238" s="56">
        <v>2.9888801995319327</v>
      </c>
      <c r="J238" s="54">
        <v>0</v>
      </c>
      <c r="K238" s="59">
        <v>425.17658611957495</v>
      </c>
      <c r="L238" s="115">
        <v>4.0301367320566973E-2</v>
      </c>
      <c r="M238" s="85">
        <v>-5.5243038766548125E-3</v>
      </c>
      <c r="N238" s="60">
        <v>-1.2992794713665145E-5</v>
      </c>
      <c r="Q238" s="103"/>
    </row>
    <row r="239" spans="1:17" s="23" customFormat="1" x14ac:dyDescent="0.25">
      <c r="A239" s="15" t="s">
        <v>656</v>
      </c>
      <c r="B239" s="15" t="s">
        <v>256</v>
      </c>
      <c r="C239" s="95">
        <v>254.10474470639539</v>
      </c>
      <c r="D239" s="58">
        <v>78.606338477394999</v>
      </c>
      <c r="E239" s="56">
        <v>153.94644090168163</v>
      </c>
      <c r="F239" s="61">
        <v>12.46555737056312</v>
      </c>
      <c r="G239" s="57">
        <v>0</v>
      </c>
      <c r="H239" s="58">
        <v>8.4601389999999999</v>
      </c>
      <c r="I239" s="56">
        <v>4.094063421047812</v>
      </c>
      <c r="J239" s="54">
        <v>1.8779792836059643</v>
      </c>
      <c r="K239" s="59">
        <v>259.45051845429356</v>
      </c>
      <c r="L239" s="115">
        <v>2.1037677805170161E-2</v>
      </c>
      <c r="M239" s="85">
        <v>-4.1362905705568664E-3</v>
      </c>
      <c r="N239" s="60">
        <v>-1.5942248461968458E-5</v>
      </c>
      <c r="Q239" s="103"/>
    </row>
    <row r="240" spans="1:17" s="23" customFormat="1" x14ac:dyDescent="0.25">
      <c r="A240" s="15" t="s">
        <v>657</v>
      </c>
      <c r="B240" s="15" t="s">
        <v>257</v>
      </c>
      <c r="C240" s="95">
        <v>17.589402232293494</v>
      </c>
      <c r="D240" s="58">
        <v>6.1478341230479998</v>
      </c>
      <c r="E240" s="56">
        <v>9.367378272001222</v>
      </c>
      <c r="F240" s="61">
        <v>0</v>
      </c>
      <c r="G240" s="57">
        <v>0.10558887383503765</v>
      </c>
      <c r="H240" s="58">
        <v>0</v>
      </c>
      <c r="I240" s="56">
        <v>1.6777575067765211</v>
      </c>
      <c r="J240" s="54">
        <v>0</v>
      </c>
      <c r="K240" s="59">
        <v>17.29855877566078</v>
      </c>
      <c r="L240" s="115">
        <v>-1.6535152974029819E-2</v>
      </c>
      <c r="M240" s="85">
        <v>0.10523378264465322</v>
      </c>
      <c r="N240" s="60">
        <v>6.1206184776591392E-3</v>
      </c>
      <c r="Q240" s="103"/>
    </row>
    <row r="241" spans="1:17" s="23" customFormat="1" x14ac:dyDescent="0.25">
      <c r="A241" s="15" t="s">
        <v>658</v>
      </c>
      <c r="B241" s="15" t="s">
        <v>258</v>
      </c>
      <c r="C241" s="95">
        <v>249.26918031935531</v>
      </c>
      <c r="D241" s="58">
        <v>121.081817326188</v>
      </c>
      <c r="E241" s="56">
        <v>110.38159993104061</v>
      </c>
      <c r="F241" s="61">
        <v>8.9379667274912737</v>
      </c>
      <c r="G241" s="57">
        <v>0</v>
      </c>
      <c r="H241" s="58">
        <v>12.372171</v>
      </c>
      <c r="I241" s="56">
        <v>3.4124317069764194</v>
      </c>
      <c r="J241" s="54">
        <v>0</v>
      </c>
      <c r="K241" s="59">
        <v>256.18598669169631</v>
      </c>
      <c r="L241" s="115">
        <v>2.7748341626026209E-2</v>
      </c>
      <c r="M241" s="85">
        <v>-5.7285101058823784E-3</v>
      </c>
      <c r="N241" s="60">
        <v>-2.2360247291252301E-5</v>
      </c>
      <c r="Q241" s="103"/>
    </row>
    <row r="242" spans="1:17" s="23" customFormat="1" x14ac:dyDescent="0.25">
      <c r="A242" s="15" t="s">
        <v>659</v>
      </c>
      <c r="B242" s="15" t="s">
        <v>259</v>
      </c>
      <c r="C242" s="95">
        <v>482.55479207419734</v>
      </c>
      <c r="D242" s="58">
        <v>114.915321047332</v>
      </c>
      <c r="E242" s="56">
        <v>333.46047012153053</v>
      </c>
      <c r="F242" s="61">
        <v>27.00140774134314</v>
      </c>
      <c r="G242" s="57">
        <v>0</v>
      </c>
      <c r="H242" s="58">
        <v>21.504760000000001</v>
      </c>
      <c r="I242" s="56">
        <v>2.287188985882358</v>
      </c>
      <c r="J242" s="54">
        <v>0</v>
      </c>
      <c r="K242" s="59">
        <v>499.16914789608802</v>
      </c>
      <c r="L242" s="115">
        <v>3.4429988251647226E-2</v>
      </c>
      <c r="M242" s="85">
        <v>-6.5440024779945816E-3</v>
      </c>
      <c r="N242" s="60">
        <v>-1.3109617684116603E-5</v>
      </c>
      <c r="Q242" s="103"/>
    </row>
    <row r="243" spans="1:17" s="23" customFormat="1" x14ac:dyDescent="0.25">
      <c r="A243" s="15" t="s">
        <v>660</v>
      </c>
      <c r="B243" s="15" t="s">
        <v>260</v>
      </c>
      <c r="C243" s="95">
        <v>40.34501434985561</v>
      </c>
      <c r="D243" s="58">
        <v>16.088653173588</v>
      </c>
      <c r="E243" s="56">
        <v>24.918575605325191</v>
      </c>
      <c r="F243" s="61">
        <v>0</v>
      </c>
      <c r="G243" s="57">
        <v>0</v>
      </c>
      <c r="H243" s="58">
        <v>0</v>
      </c>
      <c r="I243" s="56">
        <v>0</v>
      </c>
      <c r="J243" s="54">
        <v>0</v>
      </c>
      <c r="K243" s="59">
        <v>41.007228778913188</v>
      </c>
      <c r="L243" s="115">
        <v>1.6413785934369051E-2</v>
      </c>
      <c r="M243" s="85">
        <v>0</v>
      </c>
      <c r="N243" s="60">
        <v>0</v>
      </c>
      <c r="Q243" s="103"/>
    </row>
    <row r="244" spans="1:17" s="23" customFormat="1" x14ac:dyDescent="0.25">
      <c r="A244" s="15" t="s">
        <v>661</v>
      </c>
      <c r="B244" s="15" t="s">
        <v>261</v>
      </c>
      <c r="C244" s="95">
        <v>13.645083654102741</v>
      </c>
      <c r="D244" s="58">
        <v>3.3707136587440001</v>
      </c>
      <c r="E244" s="56">
        <v>8.7485023071417682</v>
      </c>
      <c r="F244" s="61">
        <v>0</v>
      </c>
      <c r="G244" s="57">
        <v>0.18656495864512407</v>
      </c>
      <c r="H244" s="58">
        <v>0</v>
      </c>
      <c r="I244" s="56">
        <v>1.2370434339895746</v>
      </c>
      <c r="J244" s="54">
        <v>0</v>
      </c>
      <c r="K244" s="59">
        <v>13.542824358520466</v>
      </c>
      <c r="L244" s="115">
        <v>-7.4942226940124578E-3</v>
      </c>
      <c r="M244" s="85">
        <v>0.18634381436170244</v>
      </c>
      <c r="N244" s="60">
        <v>1.3951565589873659E-2</v>
      </c>
      <c r="Q244" s="103"/>
    </row>
    <row r="245" spans="1:17" s="23" customFormat="1" x14ac:dyDescent="0.25">
      <c r="A245" s="15" t="s">
        <v>662</v>
      </c>
      <c r="B245" s="15" t="s">
        <v>262</v>
      </c>
      <c r="C245" s="95">
        <v>5.7338949506467767</v>
      </c>
      <c r="D245" s="58">
        <v>1.4246964132570001</v>
      </c>
      <c r="E245" s="56">
        <v>3.8900847772662823</v>
      </c>
      <c r="F245" s="61">
        <v>0</v>
      </c>
      <c r="G245" s="57">
        <v>9.7530084400664879E-2</v>
      </c>
      <c r="H245" s="58">
        <v>0</v>
      </c>
      <c r="I245" s="56">
        <v>0.26975568846799108</v>
      </c>
      <c r="J245" s="54">
        <v>0</v>
      </c>
      <c r="K245" s="59">
        <v>5.6820669633919385</v>
      </c>
      <c r="L245" s="115">
        <v>-9.0388798017640749E-3</v>
      </c>
      <c r="M245" s="85">
        <v>9.7437584453492931E-2</v>
      </c>
      <c r="N245" s="60">
        <v>1.7447457627351871E-2</v>
      </c>
      <c r="Q245" s="103"/>
    </row>
    <row r="246" spans="1:17" s="23" customFormat="1" x14ac:dyDescent="0.25">
      <c r="A246" s="15" t="s">
        <v>663</v>
      </c>
      <c r="B246" s="15" t="s">
        <v>263</v>
      </c>
      <c r="C246" s="95">
        <v>183.07186064959652</v>
      </c>
      <c r="D246" s="58">
        <v>80.936773888459001</v>
      </c>
      <c r="E246" s="56">
        <v>89.934171509493467</v>
      </c>
      <c r="F246" s="61">
        <v>7.2822701711021365</v>
      </c>
      <c r="G246" s="57">
        <v>0</v>
      </c>
      <c r="H246" s="58">
        <v>8.1499629999999996</v>
      </c>
      <c r="I246" s="56">
        <v>1.7593507889260269</v>
      </c>
      <c r="J246" s="54">
        <v>0</v>
      </c>
      <c r="K246" s="59">
        <v>188.06252935798065</v>
      </c>
      <c r="L246" s="115">
        <v>2.7260708940607656E-2</v>
      </c>
      <c r="M246" s="85">
        <v>-3.8431188392280546E-3</v>
      </c>
      <c r="N246" s="60">
        <v>-2.0434907041670828E-5</v>
      </c>
      <c r="Q246" s="103"/>
    </row>
    <row r="247" spans="1:17" s="23" customFormat="1" x14ac:dyDescent="0.25">
      <c r="A247" s="15" t="s">
        <v>664</v>
      </c>
      <c r="B247" s="15" t="s">
        <v>264</v>
      </c>
      <c r="C247" s="95">
        <v>21.773414950932011</v>
      </c>
      <c r="D247" s="58">
        <v>5.9108218372440007</v>
      </c>
      <c r="E247" s="56">
        <v>13.614602139982406</v>
      </c>
      <c r="F247" s="61">
        <v>0</v>
      </c>
      <c r="G247" s="57">
        <v>0.13449126518399804</v>
      </c>
      <c r="H247" s="58">
        <v>0</v>
      </c>
      <c r="I247" s="56">
        <v>1.7923376754254827</v>
      </c>
      <c r="J247" s="54">
        <v>0</v>
      </c>
      <c r="K247" s="59">
        <v>21.452252917835889</v>
      </c>
      <c r="L247" s="115">
        <v>-1.4750191176711815E-2</v>
      </c>
      <c r="M247" s="85">
        <v>0.13411996676774507</v>
      </c>
      <c r="N247" s="60">
        <v>6.2913561462250378E-3</v>
      </c>
      <c r="Q247" s="103"/>
    </row>
    <row r="248" spans="1:17" s="23" customFormat="1" x14ac:dyDescent="0.25">
      <c r="A248" s="15" t="s">
        <v>665</v>
      </c>
      <c r="B248" s="15" t="s">
        <v>265</v>
      </c>
      <c r="C248" s="95">
        <v>415.56666529478906</v>
      </c>
      <c r="D248" s="58">
        <v>65.099637470532997</v>
      </c>
      <c r="E248" s="56">
        <v>329.22716960796305</v>
      </c>
      <c r="F248" s="61">
        <v>26.658623263120532</v>
      </c>
      <c r="G248" s="57">
        <v>0</v>
      </c>
      <c r="H248" s="58">
        <v>4.8768580000000004</v>
      </c>
      <c r="I248" s="56">
        <v>2.5936822512757698</v>
      </c>
      <c r="J248" s="54">
        <v>0</v>
      </c>
      <c r="K248" s="59">
        <v>428.4559705928923</v>
      </c>
      <c r="L248" s="115">
        <v>3.1016215626823669E-2</v>
      </c>
      <c r="M248" s="85">
        <v>-4.2680264481873564E-3</v>
      </c>
      <c r="N248" s="60">
        <v>-9.9613127741807193E-6</v>
      </c>
      <c r="Q248" s="103"/>
    </row>
    <row r="249" spans="1:17" s="23" customFormat="1" x14ac:dyDescent="0.25">
      <c r="A249" s="15" t="s">
        <v>666</v>
      </c>
      <c r="B249" s="15" t="s">
        <v>266</v>
      </c>
      <c r="C249" s="95">
        <v>12.428750673302932</v>
      </c>
      <c r="D249" s="58">
        <v>5.1817391810869999</v>
      </c>
      <c r="E249" s="56">
        <v>6.2898937235951253</v>
      </c>
      <c r="F249" s="61">
        <v>0</v>
      </c>
      <c r="G249" s="57">
        <v>6.9465768225950714E-2</v>
      </c>
      <c r="H249" s="58">
        <v>0</v>
      </c>
      <c r="I249" s="56">
        <v>0.6652232394877674</v>
      </c>
      <c r="J249" s="54">
        <v>0</v>
      </c>
      <c r="K249" s="59">
        <v>12.206321912395843</v>
      </c>
      <c r="L249" s="115">
        <v>-1.7896308869150314E-2</v>
      </c>
      <c r="M249" s="85">
        <v>6.9222586519936513E-2</v>
      </c>
      <c r="N249" s="60">
        <v>5.7033879892830885E-3</v>
      </c>
      <c r="Q249" s="103"/>
    </row>
    <row r="250" spans="1:17" s="23" customFormat="1" x14ac:dyDescent="0.25">
      <c r="A250" s="15" t="s">
        <v>667</v>
      </c>
      <c r="B250" s="15" t="s">
        <v>267</v>
      </c>
      <c r="C250" s="95">
        <v>133.44662458890383</v>
      </c>
      <c r="D250" s="58">
        <v>51.896739333828002</v>
      </c>
      <c r="E250" s="56">
        <v>68.770894976675109</v>
      </c>
      <c r="F250" s="61">
        <v>5.5686090028168413</v>
      </c>
      <c r="G250" s="57">
        <v>0</v>
      </c>
      <c r="H250" s="58">
        <v>5.3450899999999999</v>
      </c>
      <c r="I250" s="56">
        <v>4.842310955952188</v>
      </c>
      <c r="J250" s="54">
        <v>0</v>
      </c>
      <c r="K250" s="59">
        <v>136.42364426927213</v>
      </c>
      <c r="L250" s="115">
        <v>2.2308692254594812E-2</v>
      </c>
      <c r="M250" s="85">
        <v>-2.5094814588157988E-3</v>
      </c>
      <c r="N250" s="60">
        <v>-1.8394430905095816E-5</v>
      </c>
      <c r="Q250" s="103"/>
    </row>
    <row r="251" spans="1:17" s="23" customFormat="1" x14ac:dyDescent="0.25">
      <c r="A251" s="15" t="s">
        <v>668</v>
      </c>
      <c r="B251" s="15" t="s">
        <v>268</v>
      </c>
      <c r="C251" s="95">
        <v>185.39734530807965</v>
      </c>
      <c r="D251" s="58">
        <v>67.367099130604004</v>
      </c>
      <c r="E251" s="56">
        <v>101.29827109744325</v>
      </c>
      <c r="F251" s="61">
        <v>8.2024592612081761</v>
      </c>
      <c r="G251" s="57">
        <v>0</v>
      </c>
      <c r="H251" s="58">
        <v>9.4535250000000008</v>
      </c>
      <c r="I251" s="56">
        <v>3.416778896199097</v>
      </c>
      <c r="J251" s="54">
        <v>0</v>
      </c>
      <c r="K251" s="59">
        <v>189.73813338545455</v>
      </c>
      <c r="L251" s="115">
        <v>2.3413431676498356E-2</v>
      </c>
      <c r="M251" s="85">
        <v>-3.4601007690184815E-3</v>
      </c>
      <c r="N251" s="60">
        <v>-1.8235858071202014E-5</v>
      </c>
      <c r="Q251" s="103"/>
    </row>
    <row r="252" spans="1:17" s="23" customFormat="1" x14ac:dyDescent="0.25">
      <c r="A252" s="15" t="s">
        <v>669</v>
      </c>
      <c r="B252" s="15" t="s">
        <v>269</v>
      </c>
      <c r="C252" s="95">
        <v>98.939695328902104</v>
      </c>
      <c r="D252" s="58">
        <v>15.779715015900001</v>
      </c>
      <c r="E252" s="56">
        <v>75.532746431090501</v>
      </c>
      <c r="F252" s="61">
        <v>6.1161386939389111</v>
      </c>
      <c r="G252" s="57">
        <v>0</v>
      </c>
      <c r="H252" s="58">
        <v>2.6545679999999998</v>
      </c>
      <c r="I252" s="56">
        <v>1.9299576907608043</v>
      </c>
      <c r="J252" s="54">
        <v>0</v>
      </c>
      <c r="K252" s="59">
        <v>102.01312583169022</v>
      </c>
      <c r="L252" s="115">
        <v>3.1063674620901201E-2</v>
      </c>
      <c r="M252" s="85">
        <v>-1.04897179329555E-3</v>
      </c>
      <c r="N252" s="60">
        <v>-1.0282608228868706E-5</v>
      </c>
      <c r="Q252" s="103"/>
    </row>
    <row r="253" spans="1:17" s="23" customFormat="1" x14ac:dyDescent="0.25">
      <c r="A253" s="15" t="s">
        <v>670</v>
      </c>
      <c r="B253" s="15" t="s">
        <v>270</v>
      </c>
      <c r="C253" s="95">
        <v>144.54123589265083</v>
      </c>
      <c r="D253" s="58">
        <v>59.587225911228003</v>
      </c>
      <c r="E253" s="56">
        <v>74.458515660108276</v>
      </c>
      <c r="F253" s="61">
        <v>6.0291546413913517</v>
      </c>
      <c r="G253" s="57">
        <v>0</v>
      </c>
      <c r="H253" s="58">
        <v>6.2145460000000003</v>
      </c>
      <c r="I253" s="56">
        <v>2.0084558370556311</v>
      </c>
      <c r="J253" s="54">
        <v>0</v>
      </c>
      <c r="K253" s="59">
        <v>148.29789804978327</v>
      </c>
      <c r="L253" s="115">
        <v>2.599024516382626E-2</v>
      </c>
      <c r="M253" s="85">
        <v>-2.877997107276542E-3</v>
      </c>
      <c r="N253" s="60">
        <v>-1.9406487167447869E-5</v>
      </c>
      <c r="Q253" s="103"/>
    </row>
    <row r="254" spans="1:17" s="23" customFormat="1" x14ac:dyDescent="0.25">
      <c r="A254" s="15" t="s">
        <v>671</v>
      </c>
      <c r="B254" s="15" t="s">
        <v>271</v>
      </c>
      <c r="C254" s="95">
        <v>17.520967204944458</v>
      </c>
      <c r="D254" s="58">
        <v>5.3788472681409996</v>
      </c>
      <c r="E254" s="56">
        <v>10.836236305951505</v>
      </c>
      <c r="F254" s="61">
        <v>0</v>
      </c>
      <c r="G254" s="57">
        <v>0.10704529707410466</v>
      </c>
      <c r="H254" s="58">
        <v>0</v>
      </c>
      <c r="I254" s="56">
        <v>0.81528751232452201</v>
      </c>
      <c r="J254" s="54">
        <v>0</v>
      </c>
      <c r="K254" s="59">
        <v>17.137416383491129</v>
      </c>
      <c r="L254" s="115">
        <v>-2.18909616670643E-2</v>
      </c>
      <c r="M254" s="85">
        <v>0.10671553305856918</v>
      </c>
      <c r="N254" s="60">
        <v>6.2660682021115259E-3</v>
      </c>
      <c r="Q254" s="103"/>
    </row>
    <row r="255" spans="1:17" s="23" customFormat="1" x14ac:dyDescent="0.25">
      <c r="A255" s="15" t="s">
        <v>672</v>
      </c>
      <c r="B255" s="15" t="s">
        <v>272</v>
      </c>
      <c r="C255" s="95">
        <v>5.002226689760481</v>
      </c>
      <c r="D255" s="58">
        <v>0.88089862823699994</v>
      </c>
      <c r="E255" s="56">
        <v>3.4545197065336786</v>
      </c>
      <c r="F255" s="61">
        <v>0</v>
      </c>
      <c r="G255" s="57">
        <v>0.14232164994337049</v>
      </c>
      <c r="H255" s="58">
        <v>0</v>
      </c>
      <c r="I255" s="56">
        <v>0.3536787922086162</v>
      </c>
      <c r="J255" s="54">
        <v>4.0628863756504818E-2</v>
      </c>
      <c r="K255" s="59">
        <v>4.8720476406791704</v>
      </c>
      <c r="L255" s="115">
        <v>-2.6024220243314064E-2</v>
      </c>
      <c r="M255" s="85">
        <v>0.14225291196209522</v>
      </c>
      <c r="N255" s="60">
        <v>3.0075916635113758E-2</v>
      </c>
      <c r="Q255" s="103"/>
    </row>
    <row r="256" spans="1:17" s="23" customFormat="1" x14ac:dyDescent="0.25">
      <c r="A256" s="15" t="s">
        <v>673</v>
      </c>
      <c r="B256" s="15" t="s">
        <v>273</v>
      </c>
      <c r="C256" s="95">
        <v>121.44897745944407</v>
      </c>
      <c r="D256" s="58">
        <v>32.429468157081999</v>
      </c>
      <c r="E256" s="56">
        <v>81.434900823349082</v>
      </c>
      <c r="F256" s="61">
        <v>6.5940558432779461</v>
      </c>
      <c r="G256" s="57">
        <v>0</v>
      </c>
      <c r="H256" s="58">
        <v>1.2431399999999999</v>
      </c>
      <c r="I256" s="56">
        <v>2.8303089986720447</v>
      </c>
      <c r="J256" s="54">
        <v>0</v>
      </c>
      <c r="K256" s="59">
        <v>124.53187382238107</v>
      </c>
      <c r="L256" s="115">
        <v>2.5384292461140649E-2</v>
      </c>
      <c r="M256" s="85">
        <v>-1.8206577873627339E-3</v>
      </c>
      <c r="N256" s="60">
        <v>-1.4619800648832976E-5</v>
      </c>
      <c r="Q256" s="103"/>
    </row>
    <row r="257" spans="1:17" s="23" customFormat="1" x14ac:dyDescent="0.25">
      <c r="A257" s="15" t="s">
        <v>674</v>
      </c>
      <c r="B257" s="15" t="s">
        <v>274</v>
      </c>
      <c r="C257" s="95">
        <v>178.86164336578577</v>
      </c>
      <c r="D257" s="58">
        <v>63.215626316200002</v>
      </c>
      <c r="E257" s="56">
        <v>101.93213929007391</v>
      </c>
      <c r="F257" s="61">
        <v>8.253785685348495</v>
      </c>
      <c r="G257" s="57">
        <v>0</v>
      </c>
      <c r="H257" s="58">
        <v>7.0930590000000002</v>
      </c>
      <c r="I257" s="56">
        <v>2.7482129397326989</v>
      </c>
      <c r="J257" s="54">
        <v>0</v>
      </c>
      <c r="K257" s="59">
        <v>183.24282323135509</v>
      </c>
      <c r="L257" s="115">
        <v>2.4494798231331653E-2</v>
      </c>
      <c r="M257" s="85">
        <v>-3.197493659513384E-3</v>
      </c>
      <c r="N257" s="60">
        <v>-1.7449184690955196E-5</v>
      </c>
      <c r="Q257" s="103"/>
    </row>
    <row r="258" spans="1:17" s="23" customFormat="1" x14ac:dyDescent="0.25">
      <c r="A258" s="15" t="s">
        <v>675</v>
      </c>
      <c r="B258" s="15" t="s">
        <v>275</v>
      </c>
      <c r="C258" s="95">
        <v>111.96192371016969</v>
      </c>
      <c r="D258" s="58">
        <v>43.058484218658002</v>
      </c>
      <c r="E258" s="56">
        <v>60.725296125429054</v>
      </c>
      <c r="F258" s="61">
        <v>4.917129998344131</v>
      </c>
      <c r="G258" s="57">
        <v>0</v>
      </c>
      <c r="H258" s="58">
        <v>4.9864319999999998</v>
      </c>
      <c r="I258" s="56">
        <v>1.4428925155031187</v>
      </c>
      <c r="J258" s="54">
        <v>0</v>
      </c>
      <c r="K258" s="59">
        <v>115.13023485793431</v>
      </c>
      <c r="L258" s="115">
        <v>2.8298112811693709E-2</v>
      </c>
      <c r="M258" s="85">
        <v>-2.1386273830756863E-3</v>
      </c>
      <c r="N258" s="60">
        <v>-1.8575378221907513E-5</v>
      </c>
      <c r="Q258" s="103"/>
    </row>
    <row r="259" spans="1:17" s="23" customFormat="1" x14ac:dyDescent="0.25">
      <c r="A259" s="15" t="s">
        <v>676</v>
      </c>
      <c r="B259" s="15" t="s">
        <v>276</v>
      </c>
      <c r="C259" s="95">
        <v>9.0289074124292465</v>
      </c>
      <c r="D259" s="58">
        <v>1.856657059489</v>
      </c>
      <c r="E259" s="56">
        <v>6.3112631659193363</v>
      </c>
      <c r="F259" s="61">
        <v>0</v>
      </c>
      <c r="G259" s="57">
        <v>0.11913534790603444</v>
      </c>
      <c r="H259" s="58">
        <v>0</v>
      </c>
      <c r="I259" s="56">
        <v>0.68557865132883156</v>
      </c>
      <c r="J259" s="54">
        <v>0</v>
      </c>
      <c r="K259" s="59">
        <v>8.9726342246432012</v>
      </c>
      <c r="L259" s="115">
        <v>-6.2325578517484189E-3</v>
      </c>
      <c r="M259" s="85">
        <v>0.11900289902833983</v>
      </c>
      <c r="N259" s="60">
        <v>1.3441140098531871E-2</v>
      </c>
      <c r="Q259" s="103"/>
    </row>
    <row r="260" spans="1:17" s="23" customFormat="1" x14ac:dyDescent="0.25">
      <c r="A260" s="15" t="s">
        <v>677</v>
      </c>
      <c r="B260" s="15" t="s">
        <v>277</v>
      </c>
      <c r="C260" s="95">
        <v>17.657154699292885</v>
      </c>
      <c r="D260" s="58">
        <v>0.82165349893299999</v>
      </c>
      <c r="E260" s="56">
        <v>13.111058743381484</v>
      </c>
      <c r="F260" s="61">
        <v>0</v>
      </c>
      <c r="G260" s="57">
        <v>0.31202048187122183</v>
      </c>
      <c r="H260" s="58">
        <v>0</v>
      </c>
      <c r="I260" s="56">
        <v>2.2515379957349295</v>
      </c>
      <c r="J260" s="54">
        <v>0</v>
      </c>
      <c r="K260" s="59">
        <v>16.496270719920634</v>
      </c>
      <c r="L260" s="115">
        <v>-6.5745812343069115E-2</v>
      </c>
      <c r="M260" s="85">
        <v>0.31187898358119881</v>
      </c>
      <c r="N260" s="60">
        <v>1.9270355578512408E-2</v>
      </c>
      <c r="Q260" s="103"/>
    </row>
    <row r="261" spans="1:17" s="23" customFormat="1" x14ac:dyDescent="0.25">
      <c r="A261" s="15" t="s">
        <v>678</v>
      </c>
      <c r="B261" s="15" t="s">
        <v>278</v>
      </c>
      <c r="C261" s="95">
        <v>5.8787757592246299</v>
      </c>
      <c r="D261" s="58">
        <v>1.2339058017319999</v>
      </c>
      <c r="E261" s="56">
        <v>3.4779724625092676</v>
      </c>
      <c r="F261" s="61">
        <v>0</v>
      </c>
      <c r="G261" s="57">
        <v>0.22815354418157788</v>
      </c>
      <c r="H261" s="58">
        <v>0</v>
      </c>
      <c r="I261" s="56">
        <v>0.83014895962669766</v>
      </c>
      <c r="J261" s="54">
        <v>8.6602950636033849E-2</v>
      </c>
      <c r="K261" s="59">
        <v>5.8567837186855769</v>
      </c>
      <c r="L261" s="115">
        <v>-3.7409218245047695E-3</v>
      </c>
      <c r="M261" s="85">
        <v>4.3421528925478015E-2</v>
      </c>
      <c r="N261" s="60">
        <v>7.4692626242972657E-3</v>
      </c>
      <c r="Q261" s="103"/>
    </row>
    <row r="262" spans="1:17" s="23" customFormat="1" x14ac:dyDescent="0.25">
      <c r="A262" s="15" t="s">
        <v>679</v>
      </c>
      <c r="B262" s="15" t="s">
        <v>279</v>
      </c>
      <c r="C262" s="95">
        <v>151.9513042105626</v>
      </c>
      <c r="D262" s="58">
        <v>14.910354011205001</v>
      </c>
      <c r="E262" s="56">
        <v>124.54402236014975</v>
      </c>
      <c r="F262" s="61">
        <v>10.084745362074733</v>
      </c>
      <c r="G262" s="57">
        <v>0</v>
      </c>
      <c r="H262" s="58">
        <v>0</v>
      </c>
      <c r="I262" s="56">
        <v>2.3800143069125546</v>
      </c>
      <c r="J262" s="54">
        <v>0</v>
      </c>
      <c r="K262" s="59">
        <v>151.91913604034204</v>
      </c>
      <c r="L262" s="115">
        <v>-2.1170052068774517E-4</v>
      </c>
      <c r="M262" s="85">
        <v>-1.3708672611585371E-3</v>
      </c>
      <c r="N262" s="60">
        <v>-9.0235827214050001E-6</v>
      </c>
      <c r="Q262" s="103"/>
    </row>
    <row r="263" spans="1:17" s="23" customFormat="1" x14ac:dyDescent="0.25">
      <c r="A263" s="15" t="s">
        <v>680</v>
      </c>
      <c r="B263" s="15" t="s">
        <v>280</v>
      </c>
      <c r="C263" s="95">
        <v>6.4038847560831451</v>
      </c>
      <c r="D263" s="58">
        <v>1.2540662860010001</v>
      </c>
      <c r="E263" s="56">
        <v>4.2112301359133113</v>
      </c>
      <c r="F263" s="61">
        <v>0</v>
      </c>
      <c r="G263" s="57">
        <v>0.10789261136820293</v>
      </c>
      <c r="H263" s="58">
        <v>0</v>
      </c>
      <c r="I263" s="56">
        <v>0.52622267469046902</v>
      </c>
      <c r="J263" s="54">
        <v>0.29040091123856321</v>
      </c>
      <c r="K263" s="59">
        <v>6.389812619211547</v>
      </c>
      <c r="L263" s="115">
        <v>-2.1974375566691465E-3</v>
      </c>
      <c r="M263" s="85">
        <v>0.10780238345234672</v>
      </c>
      <c r="N263" s="60">
        <v>1.7160491531628089E-2</v>
      </c>
      <c r="Q263" s="103"/>
    </row>
    <row r="264" spans="1:17" s="23" customFormat="1" x14ac:dyDescent="0.25">
      <c r="A264" s="15" t="s">
        <v>681</v>
      </c>
      <c r="B264" s="15" t="s">
        <v>281</v>
      </c>
      <c r="C264" s="95">
        <v>166.84714937564493</v>
      </c>
      <c r="D264" s="58">
        <v>77.777303375548001</v>
      </c>
      <c r="E264" s="56">
        <v>74.058122684356107</v>
      </c>
      <c r="F264" s="61">
        <v>5.9967334851712142</v>
      </c>
      <c r="G264" s="57">
        <v>0</v>
      </c>
      <c r="H264" s="58">
        <v>9.2403320000000004</v>
      </c>
      <c r="I264" s="56">
        <v>2.4938731556711029</v>
      </c>
      <c r="J264" s="54">
        <v>0</v>
      </c>
      <c r="K264" s="59">
        <v>169.56636470074642</v>
      </c>
      <c r="L264" s="115">
        <v>1.6297643293739231E-2</v>
      </c>
      <c r="M264" s="85">
        <v>-3.6393951985189688E-3</v>
      </c>
      <c r="N264" s="60">
        <v>-2.1462494017867401E-5</v>
      </c>
      <c r="Q264" s="103"/>
    </row>
    <row r="265" spans="1:17" s="23" customFormat="1" x14ac:dyDescent="0.25">
      <c r="A265" s="15" t="s">
        <v>682</v>
      </c>
      <c r="B265" s="15" t="s">
        <v>282</v>
      </c>
      <c r="C265" s="95">
        <v>9.8848863760487387</v>
      </c>
      <c r="D265" s="58">
        <v>1.0880314167909999</v>
      </c>
      <c r="E265" s="56">
        <v>7.5532823028743232</v>
      </c>
      <c r="F265" s="61">
        <v>0</v>
      </c>
      <c r="G265" s="57">
        <v>0.1681339205997685</v>
      </c>
      <c r="H265" s="58">
        <v>0</v>
      </c>
      <c r="I265" s="56">
        <v>0.83123444818398184</v>
      </c>
      <c r="J265" s="54">
        <v>0</v>
      </c>
      <c r="K265" s="59">
        <v>9.6406820884490738</v>
      </c>
      <c r="L265" s="115">
        <v>-2.4704814836453388E-2</v>
      </c>
      <c r="M265" s="85">
        <v>0.16803084362315523</v>
      </c>
      <c r="N265" s="60">
        <v>1.7738523173745659E-2</v>
      </c>
      <c r="Q265" s="103"/>
    </row>
    <row r="266" spans="1:17" s="23" customFormat="1" x14ac:dyDescent="0.25">
      <c r="A266" s="15" t="s">
        <v>683</v>
      </c>
      <c r="B266" s="15" t="s">
        <v>283</v>
      </c>
      <c r="C266" s="95">
        <v>8.6286478047465476</v>
      </c>
      <c r="D266" s="58">
        <v>1.9998241553829998</v>
      </c>
      <c r="E266" s="56">
        <v>5.9806085153237509</v>
      </c>
      <c r="F266" s="61">
        <v>0</v>
      </c>
      <c r="G266" s="57">
        <v>5.9079185533739496E-2</v>
      </c>
      <c r="H266" s="58">
        <v>0</v>
      </c>
      <c r="I266" s="56">
        <v>0.59078120947914581</v>
      </c>
      <c r="J266" s="54">
        <v>0</v>
      </c>
      <c r="K266" s="59">
        <v>8.6302930657196359</v>
      </c>
      <c r="L266" s="115">
        <v>1.906742528282734E-4</v>
      </c>
      <c r="M266" s="85">
        <v>5.894842170095238E-2</v>
      </c>
      <c r="N266" s="60">
        <v>6.8773832052230199E-3</v>
      </c>
      <c r="Q266" s="103"/>
    </row>
    <row r="267" spans="1:17" s="23" customFormat="1" x14ac:dyDescent="0.25">
      <c r="A267" s="15" t="s">
        <v>684</v>
      </c>
      <c r="B267" s="15" t="s">
        <v>284</v>
      </c>
      <c r="C267" s="95">
        <v>10.640578750282732</v>
      </c>
      <c r="D267" s="58">
        <v>2.0063143915919999</v>
      </c>
      <c r="E267" s="56">
        <v>7.1952362708540338</v>
      </c>
      <c r="F267" s="61">
        <v>0</v>
      </c>
      <c r="G267" s="57">
        <v>0.26017466383029214</v>
      </c>
      <c r="H267" s="58">
        <v>0</v>
      </c>
      <c r="I267" s="56">
        <v>1.0060853269284302</v>
      </c>
      <c r="J267" s="54">
        <v>4.9271099148195455E-2</v>
      </c>
      <c r="K267" s="59">
        <v>10.517081752352951</v>
      </c>
      <c r="L267" s="115">
        <v>-1.1606229400491906E-2</v>
      </c>
      <c r="M267" s="85">
        <v>0.26003159466523584</v>
      </c>
      <c r="N267" s="60">
        <v>2.535149879035551E-2</v>
      </c>
      <c r="Q267" s="103"/>
    </row>
    <row r="268" spans="1:17" s="23" customFormat="1" x14ac:dyDescent="0.25">
      <c r="A268" s="15" t="s">
        <v>685</v>
      </c>
      <c r="B268" s="15" t="s">
        <v>285</v>
      </c>
      <c r="C268" s="95">
        <v>191.02611604012384</v>
      </c>
      <c r="D268" s="58">
        <v>78.506392527851006</v>
      </c>
      <c r="E268" s="56">
        <v>94.952405451228302</v>
      </c>
      <c r="F268" s="61">
        <v>7.6886133300164339</v>
      </c>
      <c r="G268" s="57">
        <v>0</v>
      </c>
      <c r="H268" s="58">
        <v>10.806546000000001</v>
      </c>
      <c r="I268" s="56">
        <v>3.7171530703715638</v>
      </c>
      <c r="J268" s="54">
        <v>0</v>
      </c>
      <c r="K268" s="59">
        <v>195.67111037946728</v>
      </c>
      <c r="L268" s="115">
        <v>2.4316017284085851E-2</v>
      </c>
      <c r="M268" s="85">
        <v>-3.834147664235843E-3</v>
      </c>
      <c r="N268" s="60">
        <v>-1.9594474261901295E-5</v>
      </c>
      <c r="Q268" s="103"/>
    </row>
    <row r="269" spans="1:17" s="23" customFormat="1" x14ac:dyDescent="0.25">
      <c r="A269" s="15" t="s">
        <v>686</v>
      </c>
      <c r="B269" s="15" t="s">
        <v>286</v>
      </c>
      <c r="C269" s="95">
        <v>11.254631542141905</v>
      </c>
      <c r="D269" s="58">
        <v>2.1461326389600002</v>
      </c>
      <c r="E269" s="56">
        <v>6.801385435824856</v>
      </c>
      <c r="F269" s="61">
        <v>0</v>
      </c>
      <c r="G269" s="57">
        <v>0.29412867736066028</v>
      </c>
      <c r="H269" s="58">
        <v>0</v>
      </c>
      <c r="I269" s="56">
        <v>1.9521478024697509</v>
      </c>
      <c r="J269" s="54">
        <v>0</v>
      </c>
      <c r="K269" s="59">
        <v>11.193794554615268</v>
      </c>
      <c r="L269" s="115">
        <v>-5.4055068172457026E-3</v>
      </c>
      <c r="M269" s="85">
        <v>0.29398380607340613</v>
      </c>
      <c r="N269" s="60">
        <v>2.6971459675364937E-2</v>
      </c>
      <c r="Q269" s="103"/>
    </row>
    <row r="270" spans="1:17" s="23" customFormat="1" x14ac:dyDescent="0.25">
      <c r="A270" s="15" t="s">
        <v>687</v>
      </c>
      <c r="B270" s="15" t="s">
        <v>287</v>
      </c>
      <c r="C270" s="95">
        <v>8.4298979615599201</v>
      </c>
      <c r="D270" s="58">
        <v>1.5371237409159999</v>
      </c>
      <c r="E270" s="56">
        <v>5.2938220459520444</v>
      </c>
      <c r="F270" s="61">
        <v>0</v>
      </c>
      <c r="G270" s="57">
        <v>0.32833466133295042</v>
      </c>
      <c r="H270" s="58">
        <v>0</v>
      </c>
      <c r="I270" s="56">
        <v>1.2210811696624029</v>
      </c>
      <c r="J270" s="54">
        <v>0</v>
      </c>
      <c r="K270" s="59">
        <v>8.3803616178633966</v>
      </c>
      <c r="L270" s="115">
        <v>-5.8762684818259624E-3</v>
      </c>
      <c r="M270" s="85">
        <v>0.15066627509404817</v>
      </c>
      <c r="N270" s="60">
        <v>1.830763701677296E-2</v>
      </c>
      <c r="Q270" s="103"/>
    </row>
    <row r="271" spans="1:17" s="23" customFormat="1" x14ac:dyDescent="0.25">
      <c r="A271" s="15" t="s">
        <v>688</v>
      </c>
      <c r="B271" s="15" t="s">
        <v>288</v>
      </c>
      <c r="C271" s="95">
        <v>9.9841804071231728</v>
      </c>
      <c r="D271" s="58">
        <v>2.1103756382659999</v>
      </c>
      <c r="E271" s="56">
        <v>6.1128703123349073</v>
      </c>
      <c r="F271" s="61">
        <v>0</v>
      </c>
      <c r="G271" s="57">
        <v>0.42920702110187176</v>
      </c>
      <c r="H271" s="58">
        <v>0</v>
      </c>
      <c r="I271" s="56">
        <v>1.2560257079466872</v>
      </c>
      <c r="J271" s="54">
        <v>0</v>
      </c>
      <c r="K271" s="59">
        <v>9.9084786796494662</v>
      </c>
      <c r="L271" s="115">
        <v>-7.5821674275534465E-3</v>
      </c>
      <c r="M271" s="85">
        <v>-1.414249443509874E-4</v>
      </c>
      <c r="N271" s="60">
        <v>-1.4272920230882625E-5</v>
      </c>
      <c r="Q271" s="103"/>
    </row>
    <row r="272" spans="1:17" s="23" customFormat="1" x14ac:dyDescent="0.25">
      <c r="A272" s="15" t="s">
        <v>689</v>
      </c>
      <c r="B272" s="15" t="s">
        <v>289</v>
      </c>
      <c r="C272" s="95">
        <v>9.9587424122770791</v>
      </c>
      <c r="D272" s="58">
        <v>2.1626258328639998</v>
      </c>
      <c r="E272" s="56">
        <v>6.2644124479598045</v>
      </c>
      <c r="F272" s="61">
        <v>0</v>
      </c>
      <c r="G272" s="57">
        <v>0.21513861766594894</v>
      </c>
      <c r="H272" s="58">
        <v>0</v>
      </c>
      <c r="I272" s="56">
        <v>1.2117901703867804</v>
      </c>
      <c r="J272" s="54">
        <v>0</v>
      </c>
      <c r="K272" s="59">
        <v>9.8539670688765337</v>
      </c>
      <c r="L272" s="115">
        <v>-1.0520941205526008E-2</v>
      </c>
      <c r="M272" s="85">
        <v>0.21499579185582185</v>
      </c>
      <c r="N272" s="60">
        <v>2.2304848274459679E-2</v>
      </c>
      <c r="Q272" s="103"/>
    </row>
    <row r="273" spans="1:17" s="23" customFormat="1" x14ac:dyDescent="0.25">
      <c r="A273" s="15" t="s">
        <v>690</v>
      </c>
      <c r="B273" s="15" t="s">
        <v>290</v>
      </c>
      <c r="C273" s="95">
        <v>30.408412904321334</v>
      </c>
      <c r="D273" s="58">
        <v>3.457912809657</v>
      </c>
      <c r="E273" s="56">
        <v>24.480187652543147</v>
      </c>
      <c r="F273" s="61">
        <v>1.9822425373238661</v>
      </c>
      <c r="G273" s="57">
        <v>0</v>
      </c>
      <c r="H273" s="58">
        <v>0</v>
      </c>
      <c r="I273" s="56">
        <v>0.75127128982530511</v>
      </c>
      <c r="J273" s="54">
        <v>0.68089142144995674</v>
      </c>
      <c r="K273" s="59">
        <v>31.352505710799274</v>
      </c>
      <c r="L273" s="115">
        <v>3.1047092442755376E-2</v>
      </c>
      <c r="M273" s="85">
        <v>-2.7249355427727551E-4</v>
      </c>
      <c r="N273" s="60">
        <v>-8.6912091968755058E-6</v>
      </c>
      <c r="Q273" s="103"/>
    </row>
    <row r="274" spans="1:17" s="23" customFormat="1" x14ac:dyDescent="0.25">
      <c r="A274" s="15" t="s">
        <v>691</v>
      </c>
      <c r="B274" s="15" t="s">
        <v>291</v>
      </c>
      <c r="C274" s="95">
        <v>7.4899746393860678</v>
      </c>
      <c r="D274" s="58">
        <v>1.5045729485979999</v>
      </c>
      <c r="E274" s="56">
        <v>4.4476355528149494</v>
      </c>
      <c r="F274" s="61">
        <v>0</v>
      </c>
      <c r="G274" s="57">
        <v>0.16699642156431205</v>
      </c>
      <c r="H274" s="58">
        <v>0</v>
      </c>
      <c r="I274" s="56">
        <v>1.0158866264333279</v>
      </c>
      <c r="J274" s="54">
        <v>0.45918085058017732</v>
      </c>
      <c r="K274" s="59">
        <v>7.594272399990766</v>
      </c>
      <c r="L274" s="115">
        <v>1.3924981809183695E-2</v>
      </c>
      <c r="M274" s="85">
        <v>0.16689652431059621</v>
      </c>
      <c r="N274" s="60">
        <v>2.2470456202044905E-2</v>
      </c>
      <c r="Q274" s="103"/>
    </row>
    <row r="275" spans="1:17" s="23" customFormat="1" x14ac:dyDescent="0.25">
      <c r="A275" s="15" t="s">
        <v>692</v>
      </c>
      <c r="B275" s="15" t="s">
        <v>292</v>
      </c>
      <c r="C275" s="95">
        <v>206.09062085085927</v>
      </c>
      <c r="D275" s="58">
        <v>92.486073371399002</v>
      </c>
      <c r="E275" s="56">
        <v>94.154544165602829</v>
      </c>
      <c r="F275" s="61">
        <v>7.6240078375382723</v>
      </c>
      <c r="G275" s="57">
        <v>0</v>
      </c>
      <c r="H275" s="58">
        <v>10.491654</v>
      </c>
      <c r="I275" s="56">
        <v>6.7227542983160546</v>
      </c>
      <c r="J275" s="54">
        <v>0</v>
      </c>
      <c r="K275" s="59">
        <v>211.47903367285616</v>
      </c>
      <c r="L275" s="115">
        <v>2.6145842056035651E-2</v>
      </c>
      <c r="M275" s="85">
        <v>1.3696549370877165E-2</v>
      </c>
      <c r="N275" s="60">
        <v>6.476971383200764E-5</v>
      </c>
      <c r="Q275" s="103"/>
    </row>
    <row r="276" spans="1:17" s="23" customFormat="1" x14ac:dyDescent="0.25">
      <c r="A276" s="15" t="s">
        <v>693</v>
      </c>
      <c r="B276" s="15" t="s">
        <v>293</v>
      </c>
      <c r="C276" s="95">
        <v>251.0070213908788</v>
      </c>
      <c r="D276" s="58">
        <v>134.54343938901499</v>
      </c>
      <c r="E276" s="56">
        <v>92.873285174357022</v>
      </c>
      <c r="F276" s="61">
        <v>7.5202600186970088</v>
      </c>
      <c r="G276" s="57">
        <v>0</v>
      </c>
      <c r="H276" s="58">
        <v>17.878328</v>
      </c>
      <c r="I276" s="56">
        <v>4.1142894081049555</v>
      </c>
      <c r="J276" s="54">
        <v>0</v>
      </c>
      <c r="K276" s="59">
        <v>256.92960199017398</v>
      </c>
      <c r="L276" s="115">
        <v>2.3595278596100621E-2</v>
      </c>
      <c r="M276" s="85">
        <v>-6.0640542023975286E-3</v>
      </c>
      <c r="N276" s="60">
        <v>-2.3601449716016389E-5</v>
      </c>
      <c r="Q276" s="103"/>
    </row>
    <row r="277" spans="1:17" s="23" customFormat="1" x14ac:dyDescent="0.25">
      <c r="A277" s="15" t="s">
        <v>694</v>
      </c>
      <c r="B277" s="15" t="s">
        <v>294</v>
      </c>
      <c r="C277" s="95">
        <v>14.110373664595157</v>
      </c>
      <c r="D277" s="58">
        <v>4.2982211570210005</v>
      </c>
      <c r="E277" s="56">
        <v>8.5939916273763544</v>
      </c>
      <c r="F277" s="61">
        <v>0</v>
      </c>
      <c r="G277" s="57">
        <v>0.18283876040062866</v>
      </c>
      <c r="H277" s="58">
        <v>0</v>
      </c>
      <c r="I277" s="56">
        <v>0.78609740195764333</v>
      </c>
      <c r="J277" s="54">
        <v>1.6633347463232712E-2</v>
      </c>
      <c r="K277" s="59">
        <v>13.877782294218859</v>
      </c>
      <c r="L277" s="115">
        <v>-1.648371445753426E-2</v>
      </c>
      <c r="M277" s="85">
        <v>0.18258199533040731</v>
      </c>
      <c r="N277" s="60">
        <v>1.3331823656878263E-2</v>
      </c>
      <c r="Q277" s="103"/>
    </row>
    <row r="278" spans="1:17" s="23" customFormat="1" x14ac:dyDescent="0.25">
      <c r="A278" s="15" t="s">
        <v>695</v>
      </c>
      <c r="B278" s="15" t="s">
        <v>295</v>
      </c>
      <c r="C278" s="95">
        <v>12.773991009526652</v>
      </c>
      <c r="D278" s="58">
        <v>3.5424268901680001</v>
      </c>
      <c r="E278" s="56">
        <v>6.0045429211154184</v>
      </c>
      <c r="F278" s="61">
        <v>0</v>
      </c>
      <c r="G278" s="57">
        <v>0.39485895614753902</v>
      </c>
      <c r="H278" s="58">
        <v>0</v>
      </c>
      <c r="I278" s="56">
        <v>2.6555549390758437</v>
      </c>
      <c r="J278" s="54">
        <v>0</v>
      </c>
      <c r="K278" s="59">
        <v>12.5973837065068</v>
      </c>
      <c r="L278" s="115">
        <v>-1.3825538384060277E-2</v>
      </c>
      <c r="M278" s="85">
        <v>-2.1078557929321562E-4</v>
      </c>
      <c r="N278" s="60">
        <v>-1.6732208631229773E-5</v>
      </c>
      <c r="Q278" s="103"/>
    </row>
    <row r="279" spans="1:17" s="23" customFormat="1" x14ac:dyDescent="0.25">
      <c r="A279" s="15" t="s">
        <v>696</v>
      </c>
      <c r="B279" s="15" t="s">
        <v>296</v>
      </c>
      <c r="C279" s="95">
        <v>210.09427632099664</v>
      </c>
      <c r="D279" s="58">
        <v>76.144763243856005</v>
      </c>
      <c r="E279" s="56">
        <v>115.88034482497574</v>
      </c>
      <c r="F279" s="61">
        <v>9.3832184627049262</v>
      </c>
      <c r="G279" s="57">
        <v>0</v>
      </c>
      <c r="H279" s="58">
        <v>11.582599999999999</v>
      </c>
      <c r="I279" s="56">
        <v>2.5061328591029151</v>
      </c>
      <c r="J279" s="54">
        <v>0</v>
      </c>
      <c r="K279" s="59">
        <v>215.49705939063958</v>
      </c>
      <c r="L279" s="115">
        <v>2.5715993620826626E-2</v>
      </c>
      <c r="M279" s="85">
        <v>2.688687515646393E-2</v>
      </c>
      <c r="N279" s="60">
        <v>1.247823531330394E-4</v>
      </c>
      <c r="Q279" s="103"/>
    </row>
    <row r="280" spans="1:17" s="23" customFormat="1" x14ac:dyDescent="0.25">
      <c r="A280" s="15" t="s">
        <v>697</v>
      </c>
      <c r="B280" s="15" t="s">
        <v>297</v>
      </c>
      <c r="C280" s="95">
        <v>9.7766350478220883</v>
      </c>
      <c r="D280" s="58">
        <v>2.3370729819289999</v>
      </c>
      <c r="E280" s="56">
        <v>5.5367887992022222</v>
      </c>
      <c r="F280" s="61">
        <v>0</v>
      </c>
      <c r="G280" s="57">
        <v>0.26661449588971908</v>
      </c>
      <c r="H280" s="58">
        <v>0</v>
      </c>
      <c r="I280" s="56">
        <v>1.4859591077297232</v>
      </c>
      <c r="J280" s="54">
        <v>0.10840230500102456</v>
      </c>
      <c r="K280" s="59">
        <v>9.7348376897516893</v>
      </c>
      <c r="L280" s="115">
        <v>-4.2752294491866143E-3</v>
      </c>
      <c r="M280" s="85">
        <v>0.26646699066238888</v>
      </c>
      <c r="N280" s="60">
        <v>2.8142855738423785E-2</v>
      </c>
      <c r="Q280" s="103"/>
    </row>
    <row r="281" spans="1:17" s="23" customFormat="1" x14ac:dyDescent="0.25">
      <c r="A281" s="15" t="s">
        <v>698</v>
      </c>
      <c r="B281" s="15" t="s">
        <v>298</v>
      </c>
      <c r="C281" s="95">
        <v>14.000821974028625</v>
      </c>
      <c r="D281" s="58">
        <v>1.2018621989080001</v>
      </c>
      <c r="E281" s="56">
        <v>10.461899420874632</v>
      </c>
      <c r="F281" s="61">
        <v>0</v>
      </c>
      <c r="G281" s="57">
        <v>0.31090414845192216</v>
      </c>
      <c r="H281" s="58">
        <v>0</v>
      </c>
      <c r="I281" s="56">
        <v>1.3377669796662031</v>
      </c>
      <c r="J281" s="54">
        <v>0</v>
      </c>
      <c r="K281" s="59">
        <v>13.312432747900758</v>
      </c>
      <c r="L281" s="115">
        <v>-4.9167772249716635E-2</v>
      </c>
      <c r="M281" s="85">
        <v>0.310767473290813</v>
      </c>
      <c r="N281" s="60">
        <v>2.3902128437169462E-2</v>
      </c>
      <c r="Q281" s="103"/>
    </row>
    <row r="282" spans="1:17" s="23" customFormat="1" x14ac:dyDescent="0.25">
      <c r="A282" s="15" t="s">
        <v>699</v>
      </c>
      <c r="B282" s="15" t="s">
        <v>299</v>
      </c>
      <c r="C282" s="95">
        <v>404.90871916523508</v>
      </c>
      <c r="D282" s="58">
        <v>180.42401599180801</v>
      </c>
      <c r="E282" s="56">
        <v>188.89490485697505</v>
      </c>
      <c r="F282" s="61">
        <v>15.295451195299208</v>
      </c>
      <c r="G282" s="57">
        <v>0</v>
      </c>
      <c r="H282" s="58">
        <v>21.896439999999998</v>
      </c>
      <c r="I282" s="56">
        <v>5.8344925683063371</v>
      </c>
      <c r="J282" s="54">
        <v>0</v>
      </c>
      <c r="K282" s="59">
        <v>412.34530461238859</v>
      </c>
      <c r="L282" s="115">
        <v>1.8366078810268305E-2</v>
      </c>
      <c r="M282" s="85">
        <v>-8.6390745498761135E-3</v>
      </c>
      <c r="N282" s="60">
        <v>-2.0950629143091083E-5</v>
      </c>
      <c r="Q282" s="103"/>
    </row>
    <row r="283" spans="1:17" s="23" customFormat="1" x14ac:dyDescent="0.25">
      <c r="A283" s="15" t="s">
        <v>700</v>
      </c>
      <c r="B283" s="15" t="s">
        <v>300</v>
      </c>
      <c r="C283" s="95">
        <v>15.001616696566156</v>
      </c>
      <c r="D283" s="58">
        <v>3.3990867418990001</v>
      </c>
      <c r="E283" s="56">
        <v>10.242037816826043</v>
      </c>
      <c r="F283" s="61">
        <v>0</v>
      </c>
      <c r="G283" s="57">
        <v>0.11167316199504483</v>
      </c>
      <c r="H283" s="58">
        <v>0</v>
      </c>
      <c r="I283" s="56">
        <v>1.1863565101729936</v>
      </c>
      <c r="J283" s="54">
        <v>0</v>
      </c>
      <c r="K283" s="59">
        <v>14.939154230893081</v>
      </c>
      <c r="L283" s="115">
        <v>-4.1637156138893206E-3</v>
      </c>
      <c r="M283" s="85">
        <v>0.11144909353880372</v>
      </c>
      <c r="N283" s="60">
        <v>7.5162739281912708E-3</v>
      </c>
      <c r="Q283" s="103"/>
    </row>
    <row r="284" spans="1:17" s="23" customFormat="1" x14ac:dyDescent="0.25">
      <c r="A284" s="15" t="s">
        <v>701</v>
      </c>
      <c r="B284" s="15" t="s">
        <v>301</v>
      </c>
      <c r="C284" s="95">
        <v>215.90177737416997</v>
      </c>
      <c r="D284" s="58">
        <v>56.760542140609999</v>
      </c>
      <c r="E284" s="56">
        <v>136.04327980951012</v>
      </c>
      <c r="F284" s="61">
        <v>11.015878635531962</v>
      </c>
      <c r="G284" s="57">
        <v>0</v>
      </c>
      <c r="H284" s="58">
        <v>8.1535189999999993</v>
      </c>
      <c r="I284" s="56">
        <v>5.6530896672379152</v>
      </c>
      <c r="J284" s="54">
        <v>5.3076359452606665</v>
      </c>
      <c r="K284" s="59">
        <v>222.93394519815067</v>
      </c>
      <c r="L284" s="115">
        <v>3.257114373724472E-2</v>
      </c>
      <c r="M284" s="85">
        <v>-3.0826709755729098E-3</v>
      </c>
      <c r="N284" s="60">
        <v>-1.3827541369137533E-5</v>
      </c>
      <c r="Q284" s="103"/>
    </row>
    <row r="285" spans="1:17" s="23" customFormat="1" x14ac:dyDescent="0.25">
      <c r="A285" s="15" t="s">
        <v>702</v>
      </c>
      <c r="B285" s="15" t="s">
        <v>302</v>
      </c>
      <c r="C285" s="95">
        <v>20.604959034012818</v>
      </c>
      <c r="D285" s="58">
        <v>5.1814891957490001</v>
      </c>
      <c r="E285" s="56">
        <v>15.654360823529982</v>
      </c>
      <c r="F285" s="61">
        <v>0</v>
      </c>
      <c r="G285" s="57">
        <v>0</v>
      </c>
      <c r="H285" s="58">
        <v>0</v>
      </c>
      <c r="I285" s="56">
        <v>0</v>
      </c>
      <c r="J285" s="54">
        <v>0.2566504890336776</v>
      </c>
      <c r="K285" s="59">
        <v>21.092500508312661</v>
      </c>
      <c r="L285" s="115">
        <v>2.3661365863191116E-2</v>
      </c>
      <c r="M285" s="85">
        <v>0</v>
      </c>
      <c r="N285" s="60">
        <v>0</v>
      </c>
      <c r="Q285" s="103"/>
    </row>
    <row r="286" spans="1:17" s="23" customFormat="1" x14ac:dyDescent="0.25">
      <c r="A286" s="15" t="s">
        <v>703</v>
      </c>
      <c r="B286" s="15" t="s">
        <v>303</v>
      </c>
      <c r="C286" s="95">
        <v>97.914247708738031</v>
      </c>
      <c r="D286" s="58">
        <v>36.144008975103993</v>
      </c>
      <c r="E286" s="56">
        <v>55.083059703376541</v>
      </c>
      <c r="F286" s="61">
        <v>4.4602592749586183</v>
      </c>
      <c r="G286" s="57">
        <v>0</v>
      </c>
      <c r="H286" s="58">
        <v>2.6297000000000001</v>
      </c>
      <c r="I286" s="56">
        <v>2.2446983333263226</v>
      </c>
      <c r="J286" s="54">
        <v>0</v>
      </c>
      <c r="K286" s="59">
        <v>100.56172628676548</v>
      </c>
      <c r="L286" s="115">
        <v>2.7038747066747679E-2</v>
      </c>
      <c r="M286" s="85">
        <v>-1.7961293109891585E-3</v>
      </c>
      <c r="N286" s="60">
        <v>-1.7860644375181735E-5</v>
      </c>
      <c r="Q286" s="103"/>
    </row>
    <row r="287" spans="1:17" s="23" customFormat="1" x14ac:dyDescent="0.25">
      <c r="A287" s="15" t="s">
        <v>704</v>
      </c>
      <c r="B287" s="15" t="s">
        <v>304</v>
      </c>
      <c r="C287" s="95">
        <v>139.71812719166201</v>
      </c>
      <c r="D287" s="58">
        <v>32.518823850673002</v>
      </c>
      <c r="E287" s="56">
        <v>96.479277215039019</v>
      </c>
      <c r="F287" s="61">
        <v>7.8122492351909729</v>
      </c>
      <c r="G287" s="57">
        <v>0</v>
      </c>
      <c r="H287" s="58">
        <v>4.1599779999999997</v>
      </c>
      <c r="I287" s="56">
        <v>2.4552920612699767</v>
      </c>
      <c r="J287" s="54">
        <v>0</v>
      </c>
      <c r="K287" s="59">
        <v>143.42562036217299</v>
      </c>
      <c r="L287" s="115">
        <v>2.6535520086274383E-2</v>
      </c>
      <c r="M287" s="85">
        <v>-1.8177970281669786E-3</v>
      </c>
      <c r="N287" s="60">
        <v>-1.267398380321948E-5</v>
      </c>
      <c r="Q287" s="103"/>
    </row>
    <row r="288" spans="1:17" s="23" customFormat="1" x14ac:dyDescent="0.25">
      <c r="A288" s="15" t="s">
        <v>705</v>
      </c>
      <c r="B288" s="15" t="s">
        <v>305</v>
      </c>
      <c r="C288" s="95">
        <v>318.08295379005449</v>
      </c>
      <c r="D288" s="58">
        <v>73.791693954690999</v>
      </c>
      <c r="E288" s="56">
        <v>218.40269357732248</v>
      </c>
      <c r="F288" s="61">
        <v>17.68479537901348</v>
      </c>
      <c r="G288" s="57">
        <v>0</v>
      </c>
      <c r="H288" s="58">
        <v>16.659818999999999</v>
      </c>
      <c r="I288" s="56">
        <v>2.6452592661417813</v>
      </c>
      <c r="J288" s="54">
        <v>1.9280446200101198</v>
      </c>
      <c r="K288" s="59">
        <v>331.11230579717886</v>
      </c>
      <c r="L288" s="115">
        <v>4.0962119635383501E-2</v>
      </c>
      <c r="M288" s="85">
        <v>-4.1130740065682403E-3</v>
      </c>
      <c r="N288" s="60">
        <v>-1.2421836466431327E-5</v>
      </c>
      <c r="Q288" s="103"/>
    </row>
    <row r="289" spans="1:17" s="23" customFormat="1" x14ac:dyDescent="0.25">
      <c r="A289" s="15" t="s">
        <v>706</v>
      </c>
      <c r="B289" s="15" t="s">
        <v>306</v>
      </c>
      <c r="C289" s="95">
        <v>7.1593557584194993</v>
      </c>
      <c r="D289" s="58">
        <v>0.68188945161600001</v>
      </c>
      <c r="E289" s="56">
        <v>5.0543999666812107</v>
      </c>
      <c r="F289" s="61">
        <v>0</v>
      </c>
      <c r="G289" s="57">
        <v>0.32073772148612695</v>
      </c>
      <c r="H289" s="58">
        <v>0</v>
      </c>
      <c r="I289" s="56">
        <v>0.89798665145494072</v>
      </c>
      <c r="J289" s="54">
        <v>0</v>
      </c>
      <c r="K289" s="59">
        <v>6.9550137912382777</v>
      </c>
      <c r="L289" s="115">
        <v>-2.8541949035136679E-2</v>
      </c>
      <c r="M289" s="85">
        <v>0.13100932994015935</v>
      </c>
      <c r="N289" s="60">
        <v>1.9198306607677344E-2</v>
      </c>
      <c r="Q289" s="103"/>
    </row>
    <row r="290" spans="1:17" s="23" customFormat="1" x14ac:dyDescent="0.25">
      <c r="A290" s="15" t="s">
        <v>707</v>
      </c>
      <c r="B290" s="15" t="s">
        <v>307</v>
      </c>
      <c r="C290" s="95">
        <v>14.790149944403829</v>
      </c>
      <c r="D290" s="58">
        <v>1.963748680403</v>
      </c>
      <c r="E290" s="56">
        <v>8.617264141434763</v>
      </c>
      <c r="F290" s="61">
        <v>0</v>
      </c>
      <c r="G290" s="57">
        <v>0.70556229597045605</v>
      </c>
      <c r="H290" s="58">
        <v>0</v>
      </c>
      <c r="I290" s="56">
        <v>3.1909301230426528</v>
      </c>
      <c r="J290" s="54">
        <v>0.10484822519410139</v>
      </c>
      <c r="K290" s="59">
        <v>14.582353466044975</v>
      </c>
      <c r="L290" s="115">
        <v>-1.4049653258416023E-2</v>
      </c>
      <c r="M290" s="85">
        <v>-1.5741980287131696E-4</v>
      </c>
      <c r="N290" s="60">
        <v>-1.0795109573625693E-5</v>
      </c>
      <c r="Q290" s="103"/>
    </row>
    <row r="291" spans="1:17" s="23" customFormat="1" x14ac:dyDescent="0.25">
      <c r="A291" s="15" t="s">
        <v>708</v>
      </c>
      <c r="B291" s="15" t="s">
        <v>308</v>
      </c>
      <c r="C291" s="95">
        <v>9.9506420792817547</v>
      </c>
      <c r="D291" s="58">
        <v>2.47204441938</v>
      </c>
      <c r="E291" s="56">
        <v>5.3575767341544207</v>
      </c>
      <c r="F291" s="61">
        <v>0</v>
      </c>
      <c r="G291" s="57">
        <v>0.30624350074823042</v>
      </c>
      <c r="H291" s="58">
        <v>0</v>
      </c>
      <c r="I291" s="56">
        <v>1.7304141088119815</v>
      </c>
      <c r="J291" s="54">
        <v>0</v>
      </c>
      <c r="K291" s="59">
        <v>9.8662787630946323</v>
      </c>
      <c r="L291" s="115">
        <v>-8.4781781431748429E-3</v>
      </c>
      <c r="M291" s="85">
        <v>0.30609247498345127</v>
      </c>
      <c r="N291" s="60">
        <v>3.2017417418330071E-2</v>
      </c>
      <c r="Q291" s="103"/>
    </row>
    <row r="292" spans="1:17" s="23" customFormat="1" x14ac:dyDescent="0.25">
      <c r="A292" s="15" t="s">
        <v>709</v>
      </c>
      <c r="B292" s="15" t="s">
        <v>309</v>
      </c>
      <c r="C292" s="95">
        <v>184.52623986946284</v>
      </c>
      <c r="D292" s="58">
        <v>41.258210955237004</v>
      </c>
      <c r="E292" s="56">
        <v>131.1651860268351</v>
      </c>
      <c r="F292" s="61">
        <v>10.620883093246206</v>
      </c>
      <c r="G292" s="57">
        <v>0</v>
      </c>
      <c r="H292" s="58">
        <v>2.246264</v>
      </c>
      <c r="I292" s="56">
        <v>5.0086968322163958</v>
      </c>
      <c r="J292" s="54">
        <v>0</v>
      </c>
      <c r="K292" s="59">
        <v>190.29924090753474</v>
      </c>
      <c r="L292" s="115">
        <v>3.1285529050805026E-2</v>
      </c>
      <c r="M292" s="85">
        <v>-2.2656298769447858E-3</v>
      </c>
      <c r="N292" s="60">
        <v>-1.1905475254340052E-5</v>
      </c>
      <c r="Q292" s="103"/>
    </row>
    <row r="293" spans="1:17" s="23" customFormat="1" x14ac:dyDescent="0.25">
      <c r="A293" s="15" t="s">
        <v>710</v>
      </c>
      <c r="B293" s="15" t="s">
        <v>310</v>
      </c>
      <c r="C293" s="95">
        <v>9.5872466820823856</v>
      </c>
      <c r="D293" s="58">
        <v>1.511909404938</v>
      </c>
      <c r="E293" s="56">
        <v>6.0897822650257707</v>
      </c>
      <c r="F293" s="61">
        <v>0</v>
      </c>
      <c r="G293" s="57">
        <v>0.37321633924281261</v>
      </c>
      <c r="H293" s="58">
        <v>0</v>
      </c>
      <c r="I293" s="56">
        <v>1.2630076052797241</v>
      </c>
      <c r="J293" s="54">
        <v>0.32745136135910358</v>
      </c>
      <c r="K293" s="59">
        <v>9.5653669758454107</v>
      </c>
      <c r="L293" s="115">
        <v>-2.2821678592943569E-3</v>
      </c>
      <c r="M293" s="85">
        <v>0.20366094775187804</v>
      </c>
      <c r="N293" s="60">
        <v>2.1754683082411699E-2</v>
      </c>
      <c r="Q293" s="103"/>
    </row>
    <row r="294" spans="1:17" s="23" customFormat="1" x14ac:dyDescent="0.25">
      <c r="A294" s="15" t="s">
        <v>711</v>
      </c>
      <c r="B294" s="15" t="s">
        <v>311</v>
      </c>
      <c r="C294" s="95">
        <v>9.9096428510251577</v>
      </c>
      <c r="D294" s="58">
        <v>3.58774302001</v>
      </c>
      <c r="E294" s="56">
        <v>4.7986461608592599</v>
      </c>
      <c r="F294" s="61">
        <v>0</v>
      </c>
      <c r="G294" s="57">
        <v>0.2296751947322333</v>
      </c>
      <c r="H294" s="58">
        <v>0</v>
      </c>
      <c r="I294" s="56">
        <v>1.0507558289496832</v>
      </c>
      <c r="J294" s="54">
        <v>0.12774365906513827</v>
      </c>
      <c r="K294" s="59">
        <v>9.7945638636163146</v>
      </c>
      <c r="L294" s="115">
        <v>-1.1612828952451922E-2</v>
      </c>
      <c r="M294" s="85">
        <v>0.22947504068776858</v>
      </c>
      <c r="N294" s="60">
        <v>2.3990894902898574E-2</v>
      </c>
      <c r="Q294" s="103"/>
    </row>
    <row r="295" spans="1:17" s="23" customFormat="1" x14ac:dyDescent="0.25">
      <c r="A295" s="15" t="s">
        <v>712</v>
      </c>
      <c r="B295" s="15" t="s">
        <v>312</v>
      </c>
      <c r="C295" s="95">
        <v>13.866862771138095</v>
      </c>
      <c r="D295" s="58">
        <v>3.6118105535800002</v>
      </c>
      <c r="E295" s="56">
        <v>6.9962780990662594</v>
      </c>
      <c r="F295" s="61">
        <v>0</v>
      </c>
      <c r="G295" s="57">
        <v>0.46606405412053364</v>
      </c>
      <c r="H295" s="58">
        <v>0</v>
      </c>
      <c r="I295" s="56">
        <v>2.4153447278003086</v>
      </c>
      <c r="J295" s="54">
        <v>0.23641805293926285</v>
      </c>
      <c r="K295" s="59">
        <v>13.725915487506365</v>
      </c>
      <c r="L295" s="115">
        <v>-1.0164323824210045E-2</v>
      </c>
      <c r="M295" s="85">
        <v>-2.1839045224147924E-4</v>
      </c>
      <c r="N295" s="60">
        <v>-1.5910558222965474E-5</v>
      </c>
      <c r="Q295" s="103"/>
    </row>
    <row r="296" spans="1:17" s="23" customFormat="1" x14ac:dyDescent="0.25">
      <c r="A296" s="15" t="s">
        <v>713</v>
      </c>
      <c r="B296" s="15" t="s">
        <v>313</v>
      </c>
      <c r="C296" s="95">
        <v>11.604931047672965</v>
      </c>
      <c r="D296" s="58">
        <v>1.616847310417</v>
      </c>
      <c r="E296" s="56">
        <v>8.5243563626807433</v>
      </c>
      <c r="F296" s="61">
        <v>0</v>
      </c>
      <c r="G296" s="57">
        <v>0.33427789767490734</v>
      </c>
      <c r="H296" s="58">
        <v>0</v>
      </c>
      <c r="I296" s="56">
        <v>0.57208860914594939</v>
      </c>
      <c r="J296" s="54">
        <v>0.34790627736831997</v>
      </c>
      <c r="K296" s="59">
        <v>11.39547645728692</v>
      </c>
      <c r="L296" s="115">
        <v>-1.8048757853502718E-2</v>
      </c>
      <c r="M296" s="85">
        <v>0.34005539214525804</v>
      </c>
      <c r="N296" s="60">
        <v>3.0759153372952121E-2</v>
      </c>
      <c r="Q296" s="103"/>
    </row>
    <row r="297" spans="1:17" s="23" customFormat="1" x14ac:dyDescent="0.25">
      <c r="A297" s="15" t="s">
        <v>714</v>
      </c>
      <c r="B297" s="15" t="s">
        <v>314</v>
      </c>
      <c r="C297" s="95">
        <v>14.030366518185158</v>
      </c>
      <c r="D297" s="58">
        <v>3.0476825592700001</v>
      </c>
      <c r="E297" s="56">
        <v>6.9721875027828721</v>
      </c>
      <c r="F297" s="61">
        <v>0</v>
      </c>
      <c r="G297" s="57">
        <v>0.51593994742303129</v>
      </c>
      <c r="H297" s="58">
        <v>0</v>
      </c>
      <c r="I297" s="56">
        <v>3.2364796922061649</v>
      </c>
      <c r="J297" s="54">
        <v>0.22886688523919516</v>
      </c>
      <c r="K297" s="59">
        <v>14.001156586921264</v>
      </c>
      <c r="L297" s="115">
        <v>-2.0819079263563385E-3</v>
      </c>
      <c r="M297" s="85">
        <v>-1.8755672023118564E-4</v>
      </c>
      <c r="N297" s="60">
        <v>-1.3395622470744122E-5</v>
      </c>
      <c r="Q297" s="103"/>
    </row>
    <row r="298" spans="1:17" s="23" customFormat="1" x14ac:dyDescent="0.25">
      <c r="A298" s="15" t="s">
        <v>715</v>
      </c>
      <c r="B298" s="15" t="s">
        <v>315</v>
      </c>
      <c r="C298" s="95">
        <v>9.9670434338825054</v>
      </c>
      <c r="D298" s="58">
        <v>1.4897854143</v>
      </c>
      <c r="E298" s="56">
        <v>6.4732293928628488</v>
      </c>
      <c r="F298" s="61">
        <v>0</v>
      </c>
      <c r="G298" s="57">
        <v>0.27507718988337787</v>
      </c>
      <c r="H298" s="58">
        <v>0</v>
      </c>
      <c r="I298" s="56">
        <v>1.5111221848222838</v>
      </c>
      <c r="J298" s="54">
        <v>0.15135776125124659</v>
      </c>
      <c r="K298" s="59">
        <v>9.9005719431197576</v>
      </c>
      <c r="L298" s="115">
        <v>-6.6691282328299028E-3</v>
      </c>
      <c r="M298" s="85">
        <v>0.27496318469599323</v>
      </c>
      <c r="N298" s="60">
        <v>2.8565796885870905E-2</v>
      </c>
      <c r="Q298" s="103"/>
    </row>
    <row r="299" spans="1:17" s="23" customFormat="1" x14ac:dyDescent="0.25">
      <c r="A299" s="15" t="s">
        <v>716</v>
      </c>
      <c r="B299" s="15" t="s">
        <v>316</v>
      </c>
      <c r="C299" s="95">
        <v>12.134865259152706</v>
      </c>
      <c r="D299" s="58">
        <v>2.3495843446089997</v>
      </c>
      <c r="E299" s="56">
        <v>6.8724373264774776</v>
      </c>
      <c r="F299" s="61">
        <v>0</v>
      </c>
      <c r="G299" s="57">
        <v>0.69213623216383524</v>
      </c>
      <c r="H299" s="58">
        <v>0</v>
      </c>
      <c r="I299" s="56">
        <v>2.1567726537661267</v>
      </c>
      <c r="J299" s="54">
        <v>3.3887372204191309E-2</v>
      </c>
      <c r="K299" s="59">
        <v>12.10481792922063</v>
      </c>
      <c r="L299" s="115">
        <v>-2.4761156626286296E-3</v>
      </c>
      <c r="M299" s="85">
        <v>-1.5633977357687456E-4</v>
      </c>
      <c r="N299" s="60">
        <v>-1.2915332994744542E-5</v>
      </c>
      <c r="Q299" s="103"/>
    </row>
    <row r="300" spans="1:17" s="23" customFormat="1" x14ac:dyDescent="0.25">
      <c r="A300" s="15" t="s">
        <v>717</v>
      </c>
      <c r="B300" s="15" t="s">
        <v>317</v>
      </c>
      <c r="C300" s="95">
        <v>11.430678481615239</v>
      </c>
      <c r="D300" s="58">
        <v>1.83250385062</v>
      </c>
      <c r="E300" s="56">
        <v>8.1999773850863047</v>
      </c>
      <c r="F300" s="61">
        <v>0</v>
      </c>
      <c r="G300" s="57">
        <v>0.18463731987480755</v>
      </c>
      <c r="H300" s="58">
        <v>0</v>
      </c>
      <c r="I300" s="56">
        <v>1.0597909414107911</v>
      </c>
      <c r="J300" s="54">
        <v>0</v>
      </c>
      <c r="K300" s="59">
        <v>11.276909496991903</v>
      </c>
      <c r="L300" s="115">
        <v>-1.3452305991341866E-2</v>
      </c>
      <c r="M300" s="85">
        <v>0.19992128923504282</v>
      </c>
      <c r="N300" s="60">
        <v>1.8048343600749195E-2</v>
      </c>
      <c r="Q300" s="103"/>
    </row>
    <row r="301" spans="1:17" s="23" customFormat="1" x14ac:dyDescent="0.25">
      <c r="A301" s="15" t="s">
        <v>718</v>
      </c>
      <c r="B301" s="15" t="s">
        <v>318</v>
      </c>
      <c r="C301" s="95">
        <v>16.725949737257146</v>
      </c>
      <c r="D301" s="58">
        <v>3.3084731111719998</v>
      </c>
      <c r="E301" s="56">
        <v>9.8148738431440403</v>
      </c>
      <c r="F301" s="61">
        <v>0</v>
      </c>
      <c r="G301" s="57">
        <v>0.58165066934567233</v>
      </c>
      <c r="H301" s="58">
        <v>0</v>
      </c>
      <c r="I301" s="56">
        <v>2.8278596545871979</v>
      </c>
      <c r="J301" s="54">
        <v>0.13343798552120154</v>
      </c>
      <c r="K301" s="59">
        <v>16.666295263770113</v>
      </c>
      <c r="L301" s="115">
        <v>-3.5665821328012314E-3</v>
      </c>
      <c r="M301" s="85">
        <v>0.46399721590479004</v>
      </c>
      <c r="N301" s="60">
        <v>2.8637741049697723E-2</v>
      </c>
      <c r="Q301" s="103"/>
    </row>
    <row r="302" spans="1:17" s="23" customFormat="1" x14ac:dyDescent="0.25">
      <c r="A302" s="15" t="s">
        <v>719</v>
      </c>
      <c r="B302" s="15" t="s">
        <v>319</v>
      </c>
      <c r="C302" s="95">
        <v>8.0502471003588081</v>
      </c>
      <c r="D302" s="58">
        <v>2.4207488955710001</v>
      </c>
      <c r="E302" s="56">
        <v>4.0339943088502883</v>
      </c>
      <c r="F302" s="61">
        <v>0</v>
      </c>
      <c r="G302" s="57">
        <v>0.51911945319905228</v>
      </c>
      <c r="H302" s="58">
        <v>0</v>
      </c>
      <c r="I302" s="56">
        <v>1.0562469887131909</v>
      </c>
      <c r="J302" s="54">
        <v>0</v>
      </c>
      <c r="K302" s="59">
        <v>8.030109646333532</v>
      </c>
      <c r="L302" s="115">
        <v>-2.5014702995114976E-3</v>
      </c>
      <c r="M302" s="85">
        <v>-1.402868500388621E-4</v>
      </c>
      <c r="N302" s="60">
        <v>-1.7469798724340046E-5</v>
      </c>
      <c r="Q302" s="103"/>
    </row>
    <row r="303" spans="1:17" s="23" customFormat="1" x14ac:dyDescent="0.25">
      <c r="A303" s="15" t="s">
        <v>720</v>
      </c>
      <c r="B303" s="15" t="s">
        <v>320</v>
      </c>
      <c r="C303" s="95">
        <v>131.4547992350071</v>
      </c>
      <c r="D303" s="58">
        <v>63.702518260663005</v>
      </c>
      <c r="E303" s="56">
        <v>57.003410898620871</v>
      </c>
      <c r="F303" s="61">
        <v>4.6157565235844329</v>
      </c>
      <c r="G303" s="57">
        <v>0</v>
      </c>
      <c r="H303" s="58">
        <v>7.9659449999999996</v>
      </c>
      <c r="I303" s="56">
        <v>1.6742773098044306</v>
      </c>
      <c r="J303" s="54">
        <v>0</v>
      </c>
      <c r="K303" s="59">
        <v>134.96190799267274</v>
      </c>
      <c r="L303" s="115">
        <v>2.6679199071277974E-2</v>
      </c>
      <c r="M303" s="85">
        <v>-2.9494451873972594E-3</v>
      </c>
      <c r="N303" s="60">
        <v>-2.1853430910748221E-5</v>
      </c>
      <c r="Q303" s="103"/>
    </row>
    <row r="304" spans="1:17" s="23" customFormat="1" x14ac:dyDescent="0.25">
      <c r="A304" s="15" t="s">
        <v>721</v>
      </c>
      <c r="B304" s="15" t="s">
        <v>321</v>
      </c>
      <c r="C304" s="95">
        <v>48.459510954945507</v>
      </c>
      <c r="D304" s="58">
        <v>23.816290047719001</v>
      </c>
      <c r="E304" s="56">
        <v>25.182976434006179</v>
      </c>
      <c r="F304" s="61">
        <v>0</v>
      </c>
      <c r="G304" s="57">
        <v>0</v>
      </c>
      <c r="H304" s="58">
        <v>0</v>
      </c>
      <c r="I304" s="56">
        <v>0</v>
      </c>
      <c r="J304" s="54">
        <v>0</v>
      </c>
      <c r="K304" s="59">
        <v>48.999266481725179</v>
      </c>
      <c r="L304" s="115">
        <v>1.1138278454388476E-2</v>
      </c>
      <c r="M304" s="85">
        <v>0</v>
      </c>
      <c r="N304" s="60">
        <v>0</v>
      </c>
      <c r="Q304" s="103"/>
    </row>
    <row r="305" spans="1:17" s="23" customFormat="1" x14ac:dyDescent="0.25">
      <c r="A305" s="15" t="s">
        <v>722</v>
      </c>
      <c r="B305" s="15" t="s">
        <v>322</v>
      </c>
      <c r="C305" s="95">
        <v>172.46905014437516</v>
      </c>
      <c r="D305" s="58">
        <v>65.667705406324004</v>
      </c>
      <c r="E305" s="56">
        <v>93.136742511868306</v>
      </c>
      <c r="F305" s="61">
        <v>7.541593039039701</v>
      </c>
      <c r="G305" s="57">
        <v>0</v>
      </c>
      <c r="H305" s="58">
        <v>7.7131109999999996</v>
      </c>
      <c r="I305" s="56">
        <v>3.6809262674049528</v>
      </c>
      <c r="J305" s="54">
        <v>0</v>
      </c>
      <c r="K305" s="59">
        <v>177.74007822463696</v>
      </c>
      <c r="L305" s="115">
        <v>3.0562167970713483E-2</v>
      </c>
      <c r="M305" s="85">
        <v>-3.2833306446491406E-3</v>
      </c>
      <c r="N305" s="60">
        <v>-1.8472310953947848E-5</v>
      </c>
      <c r="Q305" s="103"/>
    </row>
    <row r="306" spans="1:17" s="23" customFormat="1" x14ac:dyDescent="0.25">
      <c r="A306" s="15" t="s">
        <v>723</v>
      </c>
      <c r="B306" s="15" t="s">
        <v>323</v>
      </c>
      <c r="C306" s="95">
        <v>121.99803594130506</v>
      </c>
      <c r="D306" s="58">
        <v>40.916931467653001</v>
      </c>
      <c r="E306" s="56">
        <v>71.019413612532901</v>
      </c>
      <c r="F306" s="61">
        <v>5.7506790649105008</v>
      </c>
      <c r="G306" s="57">
        <v>0</v>
      </c>
      <c r="H306" s="58">
        <v>5.5801470000000002</v>
      </c>
      <c r="I306" s="56">
        <v>1.6406798713139945</v>
      </c>
      <c r="J306" s="54">
        <v>0</v>
      </c>
      <c r="K306" s="59">
        <v>124.90785101641039</v>
      </c>
      <c r="L306" s="115">
        <v>2.3851327217310946E-2</v>
      </c>
      <c r="M306" s="85">
        <v>-2.0934776140677513E-3</v>
      </c>
      <c r="N306" s="60">
        <v>-1.6759895479482026E-5</v>
      </c>
      <c r="Q306" s="103"/>
    </row>
    <row r="307" spans="1:17" s="23" customFormat="1" x14ac:dyDescent="0.25">
      <c r="A307" s="15" t="s">
        <v>724</v>
      </c>
      <c r="B307" s="15" t="s">
        <v>324</v>
      </c>
      <c r="C307" s="95">
        <v>276.55627840144336</v>
      </c>
      <c r="D307" s="58">
        <v>150.738444833968</v>
      </c>
      <c r="E307" s="56">
        <v>99.569082654931563</v>
      </c>
      <c r="F307" s="61">
        <v>8.0624410989928545</v>
      </c>
      <c r="G307" s="57">
        <v>0</v>
      </c>
      <c r="H307" s="58">
        <v>13.528915</v>
      </c>
      <c r="I307" s="56">
        <v>10.041963547922148</v>
      </c>
      <c r="J307" s="54">
        <v>0</v>
      </c>
      <c r="K307" s="59">
        <v>281.94084713581458</v>
      </c>
      <c r="L307" s="115">
        <v>1.9470065064135286E-2</v>
      </c>
      <c r="M307" s="85">
        <v>-6.8979156497448457E-3</v>
      </c>
      <c r="N307" s="60">
        <v>-2.4465227230264817E-5</v>
      </c>
      <c r="Q307" s="103"/>
    </row>
    <row r="308" spans="1:17" s="23" customFormat="1" x14ac:dyDescent="0.25">
      <c r="A308" s="15" t="s">
        <v>725</v>
      </c>
      <c r="B308" s="15" t="s">
        <v>325</v>
      </c>
      <c r="C308" s="95">
        <v>11.00312278795341</v>
      </c>
      <c r="D308" s="58">
        <v>1.159601890462</v>
      </c>
      <c r="E308" s="56">
        <v>8.0294393060116409</v>
      </c>
      <c r="F308" s="61">
        <v>0</v>
      </c>
      <c r="G308" s="57">
        <v>0.28302714650519578</v>
      </c>
      <c r="H308" s="58">
        <v>0</v>
      </c>
      <c r="I308" s="56">
        <v>1.1513032556929834</v>
      </c>
      <c r="J308" s="54">
        <v>0</v>
      </c>
      <c r="K308" s="59">
        <v>10.62337159867182</v>
      </c>
      <c r="L308" s="115">
        <v>-3.4513037489443864E-2</v>
      </c>
      <c r="M308" s="85">
        <v>0.28291273657158378</v>
      </c>
      <c r="N308" s="60">
        <v>2.7359785512856994E-2</v>
      </c>
      <c r="Q308" s="103"/>
    </row>
    <row r="309" spans="1:17" s="23" customFormat="1" x14ac:dyDescent="0.25">
      <c r="A309" s="15" t="s">
        <v>726</v>
      </c>
      <c r="B309" s="15" t="s">
        <v>326</v>
      </c>
      <c r="C309" s="95">
        <v>15.802092900759913</v>
      </c>
      <c r="D309" s="58">
        <v>1.605560649971</v>
      </c>
      <c r="E309" s="56">
        <v>11.047999591816104</v>
      </c>
      <c r="F309" s="61">
        <v>0</v>
      </c>
      <c r="G309" s="57">
        <v>0.48450819942500029</v>
      </c>
      <c r="H309" s="58">
        <v>0</v>
      </c>
      <c r="I309" s="56">
        <v>2.1407898470387203</v>
      </c>
      <c r="J309" s="54">
        <v>0</v>
      </c>
      <c r="K309" s="59">
        <v>15.278858288250825</v>
      </c>
      <c r="L309" s="115">
        <v>-3.3111728667531461E-2</v>
      </c>
      <c r="M309" s="85">
        <v>0.48435558506216658</v>
      </c>
      <c r="N309" s="60">
        <v>3.2738889219829835E-2</v>
      </c>
      <c r="Q309" s="103"/>
    </row>
    <row r="310" spans="1:17" s="23" customFormat="1" x14ac:dyDescent="0.25">
      <c r="A310" s="15" t="s">
        <v>727</v>
      </c>
      <c r="B310" s="15" t="s">
        <v>327</v>
      </c>
      <c r="C310" s="95">
        <v>10.547211865541787</v>
      </c>
      <c r="D310" s="58">
        <v>2.2202066115450001</v>
      </c>
      <c r="E310" s="56">
        <v>6.7287396194859435</v>
      </c>
      <c r="F310" s="61">
        <v>0</v>
      </c>
      <c r="G310" s="57">
        <v>0.26549565271909992</v>
      </c>
      <c r="H310" s="58">
        <v>0</v>
      </c>
      <c r="I310" s="56">
        <v>1.0662735721559422</v>
      </c>
      <c r="J310" s="54">
        <v>0.12119851375398433</v>
      </c>
      <c r="K310" s="59">
        <v>10.401913969659969</v>
      </c>
      <c r="L310" s="115">
        <v>-1.3775953089224706E-2</v>
      </c>
      <c r="M310" s="85">
        <v>0.26534393686524105</v>
      </c>
      <c r="N310" s="60">
        <v>2.6176895735616372E-2</v>
      </c>
      <c r="Q310" s="103"/>
    </row>
    <row r="311" spans="1:17" s="23" customFormat="1" x14ac:dyDescent="0.25">
      <c r="A311" s="15" t="s">
        <v>728</v>
      </c>
      <c r="B311" s="15" t="s">
        <v>328</v>
      </c>
      <c r="C311" s="95">
        <v>134.80718516832138</v>
      </c>
      <c r="D311" s="58">
        <v>56.458734552204994</v>
      </c>
      <c r="E311" s="56">
        <v>66.463583018845995</v>
      </c>
      <c r="F311" s="61">
        <v>5.3817782491232604</v>
      </c>
      <c r="G311" s="57">
        <v>0</v>
      </c>
      <c r="H311" s="58">
        <v>7.8553930000000003</v>
      </c>
      <c r="I311" s="56">
        <v>2.1371863660426049</v>
      </c>
      <c r="J311" s="54">
        <v>0</v>
      </c>
      <c r="K311" s="59">
        <v>138.29667518621687</v>
      </c>
      <c r="L311" s="115">
        <v>2.5885044729169925E-2</v>
      </c>
      <c r="M311" s="85">
        <v>-2.7593481217422777E-3</v>
      </c>
      <c r="N311" s="60">
        <v>-1.9951984120782173E-5</v>
      </c>
      <c r="Q311" s="103"/>
    </row>
    <row r="312" spans="1:17" s="23" customFormat="1" x14ac:dyDescent="0.25">
      <c r="A312" s="15" t="s">
        <v>729</v>
      </c>
      <c r="B312" s="15" t="s">
        <v>329</v>
      </c>
      <c r="C312" s="95">
        <v>11.927870487360902</v>
      </c>
      <c r="D312" s="58">
        <v>2.5506204296639998</v>
      </c>
      <c r="E312" s="56">
        <v>7.2491720777066257</v>
      </c>
      <c r="F312" s="61">
        <v>0</v>
      </c>
      <c r="G312" s="57">
        <v>0.42978755547416508</v>
      </c>
      <c r="H312" s="58">
        <v>0</v>
      </c>
      <c r="I312" s="56">
        <v>1.5571837799477171</v>
      </c>
      <c r="J312" s="54">
        <v>2.0176394713925419E-2</v>
      </c>
      <c r="K312" s="59">
        <v>11.806940237506433</v>
      </c>
      <c r="L312" s="115">
        <v>-1.0138461008828868E-2</v>
      </c>
      <c r="M312" s="85">
        <v>0.3428367691613623</v>
      </c>
      <c r="N312" s="60">
        <v>2.9905240310156875E-2</v>
      </c>
      <c r="Q312" s="103"/>
    </row>
    <row r="313" spans="1:17" s="23" customFormat="1" x14ac:dyDescent="0.25">
      <c r="A313" s="15" t="s">
        <v>730</v>
      </c>
      <c r="B313" s="15" t="s">
        <v>330</v>
      </c>
      <c r="C313" s="95">
        <v>460.89605890996489</v>
      </c>
      <c r="D313" s="58">
        <v>111.014872338575</v>
      </c>
      <c r="E313" s="56">
        <v>314.97574384675818</v>
      </c>
      <c r="F313" s="61">
        <v>25.504637731541514</v>
      </c>
      <c r="G313" s="57">
        <v>0</v>
      </c>
      <c r="H313" s="58">
        <v>23.202687999999998</v>
      </c>
      <c r="I313" s="56">
        <v>2.2260499905121551</v>
      </c>
      <c r="J313" s="54">
        <v>0</v>
      </c>
      <c r="K313" s="59">
        <v>476.92399190738684</v>
      </c>
      <c r="L313" s="115">
        <v>3.4775591345537989E-2</v>
      </c>
      <c r="M313" s="85">
        <v>-6.0831548685200687E-3</v>
      </c>
      <c r="N313" s="60">
        <v>-1.2754814985668524E-5</v>
      </c>
      <c r="Q313" s="103"/>
    </row>
    <row r="314" spans="1:17" s="23" customFormat="1" x14ac:dyDescent="0.25">
      <c r="A314" s="15" t="s">
        <v>731</v>
      </c>
      <c r="B314" s="15" t="s">
        <v>331</v>
      </c>
      <c r="C314" s="95">
        <v>39.10920175368669</v>
      </c>
      <c r="D314" s="58">
        <v>14.210765516798999</v>
      </c>
      <c r="E314" s="56">
        <v>25.473051199892669</v>
      </c>
      <c r="F314" s="61">
        <v>0</v>
      </c>
      <c r="G314" s="57">
        <v>0</v>
      </c>
      <c r="H314" s="58">
        <v>0</v>
      </c>
      <c r="I314" s="56">
        <v>0</v>
      </c>
      <c r="J314" s="54">
        <v>0</v>
      </c>
      <c r="K314" s="59">
        <v>39.683816716691666</v>
      </c>
      <c r="L314" s="115">
        <v>1.4692577123510549E-2</v>
      </c>
      <c r="M314" s="85">
        <v>0</v>
      </c>
      <c r="N314" s="60">
        <v>0</v>
      </c>
      <c r="Q314" s="103"/>
    </row>
    <row r="315" spans="1:17" s="23" customFormat="1" x14ac:dyDescent="0.25">
      <c r="A315" s="15" t="s">
        <v>732</v>
      </c>
      <c r="B315" s="15" t="s">
        <v>332</v>
      </c>
      <c r="C315" s="95">
        <v>9.1814556647590919</v>
      </c>
      <c r="D315" s="58">
        <v>2.5621753892650001</v>
      </c>
      <c r="E315" s="56">
        <v>5.391980596065391</v>
      </c>
      <c r="F315" s="61">
        <v>0</v>
      </c>
      <c r="G315" s="57">
        <v>0.30629912242681978</v>
      </c>
      <c r="H315" s="58">
        <v>0</v>
      </c>
      <c r="I315" s="56">
        <v>0.76964123240795324</v>
      </c>
      <c r="J315" s="54">
        <v>4.8510909617695469E-2</v>
      </c>
      <c r="K315" s="59">
        <v>9.0786072497828592</v>
      </c>
      <c r="L315" s="115">
        <v>-1.1201754790473233E-2</v>
      </c>
      <c r="M315" s="85">
        <v>0.30614197102214824</v>
      </c>
      <c r="N315" s="60">
        <v>3.489805445720693E-2</v>
      </c>
      <c r="Q315" s="103"/>
    </row>
    <row r="316" spans="1:17" s="23" customFormat="1" x14ac:dyDescent="0.25">
      <c r="A316" s="15" t="s">
        <v>733</v>
      </c>
      <c r="B316" s="15" t="s">
        <v>333</v>
      </c>
      <c r="C316" s="95">
        <v>9.1268995044261203</v>
      </c>
      <c r="D316" s="58">
        <v>2.5232193709990001</v>
      </c>
      <c r="E316" s="56">
        <v>5.3597706196204697</v>
      </c>
      <c r="F316" s="61">
        <v>0</v>
      </c>
      <c r="G316" s="57">
        <v>0.17124531643167509</v>
      </c>
      <c r="H316" s="58">
        <v>0</v>
      </c>
      <c r="I316" s="56">
        <v>0.93476723480607526</v>
      </c>
      <c r="J316" s="54">
        <v>0</v>
      </c>
      <c r="K316" s="59">
        <v>8.9890025418572197</v>
      </c>
      <c r="L316" s="115">
        <v>-1.5108850766027063E-2</v>
      </c>
      <c r="M316" s="85">
        <v>0.17109124623749494</v>
      </c>
      <c r="N316" s="60">
        <v>1.9402695321111257E-2</v>
      </c>
      <c r="Q316" s="103"/>
    </row>
    <row r="317" spans="1:17" s="23" customFormat="1" x14ac:dyDescent="0.25">
      <c r="A317" s="15" t="s">
        <v>734</v>
      </c>
      <c r="B317" s="15" t="s">
        <v>334</v>
      </c>
      <c r="C317" s="95">
        <v>205.26728569236028</v>
      </c>
      <c r="D317" s="58">
        <v>50.695458934381001</v>
      </c>
      <c r="E317" s="56">
        <v>139.77198440074957</v>
      </c>
      <c r="F317" s="61">
        <v>11.317804297000587</v>
      </c>
      <c r="G317" s="57">
        <v>0</v>
      </c>
      <c r="H317" s="58">
        <v>6.3330719999999996</v>
      </c>
      <c r="I317" s="56">
        <v>2.0376274556843676</v>
      </c>
      <c r="J317" s="54">
        <v>0</v>
      </c>
      <c r="K317" s="59">
        <v>210.15594708781555</v>
      </c>
      <c r="L317" s="115">
        <v>2.3816076580181627E-2</v>
      </c>
      <c r="M317" s="85">
        <v>-2.8420910815611933E-3</v>
      </c>
      <c r="N317" s="60">
        <v>-1.3523541378713746E-5</v>
      </c>
      <c r="Q317" s="103"/>
    </row>
    <row r="318" spans="1:17" s="23" customFormat="1" x14ac:dyDescent="0.25">
      <c r="A318" s="15" t="s">
        <v>735</v>
      </c>
      <c r="B318" s="15" t="s">
        <v>335</v>
      </c>
      <c r="C318" s="95">
        <v>137.49926371862557</v>
      </c>
      <c r="D318" s="58">
        <v>44.324819195913001</v>
      </c>
      <c r="E318" s="56">
        <v>82.766105657875855</v>
      </c>
      <c r="F318" s="61">
        <v>6.7018479438264968</v>
      </c>
      <c r="G318" s="57">
        <v>0</v>
      </c>
      <c r="H318" s="58">
        <v>4.9228550000000002</v>
      </c>
      <c r="I318" s="56">
        <v>2.8746491449285871</v>
      </c>
      <c r="J318" s="54">
        <v>0</v>
      </c>
      <c r="K318" s="59">
        <v>141.59027694254394</v>
      </c>
      <c r="L318" s="115">
        <v>2.9752982767166633E-2</v>
      </c>
      <c r="M318" s="85">
        <v>-2.3530133553890664E-3</v>
      </c>
      <c r="N318" s="60">
        <v>-1.6618190905288925E-5</v>
      </c>
      <c r="Q318" s="103"/>
    </row>
    <row r="319" spans="1:17" s="23" customFormat="1" x14ac:dyDescent="0.25">
      <c r="A319" s="15" t="s">
        <v>736</v>
      </c>
      <c r="B319" s="15" t="s">
        <v>336</v>
      </c>
      <c r="C319" s="95">
        <v>192.55325472739696</v>
      </c>
      <c r="D319" s="58">
        <v>95.223808759751009</v>
      </c>
      <c r="E319" s="56">
        <v>81.274276617628246</v>
      </c>
      <c r="F319" s="61">
        <v>6.5810495649918916</v>
      </c>
      <c r="G319" s="57">
        <v>0</v>
      </c>
      <c r="H319" s="58">
        <v>11.727652000000001</v>
      </c>
      <c r="I319" s="56">
        <v>2.3678383652522204</v>
      </c>
      <c r="J319" s="54">
        <v>0</v>
      </c>
      <c r="K319" s="59">
        <v>197.17462530762336</v>
      </c>
      <c r="L319" s="115">
        <v>2.4000480214001061E-2</v>
      </c>
      <c r="M319" s="85">
        <v>-4.3450803608209299E-3</v>
      </c>
      <c r="N319" s="60">
        <v>-2.2036226035013884E-5</v>
      </c>
      <c r="Q319" s="103"/>
    </row>
    <row r="320" spans="1:17" s="23" customFormat="1" x14ac:dyDescent="0.25">
      <c r="A320" s="15" t="s">
        <v>737</v>
      </c>
      <c r="B320" s="15" t="s">
        <v>337</v>
      </c>
      <c r="C320" s="95">
        <v>12.026259003034005</v>
      </c>
      <c r="D320" s="58">
        <v>2.1364313964680002</v>
      </c>
      <c r="E320" s="56">
        <v>7.2542744761445075</v>
      </c>
      <c r="F320" s="61">
        <v>0</v>
      </c>
      <c r="G320" s="57">
        <v>0.57084961831833703</v>
      </c>
      <c r="H320" s="58">
        <v>0</v>
      </c>
      <c r="I320" s="56">
        <v>1.8429868520070176</v>
      </c>
      <c r="J320" s="54">
        <v>0.24003058850401343</v>
      </c>
      <c r="K320" s="59">
        <v>12.044572931441875</v>
      </c>
      <c r="L320" s="115">
        <v>1.5228283710878286E-3</v>
      </c>
      <c r="M320" s="85">
        <v>-1.4921923605193399E-4</v>
      </c>
      <c r="N320" s="60">
        <v>-1.2388765318553679E-5</v>
      </c>
      <c r="Q320" s="103"/>
    </row>
    <row r="321" spans="1:17" s="23" customFormat="1" x14ac:dyDescent="0.25">
      <c r="A321" s="15" t="s">
        <v>738</v>
      </c>
      <c r="B321" s="15" t="s">
        <v>338</v>
      </c>
      <c r="C321" s="95">
        <v>13.16031783375384</v>
      </c>
      <c r="D321" s="58">
        <v>1.8997145380710001</v>
      </c>
      <c r="E321" s="56">
        <v>8.8213146013791128</v>
      </c>
      <c r="F321" s="61">
        <v>0</v>
      </c>
      <c r="G321" s="57">
        <v>0.28926870402576477</v>
      </c>
      <c r="H321" s="58">
        <v>0</v>
      </c>
      <c r="I321" s="56">
        <v>1.9486553533347855</v>
      </c>
      <c r="J321" s="54">
        <v>0</v>
      </c>
      <c r="K321" s="59">
        <v>12.958953196810663</v>
      </c>
      <c r="L321" s="115">
        <v>-1.5300894665834987E-2</v>
      </c>
      <c r="M321" s="85">
        <v>0.28911997882369711</v>
      </c>
      <c r="N321" s="60">
        <v>2.2819556804681729E-2</v>
      </c>
      <c r="Q321" s="103"/>
    </row>
    <row r="322" spans="1:17" s="23" customFormat="1" x14ac:dyDescent="0.25">
      <c r="A322" s="15" t="s">
        <v>739</v>
      </c>
      <c r="B322" s="15" t="s">
        <v>339</v>
      </c>
      <c r="C322" s="95">
        <v>454.4460660948792</v>
      </c>
      <c r="D322" s="58">
        <v>118.10263704089101</v>
      </c>
      <c r="E322" s="56">
        <v>303.34951876752763</v>
      </c>
      <c r="F322" s="61">
        <v>24.563223465129376</v>
      </c>
      <c r="G322" s="57">
        <v>0</v>
      </c>
      <c r="H322" s="58">
        <v>20.288373</v>
      </c>
      <c r="I322" s="56">
        <v>2.3933010774278762</v>
      </c>
      <c r="J322" s="54">
        <v>1.7433083908621563</v>
      </c>
      <c r="K322" s="59">
        <v>470.44036174183805</v>
      </c>
      <c r="L322" s="115">
        <v>3.5195146003573416E-2</v>
      </c>
      <c r="M322" s="85">
        <v>-6.1776351423077358E-3</v>
      </c>
      <c r="N322" s="60">
        <v>-1.313142860076912E-5</v>
      </c>
      <c r="Q322" s="103"/>
    </row>
    <row r="323" spans="1:17" s="23" customFormat="1" x14ac:dyDescent="0.25">
      <c r="A323" s="15" t="s">
        <v>740</v>
      </c>
      <c r="B323" s="15" t="s">
        <v>340</v>
      </c>
      <c r="C323" s="95">
        <v>12.300713727597186</v>
      </c>
      <c r="D323" s="58">
        <v>2.5431531599719999</v>
      </c>
      <c r="E323" s="56">
        <v>7.7470328071520784</v>
      </c>
      <c r="F323" s="61">
        <v>0</v>
      </c>
      <c r="G323" s="57">
        <v>0.44830056282709901</v>
      </c>
      <c r="H323" s="58">
        <v>0</v>
      </c>
      <c r="I323" s="56">
        <v>1.2722587574704816</v>
      </c>
      <c r="J323" s="54">
        <v>0.19908990753681632</v>
      </c>
      <c r="K323" s="59">
        <v>12.209835194958474</v>
      </c>
      <c r="L323" s="115">
        <v>-7.3880698836866574E-3</v>
      </c>
      <c r="M323" s="85">
        <v>0.44812685060197488</v>
      </c>
      <c r="N323" s="60">
        <v>3.8100489952804767E-2</v>
      </c>
      <c r="Q323" s="103"/>
    </row>
    <row r="324" spans="1:17" s="23" customFormat="1" x14ac:dyDescent="0.25">
      <c r="A324" s="15" t="s">
        <v>741</v>
      </c>
      <c r="B324" s="15" t="s">
        <v>341</v>
      </c>
      <c r="C324" s="95">
        <v>221.19007738993241</v>
      </c>
      <c r="D324" s="58">
        <v>112.63999029414799</v>
      </c>
      <c r="E324" s="56">
        <v>88.961203419073541</v>
      </c>
      <c r="F324" s="61">
        <v>7.2034856959313158</v>
      </c>
      <c r="G324" s="57">
        <v>0</v>
      </c>
      <c r="H324" s="58">
        <v>14.346491</v>
      </c>
      <c r="I324" s="56">
        <v>2.755725183187764</v>
      </c>
      <c r="J324" s="54">
        <v>0</v>
      </c>
      <c r="K324" s="59">
        <v>225.90689559234062</v>
      </c>
      <c r="L324" s="115">
        <v>2.1324727845241462E-2</v>
      </c>
      <c r="M324" s="85">
        <v>-5.1198605376043815E-3</v>
      </c>
      <c r="N324" s="60">
        <v>-2.2663073176257446E-5</v>
      </c>
      <c r="Q324" s="103"/>
    </row>
    <row r="325" spans="1:17" s="23" customFormat="1" x14ac:dyDescent="0.25">
      <c r="A325" s="15" t="s">
        <v>742</v>
      </c>
      <c r="B325" s="15" t="s">
        <v>342</v>
      </c>
      <c r="C325" s="95">
        <v>797.50647005978578</v>
      </c>
      <c r="D325" s="58">
        <v>96.87511607447999</v>
      </c>
      <c r="E325" s="56">
        <v>660.9232505725887</v>
      </c>
      <c r="F325" s="61">
        <v>53.517162522863387</v>
      </c>
      <c r="G325" s="57">
        <v>0</v>
      </c>
      <c r="H325" s="58">
        <v>1.471549</v>
      </c>
      <c r="I325" s="56">
        <v>3.7703537287973132</v>
      </c>
      <c r="J325" s="54">
        <v>0</v>
      </c>
      <c r="K325" s="59">
        <v>816.55743189872931</v>
      </c>
      <c r="L325" s="115">
        <v>2.3888159600153901E-2</v>
      </c>
      <c r="M325" s="85">
        <v>-6.8283815372751633E-3</v>
      </c>
      <c r="N325" s="60">
        <v>-8.3623321144761831E-6</v>
      </c>
      <c r="Q325" s="103"/>
    </row>
    <row r="326" spans="1:17" s="23" customFormat="1" x14ac:dyDescent="0.25">
      <c r="A326" s="15" t="s">
        <v>743</v>
      </c>
      <c r="B326" s="15" t="s">
        <v>343</v>
      </c>
      <c r="C326" s="95">
        <v>10.567383764639855</v>
      </c>
      <c r="D326" s="58">
        <v>0.62163105552999998</v>
      </c>
      <c r="E326" s="56">
        <v>8.227832675919089</v>
      </c>
      <c r="F326" s="61">
        <v>0</v>
      </c>
      <c r="G326" s="57">
        <v>0.21189805275938725</v>
      </c>
      <c r="H326" s="58">
        <v>0</v>
      </c>
      <c r="I326" s="56">
        <v>0.86148750254810724</v>
      </c>
      <c r="J326" s="54">
        <v>0</v>
      </c>
      <c r="K326" s="59">
        <v>9.9228492867565823</v>
      </c>
      <c r="L326" s="115">
        <v>-6.0992814516681738E-2</v>
      </c>
      <c r="M326" s="85">
        <v>0.21180502483475472</v>
      </c>
      <c r="N326" s="60">
        <v>2.1810736221774592E-2</v>
      </c>
      <c r="Q326" s="103"/>
    </row>
    <row r="327" spans="1:17" s="23" customFormat="1" x14ac:dyDescent="0.25">
      <c r="A327" s="15" t="s">
        <v>744</v>
      </c>
      <c r="B327" s="15" t="s">
        <v>344</v>
      </c>
      <c r="C327" s="95">
        <v>149.38760210754515</v>
      </c>
      <c r="D327" s="58">
        <v>42.714052192008999</v>
      </c>
      <c r="E327" s="56">
        <v>98.454281700195651</v>
      </c>
      <c r="F327" s="61">
        <v>7.9721719431966838</v>
      </c>
      <c r="G327" s="57">
        <v>0</v>
      </c>
      <c r="H327" s="58">
        <v>2.1726420000000002</v>
      </c>
      <c r="I327" s="56">
        <v>2.4813485564355608</v>
      </c>
      <c r="J327" s="54">
        <v>0</v>
      </c>
      <c r="K327" s="59">
        <v>153.7944963918369</v>
      </c>
      <c r="L327" s="115">
        <v>2.9499732388228572E-2</v>
      </c>
      <c r="M327" s="85">
        <v>-2.1825116318439086E-3</v>
      </c>
      <c r="N327" s="60">
        <v>-1.4190889214283833E-5</v>
      </c>
      <c r="Q327" s="103"/>
    </row>
    <row r="328" spans="1:17" s="23" customFormat="1" x14ac:dyDescent="0.25">
      <c r="A328" s="15" t="s">
        <v>745</v>
      </c>
      <c r="B328" s="15" t="s">
        <v>345</v>
      </c>
      <c r="C328" s="95">
        <v>14.979694274405754</v>
      </c>
      <c r="D328" s="58">
        <v>4.3666395412529999</v>
      </c>
      <c r="E328" s="56">
        <v>7.9465977242899211</v>
      </c>
      <c r="F328" s="61">
        <v>0</v>
      </c>
      <c r="G328" s="57">
        <v>0.3945015886453293</v>
      </c>
      <c r="H328" s="58">
        <v>0</v>
      </c>
      <c r="I328" s="56">
        <v>2.1098730472434943</v>
      </c>
      <c r="J328" s="54">
        <v>0</v>
      </c>
      <c r="K328" s="59">
        <v>14.817611901431743</v>
      </c>
      <c r="L328" s="115">
        <v>-1.0820138916382555E-2</v>
      </c>
      <c r="M328" s="85">
        <v>0.39424499313694739</v>
      </c>
      <c r="N328" s="60">
        <v>2.7333769961174547E-2</v>
      </c>
      <c r="Q328" s="103"/>
    </row>
    <row r="329" spans="1:17" s="23" customFormat="1" x14ac:dyDescent="0.25">
      <c r="A329" s="15" t="s">
        <v>746</v>
      </c>
      <c r="B329" s="15" t="s">
        <v>346</v>
      </c>
      <c r="C329" s="95">
        <v>136.9058967721098</v>
      </c>
      <c r="D329" s="58">
        <v>36.281357227980003</v>
      </c>
      <c r="E329" s="56">
        <v>88.902624392194525</v>
      </c>
      <c r="F329" s="61">
        <v>7.1987423565205635</v>
      </c>
      <c r="G329" s="57">
        <v>0</v>
      </c>
      <c r="H329" s="58">
        <v>3.3834599999999999</v>
      </c>
      <c r="I329" s="56">
        <v>4.288304954841001</v>
      </c>
      <c r="J329" s="54">
        <v>0</v>
      </c>
      <c r="K329" s="59">
        <v>140.0544889315361</v>
      </c>
      <c r="L329" s="115">
        <v>2.2998221651967042E-2</v>
      </c>
      <c r="M329" s="85">
        <v>-1.9381668038533917E-3</v>
      </c>
      <c r="N329" s="60">
        <v>-1.3838470993498333E-5</v>
      </c>
      <c r="Q329" s="103"/>
    </row>
    <row r="330" spans="1:17" s="23" customFormat="1" x14ac:dyDescent="0.25">
      <c r="A330" s="15" t="s">
        <v>747</v>
      </c>
      <c r="B330" s="15" t="s">
        <v>347</v>
      </c>
      <c r="C330" s="95">
        <v>163.30884136016275</v>
      </c>
      <c r="D330" s="58">
        <v>69.052253640255998</v>
      </c>
      <c r="E330" s="56">
        <v>79.495113031869906</v>
      </c>
      <c r="F330" s="61">
        <v>6.4369847485532166</v>
      </c>
      <c r="G330" s="57">
        <v>0</v>
      </c>
      <c r="H330" s="58">
        <v>9.4284730000000003</v>
      </c>
      <c r="I330" s="56">
        <v>2.7114481439087541</v>
      </c>
      <c r="J330" s="54">
        <v>0</v>
      </c>
      <c r="K330" s="59">
        <v>167.1242725645879</v>
      </c>
      <c r="L330" s="115">
        <v>2.3363286229008063E-2</v>
      </c>
      <c r="M330" s="85">
        <v>-3.3392970866543692E-3</v>
      </c>
      <c r="N330" s="60">
        <v>-1.9980522963603312E-5</v>
      </c>
      <c r="Q330" s="103"/>
    </row>
    <row r="331" spans="1:17" s="23" customFormat="1" x14ac:dyDescent="0.25">
      <c r="A331" s="15" t="s">
        <v>748</v>
      </c>
      <c r="B331" s="15" t="s">
        <v>348</v>
      </c>
      <c r="C331" s="95">
        <v>6.851124371772185</v>
      </c>
      <c r="D331" s="58">
        <v>2.5029687566269998</v>
      </c>
      <c r="E331" s="56">
        <v>3.6572528944819545</v>
      </c>
      <c r="F331" s="61">
        <v>0</v>
      </c>
      <c r="G331" s="57">
        <v>0.18513924110925201</v>
      </c>
      <c r="H331" s="58">
        <v>0</v>
      </c>
      <c r="I331" s="56">
        <v>0.39796040490639167</v>
      </c>
      <c r="J331" s="54">
        <v>0</v>
      </c>
      <c r="K331" s="59">
        <v>6.7433212971245977</v>
      </c>
      <c r="L331" s="115">
        <v>-1.5735092343638454E-2</v>
      </c>
      <c r="M331" s="85">
        <v>0.18500053377782599</v>
      </c>
      <c r="N331" s="60">
        <v>2.8208521731928601E-2</v>
      </c>
      <c r="Q331" s="103"/>
    </row>
    <row r="332" spans="1:17" s="23" customFormat="1" x14ac:dyDescent="0.25">
      <c r="A332" s="15" t="s">
        <v>749</v>
      </c>
      <c r="B332" s="15" t="s">
        <v>349</v>
      </c>
      <c r="C332" s="95">
        <v>10.481133436827877</v>
      </c>
      <c r="D332" s="58">
        <v>0.71782013388400001</v>
      </c>
      <c r="E332" s="56">
        <v>7.9587491268342863</v>
      </c>
      <c r="F332" s="61">
        <v>0</v>
      </c>
      <c r="G332" s="57">
        <v>0.23353358214931649</v>
      </c>
      <c r="H332" s="58">
        <v>0</v>
      </c>
      <c r="I332" s="56">
        <v>1.1206951701579417</v>
      </c>
      <c r="J332" s="54">
        <v>0</v>
      </c>
      <c r="K332" s="59">
        <v>10.030798013025546</v>
      </c>
      <c r="L332" s="115">
        <v>-4.2966290479612985E-2</v>
      </c>
      <c r="M332" s="85">
        <v>0.23344501837811649</v>
      </c>
      <c r="N332" s="60">
        <v>2.3827356073181611E-2</v>
      </c>
      <c r="Q332" s="103"/>
    </row>
    <row r="333" spans="1:17" s="23" customFormat="1" x14ac:dyDescent="0.25">
      <c r="A333" s="15" t="s">
        <v>750</v>
      </c>
      <c r="B333" s="15" t="s">
        <v>350</v>
      </c>
      <c r="C333" s="95">
        <v>11.512816599406657</v>
      </c>
      <c r="D333" s="58">
        <v>2.5569515488900003</v>
      </c>
      <c r="E333" s="56">
        <v>6.0454569626665045</v>
      </c>
      <c r="F333" s="61">
        <v>0</v>
      </c>
      <c r="G333" s="57">
        <v>0.40632792219304759</v>
      </c>
      <c r="H333" s="58">
        <v>0</v>
      </c>
      <c r="I333" s="56">
        <v>2.3535215202604749</v>
      </c>
      <c r="J333" s="54">
        <v>2.2271394502835801E-2</v>
      </c>
      <c r="K333" s="59">
        <v>11.384529348512864</v>
      </c>
      <c r="L333" s="115">
        <v>-1.1142994399859087E-2</v>
      </c>
      <c r="M333" s="85">
        <v>-1.6217058983869492E-4</v>
      </c>
      <c r="N333" s="60">
        <v>-1.4244618711590404E-5</v>
      </c>
      <c r="Q333" s="103"/>
    </row>
    <row r="334" spans="1:17" s="23" customFormat="1" x14ac:dyDescent="0.25">
      <c r="A334" s="15" t="s">
        <v>751</v>
      </c>
      <c r="B334" s="15" t="s">
        <v>351</v>
      </c>
      <c r="C334" s="95">
        <v>14.158970167943256</v>
      </c>
      <c r="D334" s="58">
        <v>3.2267819049450002</v>
      </c>
      <c r="E334" s="56">
        <v>8.0144654069742671</v>
      </c>
      <c r="F334" s="61">
        <v>0</v>
      </c>
      <c r="G334" s="57">
        <v>0.45864367777989035</v>
      </c>
      <c r="H334" s="58">
        <v>0</v>
      </c>
      <c r="I334" s="56">
        <v>2.3365694293403454</v>
      </c>
      <c r="J334" s="54">
        <v>3.8679184869385749E-2</v>
      </c>
      <c r="K334" s="59">
        <v>14.075139603908887</v>
      </c>
      <c r="L334" s="115">
        <v>-5.9206681728990245E-3</v>
      </c>
      <c r="M334" s="85">
        <v>0.45844026931407811</v>
      </c>
      <c r="N334" s="60">
        <v>3.366750326559368E-2</v>
      </c>
      <c r="Q334" s="103"/>
    </row>
    <row r="335" spans="1:17" s="23" customFormat="1" x14ac:dyDescent="0.25">
      <c r="A335" s="15" t="s">
        <v>752</v>
      </c>
      <c r="B335" s="15" t="s">
        <v>352</v>
      </c>
      <c r="C335" s="95">
        <v>120.50122648430502</v>
      </c>
      <c r="D335" s="58">
        <v>48.219747471963004</v>
      </c>
      <c r="E335" s="56">
        <v>60.778968054737078</v>
      </c>
      <c r="F335" s="61">
        <v>4.9214759936789942</v>
      </c>
      <c r="G335" s="57">
        <v>0</v>
      </c>
      <c r="H335" s="58">
        <v>5.7246899999999998</v>
      </c>
      <c r="I335" s="56">
        <v>3.9141974265784896</v>
      </c>
      <c r="J335" s="54">
        <v>0</v>
      </c>
      <c r="K335" s="59">
        <v>123.55907894695757</v>
      </c>
      <c r="L335" s="115">
        <v>2.5376110699178861E-2</v>
      </c>
      <c r="M335" s="85">
        <v>-2.2978706606977539E-3</v>
      </c>
      <c r="N335" s="60">
        <v>-1.8596997863575985E-5</v>
      </c>
      <c r="Q335" s="103"/>
    </row>
    <row r="336" spans="1:17" s="23" customFormat="1" x14ac:dyDescent="0.25">
      <c r="A336" s="15" t="s">
        <v>753</v>
      </c>
      <c r="B336" s="15" t="s">
        <v>353</v>
      </c>
      <c r="C336" s="95">
        <v>14.954932170297914</v>
      </c>
      <c r="D336" s="58">
        <v>5.4374346098189994</v>
      </c>
      <c r="E336" s="56">
        <v>7.6189436391829215</v>
      </c>
      <c r="F336" s="61">
        <v>0</v>
      </c>
      <c r="G336" s="57">
        <v>0.45223198511503798</v>
      </c>
      <c r="H336" s="58">
        <v>0</v>
      </c>
      <c r="I336" s="56">
        <v>1.3009965937933425</v>
      </c>
      <c r="J336" s="54">
        <v>0</v>
      </c>
      <c r="K336" s="59">
        <v>14.809606827910301</v>
      </c>
      <c r="L336" s="115">
        <v>-9.7175527600348918E-3</v>
      </c>
      <c r="M336" s="85">
        <v>0.36059149015488678</v>
      </c>
      <c r="N336" s="60">
        <v>2.4956128962826812E-2</v>
      </c>
      <c r="Q336" s="103"/>
    </row>
    <row r="337" spans="1:17" s="23" customFormat="1" x14ac:dyDescent="0.25">
      <c r="A337" s="15" t="s">
        <v>754</v>
      </c>
      <c r="B337" s="15" t="s">
        <v>354</v>
      </c>
      <c r="C337" s="95">
        <v>12.541957604685994</v>
      </c>
      <c r="D337" s="58">
        <v>2.0129919555310001</v>
      </c>
      <c r="E337" s="56">
        <v>7.0592483521452509</v>
      </c>
      <c r="F337" s="61">
        <v>0</v>
      </c>
      <c r="G337" s="57">
        <v>0.51788817026900913</v>
      </c>
      <c r="H337" s="58">
        <v>0</v>
      </c>
      <c r="I337" s="56">
        <v>2.9078262319461019</v>
      </c>
      <c r="J337" s="54">
        <v>0</v>
      </c>
      <c r="K337" s="59">
        <v>12.497954709891363</v>
      </c>
      <c r="L337" s="115">
        <v>-3.5084550738865251E-3</v>
      </c>
      <c r="M337" s="85">
        <v>-1.4124450697750035E-4</v>
      </c>
      <c r="N337" s="60">
        <v>-1.1301282010704478E-5</v>
      </c>
      <c r="Q337" s="103"/>
    </row>
    <row r="338" spans="1:17" s="23" customFormat="1" x14ac:dyDescent="0.25">
      <c r="A338" s="15" t="s">
        <v>755</v>
      </c>
      <c r="B338" s="15" t="s">
        <v>355</v>
      </c>
      <c r="C338" s="95">
        <v>8.004060958312504</v>
      </c>
      <c r="D338" s="58">
        <v>1.8531779326419999</v>
      </c>
      <c r="E338" s="56">
        <v>3.6056041080485661</v>
      </c>
      <c r="F338" s="61">
        <v>0</v>
      </c>
      <c r="G338" s="57">
        <v>0.43544090485356646</v>
      </c>
      <c r="H338" s="58">
        <v>0</v>
      </c>
      <c r="I338" s="56">
        <v>2.0636607804754417</v>
      </c>
      <c r="J338" s="54">
        <v>1.1056871316171382E-2</v>
      </c>
      <c r="K338" s="59">
        <v>7.9689405973357452</v>
      </c>
      <c r="L338" s="115">
        <v>-4.3878177789594408E-3</v>
      </c>
      <c r="M338" s="85">
        <v>-1.1038054396195207E-4</v>
      </c>
      <c r="N338" s="60">
        <v>-1.3851152950124632E-5</v>
      </c>
      <c r="Q338" s="103"/>
    </row>
    <row r="339" spans="1:17" s="23" customFormat="1" x14ac:dyDescent="0.25">
      <c r="A339" s="15" t="s">
        <v>756</v>
      </c>
      <c r="B339" s="15" t="s">
        <v>356</v>
      </c>
      <c r="C339" s="95">
        <v>17.266155141060196</v>
      </c>
      <c r="D339" s="58">
        <v>5.1079426297549997</v>
      </c>
      <c r="E339" s="56">
        <v>10.016022360146648</v>
      </c>
      <c r="F339" s="61">
        <v>0</v>
      </c>
      <c r="G339" s="57">
        <v>0.21873717152503008</v>
      </c>
      <c r="H339" s="58">
        <v>0</v>
      </c>
      <c r="I339" s="56">
        <v>1.7754135889920604</v>
      </c>
      <c r="J339" s="54">
        <v>0</v>
      </c>
      <c r="K339" s="59">
        <v>17.118115750418738</v>
      </c>
      <c r="L339" s="115">
        <v>-8.5739638866911966E-3</v>
      </c>
      <c r="M339" s="85">
        <v>0.21843480680972505</v>
      </c>
      <c r="N339" s="60">
        <v>1.2925380516863009E-2</v>
      </c>
      <c r="Q339" s="103"/>
    </row>
    <row r="340" spans="1:17" s="23" customFormat="1" x14ac:dyDescent="0.25">
      <c r="A340" s="15" t="s">
        <v>757</v>
      </c>
      <c r="B340" s="15" t="s">
        <v>357</v>
      </c>
      <c r="C340" s="95">
        <v>9.6444191918710054</v>
      </c>
      <c r="D340" s="58">
        <v>1.6272370977940001</v>
      </c>
      <c r="E340" s="56">
        <v>6.3969416196085174</v>
      </c>
      <c r="F340" s="61">
        <v>0</v>
      </c>
      <c r="G340" s="57">
        <v>0.34605796733524652</v>
      </c>
      <c r="H340" s="58">
        <v>0</v>
      </c>
      <c r="I340" s="56">
        <v>1.1950091559734606</v>
      </c>
      <c r="J340" s="54">
        <v>0</v>
      </c>
      <c r="K340" s="59">
        <v>9.5652458407112242</v>
      </c>
      <c r="L340" s="115">
        <v>-8.2092399329255685E-3</v>
      </c>
      <c r="M340" s="85">
        <v>0.3459379988743283</v>
      </c>
      <c r="N340" s="60">
        <v>3.7523207252552496E-2</v>
      </c>
      <c r="Q340" s="103"/>
    </row>
    <row r="341" spans="1:17" s="23" customFormat="1" x14ac:dyDescent="0.25">
      <c r="A341" s="15" t="s">
        <v>758</v>
      </c>
      <c r="B341" s="15" t="s">
        <v>358</v>
      </c>
      <c r="C341" s="95">
        <v>111.50726753062555</v>
      </c>
      <c r="D341" s="58">
        <v>39.61945713734</v>
      </c>
      <c r="E341" s="56">
        <v>63.838105431433533</v>
      </c>
      <c r="F341" s="61">
        <v>5.1691845619985308</v>
      </c>
      <c r="G341" s="57">
        <v>0</v>
      </c>
      <c r="H341" s="58">
        <v>3.8281520000000002</v>
      </c>
      <c r="I341" s="56">
        <v>2.04818561742991</v>
      </c>
      <c r="J341" s="54">
        <v>0</v>
      </c>
      <c r="K341" s="59">
        <v>114.50308474820199</v>
      </c>
      <c r="L341" s="115">
        <v>2.6866564699503798E-2</v>
      </c>
      <c r="M341" s="85">
        <v>-1.9696611012420817E-3</v>
      </c>
      <c r="N341" s="60">
        <v>-1.7201521028071335E-5</v>
      </c>
      <c r="Q341" s="103"/>
    </row>
    <row r="342" spans="1:17" s="23" customFormat="1" x14ac:dyDescent="0.25">
      <c r="A342" s="15" t="s">
        <v>759</v>
      </c>
      <c r="B342" s="15" t="s">
        <v>359</v>
      </c>
      <c r="C342" s="95">
        <v>14.77327426129521</v>
      </c>
      <c r="D342" s="58">
        <v>1.2837046241049999</v>
      </c>
      <c r="E342" s="56">
        <v>10.273765199793003</v>
      </c>
      <c r="F342" s="61">
        <v>0</v>
      </c>
      <c r="G342" s="57">
        <v>0.33372534777292601</v>
      </c>
      <c r="H342" s="58">
        <v>0</v>
      </c>
      <c r="I342" s="56">
        <v>2.3320487351153627</v>
      </c>
      <c r="J342" s="54">
        <v>0</v>
      </c>
      <c r="K342" s="59">
        <v>14.223243906786292</v>
      </c>
      <c r="L342" s="115">
        <v>-3.7231445431833148E-2</v>
      </c>
      <c r="M342" s="85">
        <v>0.33358882051735073</v>
      </c>
      <c r="N342" s="60">
        <v>2.4017070146481214E-2</v>
      </c>
      <c r="Q342" s="103"/>
    </row>
    <row r="343" spans="1:17" s="23" customFormat="1" x14ac:dyDescent="0.25">
      <c r="A343" s="15" t="s">
        <v>760</v>
      </c>
      <c r="B343" s="15" t="s">
        <v>360</v>
      </c>
      <c r="C343" s="95">
        <v>108.57849154391108</v>
      </c>
      <c r="D343" s="58">
        <v>38.682427344855</v>
      </c>
      <c r="E343" s="56">
        <v>59.456367470389665</v>
      </c>
      <c r="F343" s="61">
        <v>4.8143806079983857</v>
      </c>
      <c r="G343" s="57">
        <v>0</v>
      </c>
      <c r="H343" s="58">
        <v>6.5772069999999996</v>
      </c>
      <c r="I343" s="56">
        <v>1.9187302809974249</v>
      </c>
      <c r="J343" s="54">
        <v>0</v>
      </c>
      <c r="K343" s="59">
        <v>111.44911270424048</v>
      </c>
      <c r="L343" s="115">
        <v>2.6438211836535431E-2</v>
      </c>
      <c r="M343" s="85">
        <v>-1.9473486624690395E-3</v>
      </c>
      <c r="N343" s="60">
        <v>-1.7472679591783904E-5</v>
      </c>
      <c r="Q343" s="103"/>
    </row>
    <row r="344" spans="1:17" s="23" customFormat="1" x14ac:dyDescent="0.25">
      <c r="A344" s="15" t="s">
        <v>761</v>
      </c>
      <c r="B344" s="15" t="s">
        <v>361</v>
      </c>
      <c r="C344" s="95">
        <v>8.0145144305120102</v>
      </c>
      <c r="D344" s="58">
        <v>2.4907749046780001</v>
      </c>
      <c r="E344" s="56">
        <v>3.6529717101714176</v>
      </c>
      <c r="F344" s="61">
        <v>0</v>
      </c>
      <c r="G344" s="57">
        <v>0.22278143567473427</v>
      </c>
      <c r="H344" s="58">
        <v>0</v>
      </c>
      <c r="I344" s="56">
        <v>1.2321864694233151</v>
      </c>
      <c r="J344" s="54">
        <v>0.38028838302643259</v>
      </c>
      <c r="K344" s="59">
        <v>7.9790029029738996</v>
      </c>
      <c r="L344" s="115">
        <v>-4.4309019399746633E-3</v>
      </c>
      <c r="M344" s="85">
        <v>0.12155073885846601</v>
      </c>
      <c r="N344" s="60">
        <v>1.5469485059493174E-2</v>
      </c>
      <c r="Q344" s="103"/>
    </row>
    <row r="345" spans="1:17" s="23" customFormat="1" x14ac:dyDescent="0.25">
      <c r="A345" s="15" t="s">
        <v>762</v>
      </c>
      <c r="B345" s="15" t="s">
        <v>362</v>
      </c>
      <c r="C345" s="95">
        <v>266.8848484245749</v>
      </c>
      <c r="D345" s="58">
        <v>143.845504240075</v>
      </c>
      <c r="E345" s="56">
        <v>90.903717844169975</v>
      </c>
      <c r="F345" s="61">
        <v>7.3607775752846747</v>
      </c>
      <c r="G345" s="57">
        <v>0</v>
      </c>
      <c r="H345" s="58">
        <v>12.777414</v>
      </c>
      <c r="I345" s="56">
        <v>17.499996716018881</v>
      </c>
      <c r="J345" s="54">
        <v>0</v>
      </c>
      <c r="K345" s="59">
        <v>272.38741037554854</v>
      </c>
      <c r="L345" s="115">
        <v>2.0617738262233114E-2</v>
      </c>
      <c r="M345" s="85">
        <v>-6.6378203030126315E-3</v>
      </c>
      <c r="N345" s="60">
        <v>-2.4368448381955962E-5</v>
      </c>
      <c r="Q345" s="103"/>
    </row>
    <row r="346" spans="1:17" s="23" customFormat="1" x14ac:dyDescent="0.25">
      <c r="A346" s="15" t="s">
        <v>763</v>
      </c>
      <c r="B346" s="15" t="s">
        <v>363</v>
      </c>
      <c r="C346" s="95">
        <v>142.93947318186613</v>
      </c>
      <c r="D346" s="58">
        <v>41.404236945167</v>
      </c>
      <c r="E346" s="56">
        <v>90.20387779717241</v>
      </c>
      <c r="F346" s="61">
        <v>7.3041091898061339</v>
      </c>
      <c r="G346" s="57">
        <v>0</v>
      </c>
      <c r="H346" s="58">
        <v>5.7018779999999998</v>
      </c>
      <c r="I346" s="56">
        <v>1.863879097124634</v>
      </c>
      <c r="J346" s="54">
        <v>0</v>
      </c>
      <c r="K346" s="59">
        <v>146.47798102927018</v>
      </c>
      <c r="L346" s="115">
        <v>2.4755288155441146E-2</v>
      </c>
      <c r="M346" s="85">
        <v>-2.1843618049217639E-3</v>
      </c>
      <c r="N346" s="60">
        <v>-1.4912338466371335E-5</v>
      </c>
      <c r="Q346" s="103"/>
    </row>
    <row r="347" spans="1:17" s="23" customFormat="1" x14ac:dyDescent="0.25">
      <c r="A347" s="15" t="s">
        <v>764</v>
      </c>
      <c r="B347" s="15" t="s">
        <v>364</v>
      </c>
      <c r="C347" s="95">
        <v>11.241266220438913</v>
      </c>
      <c r="D347" s="58">
        <v>1.7482207487550001</v>
      </c>
      <c r="E347" s="56">
        <v>7.7933782083809593</v>
      </c>
      <c r="F347" s="61">
        <v>0</v>
      </c>
      <c r="G347" s="57">
        <v>0.39434679244540355</v>
      </c>
      <c r="H347" s="58">
        <v>0</v>
      </c>
      <c r="I347" s="56">
        <v>1.0775506099553782</v>
      </c>
      <c r="J347" s="54">
        <v>0</v>
      </c>
      <c r="K347" s="59">
        <v>11.013496359536742</v>
      </c>
      <c r="L347" s="115">
        <v>-2.0261939930578211E-2</v>
      </c>
      <c r="M347" s="85">
        <v>0.39420593926420544</v>
      </c>
      <c r="N347" s="60">
        <v>3.7121683621313788E-2</v>
      </c>
      <c r="Q347" s="103"/>
    </row>
    <row r="348" spans="1:17" s="23" customFormat="1" x14ac:dyDescent="0.25">
      <c r="A348" s="15" t="s">
        <v>765</v>
      </c>
      <c r="B348" s="15" t="s">
        <v>365</v>
      </c>
      <c r="C348" s="95">
        <v>47.309533855587702</v>
      </c>
      <c r="D348" s="58">
        <v>24.208075395575001</v>
      </c>
      <c r="E348" s="56">
        <v>23.728630682460324</v>
      </c>
      <c r="F348" s="61">
        <v>0</v>
      </c>
      <c r="G348" s="57">
        <v>0</v>
      </c>
      <c r="H348" s="58">
        <v>0</v>
      </c>
      <c r="I348" s="56">
        <v>0</v>
      </c>
      <c r="J348" s="54">
        <v>0</v>
      </c>
      <c r="K348" s="59">
        <v>47.936706078035328</v>
      </c>
      <c r="L348" s="115">
        <v>1.3256782963917356E-2</v>
      </c>
      <c r="M348" s="85">
        <v>0</v>
      </c>
      <c r="N348" s="60">
        <v>0</v>
      </c>
      <c r="Q348" s="103"/>
    </row>
    <row r="349" spans="1:17" s="23" customFormat="1" x14ac:dyDescent="0.25">
      <c r="A349" s="15" t="s">
        <v>766</v>
      </c>
      <c r="B349" s="15" t="s">
        <v>366</v>
      </c>
      <c r="C349" s="95">
        <v>9.9440746175021708</v>
      </c>
      <c r="D349" s="58">
        <v>1.240512147167</v>
      </c>
      <c r="E349" s="56">
        <v>5.5345832558455577</v>
      </c>
      <c r="F349" s="61">
        <v>0</v>
      </c>
      <c r="G349" s="57">
        <v>0.37338334573765114</v>
      </c>
      <c r="H349" s="58">
        <v>0</v>
      </c>
      <c r="I349" s="56">
        <v>2.5957240378038211</v>
      </c>
      <c r="J349" s="54">
        <v>0.22426503568501283</v>
      </c>
      <c r="K349" s="59">
        <v>9.9684678222390417</v>
      </c>
      <c r="L349" s="115">
        <v>2.4530391891808001E-3</v>
      </c>
      <c r="M349" s="85">
        <v>-9.4281051140399086E-5</v>
      </c>
      <c r="N349" s="60">
        <v>-9.4578385692437083E-6</v>
      </c>
      <c r="Q349" s="103"/>
    </row>
    <row r="350" spans="1:17" s="23" customFormat="1" x14ac:dyDescent="0.25">
      <c r="A350" s="15" t="s">
        <v>767</v>
      </c>
      <c r="B350" s="15" t="s">
        <v>367</v>
      </c>
      <c r="C350" s="95">
        <v>11.525620387726468</v>
      </c>
      <c r="D350" s="58">
        <v>2.1258555238740002</v>
      </c>
      <c r="E350" s="56">
        <v>6.3697595387035646</v>
      </c>
      <c r="F350" s="61">
        <v>0</v>
      </c>
      <c r="G350" s="57">
        <v>0.59160797750661698</v>
      </c>
      <c r="H350" s="58">
        <v>0</v>
      </c>
      <c r="I350" s="56">
        <v>2.3845076008944806</v>
      </c>
      <c r="J350" s="54">
        <v>7.3039133302474531E-3</v>
      </c>
      <c r="K350" s="59">
        <v>11.47903455430891</v>
      </c>
      <c r="L350" s="115">
        <v>-4.0419371669716238E-3</v>
      </c>
      <c r="M350" s="85">
        <v>-1.4222341112102299E-4</v>
      </c>
      <c r="N350" s="60">
        <v>-1.2389687333421403E-5</v>
      </c>
      <c r="Q350" s="103"/>
    </row>
    <row r="351" spans="1:17" s="23" customFormat="1" x14ac:dyDescent="0.25">
      <c r="A351" s="15" t="s">
        <v>768</v>
      </c>
      <c r="B351" s="15" t="s">
        <v>368</v>
      </c>
      <c r="C351" s="95">
        <v>228.04299787483035</v>
      </c>
      <c r="D351" s="58">
        <v>85.59172507390501</v>
      </c>
      <c r="E351" s="56">
        <v>120.2894603009923</v>
      </c>
      <c r="F351" s="61">
        <v>9.7402392655101426</v>
      </c>
      <c r="G351" s="57">
        <v>0</v>
      </c>
      <c r="H351" s="58">
        <v>12.929409</v>
      </c>
      <c r="I351" s="56">
        <v>5.3339372593433678</v>
      </c>
      <c r="J351" s="54">
        <v>0</v>
      </c>
      <c r="K351" s="59">
        <v>233.88477089975083</v>
      </c>
      <c r="L351" s="115">
        <v>2.5616980478948771E-2</v>
      </c>
      <c r="M351" s="85">
        <v>-4.2786404977164239E-3</v>
      </c>
      <c r="N351" s="60">
        <v>-1.8293462246851103E-5</v>
      </c>
      <c r="Q351" s="103"/>
    </row>
    <row r="352" spans="1:17" s="23" customFormat="1" x14ac:dyDescent="0.25">
      <c r="A352" s="15" t="s">
        <v>769</v>
      </c>
      <c r="B352" s="15" t="s">
        <v>369</v>
      </c>
      <c r="C352" s="95">
        <v>223.5199534802926</v>
      </c>
      <c r="D352" s="58">
        <v>91.671655808457004</v>
      </c>
      <c r="E352" s="56">
        <v>115.82883846765719</v>
      </c>
      <c r="F352" s="61">
        <v>9.3790478209652459</v>
      </c>
      <c r="G352" s="57">
        <v>0</v>
      </c>
      <c r="H352" s="58">
        <v>10.308569</v>
      </c>
      <c r="I352" s="56">
        <v>3.7222740182375502</v>
      </c>
      <c r="J352" s="54">
        <v>0</v>
      </c>
      <c r="K352" s="59">
        <v>230.91038511531698</v>
      </c>
      <c r="L352" s="115">
        <v>3.306385635802303E-2</v>
      </c>
      <c r="M352" s="85">
        <v>-4.4344575314028134E-3</v>
      </c>
      <c r="N352" s="60">
        <v>-1.9203867207855154E-5</v>
      </c>
      <c r="Q352" s="103"/>
    </row>
    <row r="353" spans="1:17" s="23" customFormat="1" x14ac:dyDescent="0.25">
      <c r="A353" s="15" t="s">
        <v>770</v>
      </c>
      <c r="B353" s="15" t="s">
        <v>370</v>
      </c>
      <c r="C353" s="95">
        <v>203.45333992325283</v>
      </c>
      <c r="D353" s="58">
        <v>88.05630098982499</v>
      </c>
      <c r="E353" s="56">
        <v>103.62085040608089</v>
      </c>
      <c r="F353" s="61">
        <v>8.3905262632767563</v>
      </c>
      <c r="G353" s="57">
        <v>0</v>
      </c>
      <c r="H353" s="58">
        <v>6.58188</v>
      </c>
      <c r="I353" s="56">
        <v>3.7180106887016828</v>
      </c>
      <c r="J353" s="54">
        <v>0</v>
      </c>
      <c r="K353" s="59">
        <v>210.36756834788432</v>
      </c>
      <c r="L353" s="115">
        <v>3.3984344652389052E-2</v>
      </c>
      <c r="M353" s="85">
        <v>-4.1859622909328209E-3</v>
      </c>
      <c r="N353" s="60">
        <v>-1.9897929285511283E-5</v>
      </c>
      <c r="Q353" s="103"/>
    </row>
    <row r="354" spans="1:17" s="23" customFormat="1" x14ac:dyDescent="0.25">
      <c r="A354" s="15" t="s">
        <v>771</v>
      </c>
      <c r="B354" s="15" t="s">
        <v>371</v>
      </c>
      <c r="C354" s="95">
        <v>173.77468765399254</v>
      </c>
      <c r="D354" s="58">
        <v>96.35311493019401</v>
      </c>
      <c r="E354" s="56">
        <v>55.35156494076351</v>
      </c>
      <c r="F354" s="61">
        <v>4.4820010406099708</v>
      </c>
      <c r="G354" s="57">
        <v>0</v>
      </c>
      <c r="H354" s="58">
        <v>13.348881</v>
      </c>
      <c r="I354" s="56">
        <v>7.9468864298400685</v>
      </c>
      <c r="J354" s="54">
        <v>0</v>
      </c>
      <c r="K354" s="59">
        <v>177.48244834140758</v>
      </c>
      <c r="L354" s="115">
        <v>2.1336598197763151E-2</v>
      </c>
      <c r="M354" s="85">
        <v>-4.3839922190898051E-3</v>
      </c>
      <c r="N354" s="60">
        <v>-2.4700380087065273E-5</v>
      </c>
      <c r="Q354" s="103"/>
    </row>
    <row r="355" spans="1:17" s="23" customFormat="1" x14ac:dyDescent="0.25">
      <c r="A355" s="15" t="s">
        <v>772</v>
      </c>
      <c r="B355" s="15" t="s">
        <v>372</v>
      </c>
      <c r="C355" s="95">
        <v>133.11253731478632</v>
      </c>
      <c r="D355" s="58">
        <v>32.404163564183996</v>
      </c>
      <c r="E355" s="56">
        <v>90.000910354955039</v>
      </c>
      <c r="F355" s="61">
        <v>7.2876742382704016</v>
      </c>
      <c r="G355" s="57">
        <v>0</v>
      </c>
      <c r="H355" s="58">
        <v>4.0430440000000001</v>
      </c>
      <c r="I355" s="56">
        <v>3.3789151912532223</v>
      </c>
      <c r="J355" s="54">
        <v>0</v>
      </c>
      <c r="K355" s="59">
        <v>137.11470734866265</v>
      </c>
      <c r="L355" s="115">
        <v>3.0066063757855803E-2</v>
      </c>
      <c r="M355" s="85">
        <v>-1.8583355528676293E-3</v>
      </c>
      <c r="N355" s="60">
        <v>-1.3552961624982964E-5</v>
      </c>
      <c r="Q355" s="103"/>
    </row>
    <row r="356" spans="1:17" s="23" customFormat="1" x14ac:dyDescent="0.25">
      <c r="A356" s="15" t="s">
        <v>773</v>
      </c>
      <c r="B356" s="15" t="s">
        <v>373</v>
      </c>
      <c r="C356" s="95">
        <v>13.870690412889745</v>
      </c>
      <c r="D356" s="58">
        <v>3.180096757986</v>
      </c>
      <c r="E356" s="56">
        <v>8.7809439369712745</v>
      </c>
      <c r="F356" s="61">
        <v>0</v>
      </c>
      <c r="G356" s="57">
        <v>0.52709819906843181</v>
      </c>
      <c r="H356" s="58">
        <v>0</v>
      </c>
      <c r="I356" s="56">
        <v>1.3726198624216333</v>
      </c>
      <c r="J356" s="54">
        <v>0</v>
      </c>
      <c r="K356" s="59">
        <v>13.860758756447339</v>
      </c>
      <c r="L356" s="115">
        <v>-7.1601745455848688E-4</v>
      </c>
      <c r="M356" s="85">
        <v>0.40612265615698107</v>
      </c>
      <c r="N356" s="60">
        <v>3.0184588652547559E-2</v>
      </c>
      <c r="Q356" s="103"/>
    </row>
    <row r="357" spans="1:17" s="23" customFormat="1" x14ac:dyDescent="0.25">
      <c r="A357" s="15" t="s">
        <v>774</v>
      </c>
      <c r="B357" s="15" t="s">
        <v>374</v>
      </c>
      <c r="C357" s="95">
        <v>347.04311852555537</v>
      </c>
      <c r="D357" s="58">
        <v>63.054036277511003</v>
      </c>
      <c r="E357" s="56">
        <v>264.72726787307136</v>
      </c>
      <c r="F357" s="61">
        <v>21.435850844591766</v>
      </c>
      <c r="G357" s="57">
        <v>0</v>
      </c>
      <c r="H357" s="58">
        <v>9.3052259999999993</v>
      </c>
      <c r="I357" s="56">
        <v>1.8263601484640417</v>
      </c>
      <c r="J357" s="54">
        <v>0</v>
      </c>
      <c r="K357" s="59">
        <v>360.34874114363816</v>
      </c>
      <c r="L357" s="115">
        <v>3.8339969611306389E-2</v>
      </c>
      <c r="M357" s="85">
        <v>-3.8655148298403219E-3</v>
      </c>
      <c r="N357" s="60">
        <v>-1.0727034461287933E-5</v>
      </c>
      <c r="Q357" s="103"/>
    </row>
    <row r="358" spans="1:17" s="23" customFormat="1" x14ac:dyDescent="0.25">
      <c r="A358" s="15" t="s">
        <v>775</v>
      </c>
      <c r="B358" s="15" t="s">
        <v>375</v>
      </c>
      <c r="C358" s="95">
        <v>13.813754347641758</v>
      </c>
      <c r="D358" s="58">
        <v>2.4253698889159998</v>
      </c>
      <c r="E358" s="56">
        <v>9.0448052832323</v>
      </c>
      <c r="F358" s="61">
        <v>0</v>
      </c>
      <c r="G358" s="57">
        <v>8.9463420388494599E-2</v>
      </c>
      <c r="H358" s="58">
        <v>0</v>
      </c>
      <c r="I358" s="56">
        <v>2.1305444648004213</v>
      </c>
      <c r="J358" s="54">
        <v>0</v>
      </c>
      <c r="K358" s="59">
        <v>13.690183057337215</v>
      </c>
      <c r="L358" s="115">
        <v>-8.9455253940894704E-3</v>
      </c>
      <c r="M358" s="85">
        <v>8.9292785421211107E-2</v>
      </c>
      <c r="N358" s="60">
        <v>6.5652162201167543E-3</v>
      </c>
      <c r="Q358" s="103"/>
    </row>
    <row r="359" spans="1:17" s="23" customFormat="1" x14ac:dyDescent="0.25">
      <c r="A359" s="15" t="s">
        <v>776</v>
      </c>
      <c r="B359" s="15" t="s">
        <v>376</v>
      </c>
      <c r="C359" s="95">
        <v>11.613973388496525</v>
      </c>
      <c r="D359" s="58">
        <v>4.3318338136630006</v>
      </c>
      <c r="E359" s="56">
        <v>5.7098668772528152</v>
      </c>
      <c r="F359" s="61">
        <v>0</v>
      </c>
      <c r="G359" s="57">
        <v>0.33955231033044853</v>
      </c>
      <c r="H359" s="58">
        <v>0</v>
      </c>
      <c r="I359" s="56">
        <v>1.0354886268758474</v>
      </c>
      <c r="J359" s="54">
        <v>0</v>
      </c>
      <c r="K359" s="59">
        <v>11.416741628122111</v>
      </c>
      <c r="L359" s="115">
        <v>-1.6982281065821083E-2</v>
      </c>
      <c r="M359" s="85">
        <v>0.27070012576970548</v>
      </c>
      <c r="N359" s="60">
        <v>2.4286660489517595E-2</v>
      </c>
      <c r="Q359" s="103"/>
    </row>
    <row r="360" spans="1:17" s="23" customFormat="1" x14ac:dyDescent="0.25">
      <c r="A360" s="15" t="s">
        <v>777</v>
      </c>
      <c r="B360" s="15" t="s">
        <v>377</v>
      </c>
      <c r="C360" s="95">
        <v>13.03620039238946</v>
      </c>
      <c r="D360" s="58">
        <v>1.171395379702</v>
      </c>
      <c r="E360" s="56">
        <v>9.6355446586118241</v>
      </c>
      <c r="F360" s="61">
        <v>0</v>
      </c>
      <c r="G360" s="57">
        <v>0.46459992030042069</v>
      </c>
      <c r="H360" s="58">
        <v>0</v>
      </c>
      <c r="I360" s="56">
        <v>1.3538060342162657</v>
      </c>
      <c r="J360" s="54">
        <v>0</v>
      </c>
      <c r="K360" s="59">
        <v>12.625345992830511</v>
      </c>
      <c r="L360" s="115">
        <v>-3.1516422515168376E-2</v>
      </c>
      <c r="M360" s="85">
        <v>0.4644787210103587</v>
      </c>
      <c r="N360" s="60">
        <v>3.8194539141683991E-2</v>
      </c>
      <c r="Q360" s="103"/>
    </row>
    <row r="361" spans="1:17" s="23" customFormat="1" x14ac:dyDescent="0.25">
      <c r="A361" s="15" t="s">
        <v>778</v>
      </c>
      <c r="B361" s="15" t="s">
        <v>378</v>
      </c>
      <c r="C361" s="95">
        <v>18.359355807485947</v>
      </c>
      <c r="D361" s="58">
        <v>2.0525439097459999</v>
      </c>
      <c r="E361" s="56">
        <v>12.229430452130146</v>
      </c>
      <c r="F361" s="61">
        <v>0</v>
      </c>
      <c r="G361" s="57">
        <v>0.49128975266463171</v>
      </c>
      <c r="H361" s="58">
        <v>0</v>
      </c>
      <c r="I361" s="56">
        <v>3.0825843588385395</v>
      </c>
      <c r="J361" s="54">
        <v>0.16576284868785576</v>
      </c>
      <c r="K361" s="59">
        <v>18.021611322067173</v>
      </c>
      <c r="L361" s="115">
        <v>-1.8396314607131287E-2</v>
      </c>
      <c r="M361" s="85">
        <v>0.49111094818578493</v>
      </c>
      <c r="N361" s="60">
        <v>2.8014656610571651E-2</v>
      </c>
      <c r="Q361" s="103"/>
    </row>
    <row r="362" spans="1:17" s="23" customFormat="1" x14ac:dyDescent="0.25">
      <c r="A362" s="15" t="s">
        <v>779</v>
      </c>
      <c r="B362" s="15" t="s">
        <v>379</v>
      </c>
      <c r="C362" s="95">
        <v>7.5394035796726442</v>
      </c>
      <c r="D362" s="58">
        <v>2.6229788931260001</v>
      </c>
      <c r="E362" s="56">
        <v>3.742814471160234</v>
      </c>
      <c r="F362" s="61">
        <v>0</v>
      </c>
      <c r="G362" s="57">
        <v>0.28135184136365921</v>
      </c>
      <c r="H362" s="58">
        <v>0</v>
      </c>
      <c r="I362" s="56">
        <v>0.88632793444685076</v>
      </c>
      <c r="J362" s="54">
        <v>0</v>
      </c>
      <c r="K362" s="59">
        <v>7.5334731400967438</v>
      </c>
      <c r="L362" s="115">
        <v>-7.8659266787225535E-4</v>
      </c>
      <c r="M362" s="85">
        <v>-1.444339744089973E-4</v>
      </c>
      <c r="N362" s="60">
        <v>-1.9171928092833285E-5</v>
      </c>
      <c r="Q362" s="103"/>
    </row>
    <row r="363" spans="1:17" s="23" customFormat="1" x14ac:dyDescent="0.25">
      <c r="A363" s="15" t="s">
        <v>780</v>
      </c>
      <c r="B363" s="15" t="s">
        <v>380</v>
      </c>
      <c r="C363" s="95">
        <v>13.016057184099507</v>
      </c>
      <c r="D363" s="58">
        <v>2.4832393799259997</v>
      </c>
      <c r="E363" s="56">
        <v>8.8124861645083836</v>
      </c>
      <c r="F363" s="61">
        <v>0</v>
      </c>
      <c r="G363" s="57">
        <v>0.24566925870019216</v>
      </c>
      <c r="H363" s="58">
        <v>0</v>
      </c>
      <c r="I363" s="56">
        <v>1.3632283655400836</v>
      </c>
      <c r="J363" s="54">
        <v>0</v>
      </c>
      <c r="K363" s="59">
        <v>12.904623168674659</v>
      </c>
      <c r="L363" s="115">
        <v>-8.5612727301917942E-3</v>
      </c>
      <c r="M363" s="85">
        <v>0.24549440945942358</v>
      </c>
      <c r="N363" s="60">
        <v>1.939267813203302E-2</v>
      </c>
      <c r="Q363" s="103"/>
    </row>
    <row r="364" spans="1:17" s="23" customFormat="1" x14ac:dyDescent="0.25">
      <c r="A364" s="15" t="s">
        <v>781</v>
      </c>
      <c r="B364" s="15" t="s">
        <v>381</v>
      </c>
      <c r="C364" s="95">
        <v>112.27403946051204</v>
      </c>
      <c r="D364" s="58">
        <v>14.439055569624999</v>
      </c>
      <c r="E364" s="56">
        <v>90.361177285759609</v>
      </c>
      <c r="F364" s="61">
        <v>7.3168462546441253</v>
      </c>
      <c r="G364" s="57">
        <v>0</v>
      </c>
      <c r="H364" s="58">
        <v>0</v>
      </c>
      <c r="I364" s="56">
        <v>2.4193186471469135</v>
      </c>
      <c r="J364" s="54">
        <v>0</v>
      </c>
      <c r="K364" s="59">
        <v>114.53639775717565</v>
      </c>
      <c r="L364" s="115">
        <v>2.0150324220402718E-2</v>
      </c>
      <c r="M364" s="85">
        <v>-1.0741989896274617E-3</v>
      </c>
      <c r="N364" s="60">
        <v>-9.3785812737212278E-6</v>
      </c>
      <c r="Q364" s="103"/>
    </row>
    <row r="365" spans="1:17" s="23" customFormat="1" x14ac:dyDescent="0.25">
      <c r="A365" s="15" t="s">
        <v>782</v>
      </c>
      <c r="B365" s="15" t="s">
        <v>382</v>
      </c>
      <c r="C365" s="95">
        <v>7.5070363964015439</v>
      </c>
      <c r="D365" s="58">
        <v>1.3404378586349999</v>
      </c>
      <c r="E365" s="56">
        <v>4.5957574546045921</v>
      </c>
      <c r="F365" s="61">
        <v>0</v>
      </c>
      <c r="G365" s="57">
        <v>0.10346204219936489</v>
      </c>
      <c r="H365" s="58">
        <v>0</v>
      </c>
      <c r="I365" s="56">
        <v>1.0598624681220907</v>
      </c>
      <c r="J365" s="54">
        <v>0.37263842197429287</v>
      </c>
      <c r="K365" s="59">
        <v>7.4721582455353408</v>
      </c>
      <c r="L365" s="115">
        <v>-4.646061245010308E-3</v>
      </c>
      <c r="M365" s="85">
        <v>0.10336305872617224</v>
      </c>
      <c r="N365" s="60">
        <v>1.4027131451719783E-2</v>
      </c>
      <c r="Q365" s="103"/>
    </row>
    <row r="366" spans="1:17" s="23" customFormat="1" x14ac:dyDescent="0.25">
      <c r="A366" s="15" t="s">
        <v>783</v>
      </c>
      <c r="B366" s="15" t="s">
        <v>383</v>
      </c>
      <c r="C366" s="95">
        <v>10.852337663110912</v>
      </c>
      <c r="D366" s="58">
        <v>2.7851025291970002</v>
      </c>
      <c r="E366" s="56">
        <v>5.7977769732889008</v>
      </c>
      <c r="F366" s="61">
        <v>0</v>
      </c>
      <c r="G366" s="57">
        <v>0.44516632524897265</v>
      </c>
      <c r="H366" s="58">
        <v>0</v>
      </c>
      <c r="I366" s="56">
        <v>1.387872796075049</v>
      </c>
      <c r="J366" s="54">
        <v>0.38683045727712984</v>
      </c>
      <c r="K366" s="59">
        <v>10.802749081087054</v>
      </c>
      <c r="L366" s="115">
        <v>-4.5693917350562267E-3</v>
      </c>
      <c r="M366" s="85">
        <v>-1.7626138402704328E-4</v>
      </c>
      <c r="N366" s="60">
        <v>-1.6316079065554753E-5</v>
      </c>
      <c r="Q366" s="103"/>
    </row>
    <row r="367" spans="1:17" s="23" customFormat="1" x14ac:dyDescent="0.25">
      <c r="A367" s="15" t="s">
        <v>784</v>
      </c>
      <c r="B367" s="15" t="s">
        <v>384</v>
      </c>
      <c r="C367" s="95">
        <v>11.578279767999147</v>
      </c>
      <c r="D367" s="58">
        <v>3.2313171647669998</v>
      </c>
      <c r="E367" s="56">
        <v>6.8791936213971194</v>
      </c>
      <c r="F367" s="61">
        <v>0</v>
      </c>
      <c r="G367" s="57">
        <v>0.23822765086355593</v>
      </c>
      <c r="H367" s="58">
        <v>0</v>
      </c>
      <c r="I367" s="56">
        <v>1.0431413597509236</v>
      </c>
      <c r="J367" s="54">
        <v>0</v>
      </c>
      <c r="K367" s="59">
        <v>11.3918797967786</v>
      </c>
      <c r="L367" s="115">
        <v>-1.6099107549269319E-2</v>
      </c>
      <c r="M367" s="85">
        <v>0.23802913835095119</v>
      </c>
      <c r="N367" s="60">
        <v>2.1340534819793439E-2</v>
      </c>
      <c r="Q367" s="103"/>
    </row>
    <row r="368" spans="1:17" s="23" customFormat="1" x14ac:dyDescent="0.25">
      <c r="A368" s="15" t="s">
        <v>785</v>
      </c>
      <c r="B368" s="15" t="s">
        <v>385</v>
      </c>
      <c r="C368" s="95">
        <v>11.142296252579332</v>
      </c>
      <c r="D368" s="58">
        <v>2.9318099624439999</v>
      </c>
      <c r="E368" s="56">
        <v>6.0284596663694492</v>
      </c>
      <c r="F368" s="61">
        <v>0</v>
      </c>
      <c r="G368" s="57">
        <v>0.1838159264622804</v>
      </c>
      <c r="H368" s="58">
        <v>0</v>
      </c>
      <c r="I368" s="56">
        <v>1.5072294123710706</v>
      </c>
      <c r="J368" s="54">
        <v>0.38057065500606652</v>
      </c>
      <c r="K368" s="59">
        <v>11.031885622652867</v>
      </c>
      <c r="L368" s="115">
        <v>-9.9091450652199001E-3</v>
      </c>
      <c r="M368" s="85">
        <v>0.18363533472874494</v>
      </c>
      <c r="N368" s="60">
        <v>1.6927645459393681E-2</v>
      </c>
      <c r="Q368" s="103"/>
    </row>
    <row r="369" spans="1:17" s="23" customFormat="1" x14ac:dyDescent="0.25">
      <c r="A369" s="15" t="s">
        <v>786</v>
      </c>
      <c r="B369" s="15" t="s">
        <v>386</v>
      </c>
      <c r="C369" s="95">
        <v>93.266480454753321</v>
      </c>
      <c r="D369" s="58">
        <v>52.299326810673996</v>
      </c>
      <c r="E369" s="56">
        <v>41.867842097781057</v>
      </c>
      <c r="F369" s="61">
        <v>0</v>
      </c>
      <c r="G369" s="57">
        <v>0</v>
      </c>
      <c r="H369" s="58">
        <v>0</v>
      </c>
      <c r="I369" s="56">
        <v>0</v>
      </c>
      <c r="J369" s="54">
        <v>0</v>
      </c>
      <c r="K369" s="59">
        <v>94.167168908455054</v>
      </c>
      <c r="L369" s="115">
        <v>9.6571506645271848E-3</v>
      </c>
      <c r="M369" s="85">
        <v>0</v>
      </c>
      <c r="N369" s="60">
        <v>0</v>
      </c>
      <c r="Q369" s="103"/>
    </row>
    <row r="370" spans="1:17" s="23" customFormat="1" x14ac:dyDescent="0.25">
      <c r="A370" s="15" t="s">
        <v>787</v>
      </c>
      <c r="B370" s="15" t="s">
        <v>387</v>
      </c>
      <c r="C370" s="95">
        <v>8.0805206706914223</v>
      </c>
      <c r="D370" s="58">
        <v>2.2052224892179999</v>
      </c>
      <c r="E370" s="56">
        <v>3.8105218554882208</v>
      </c>
      <c r="F370" s="61">
        <v>0</v>
      </c>
      <c r="G370" s="57">
        <v>0.61561671956003006</v>
      </c>
      <c r="H370" s="58">
        <v>0</v>
      </c>
      <c r="I370" s="56">
        <v>1.3606409308495013</v>
      </c>
      <c r="J370" s="54">
        <v>0.10187823890316397</v>
      </c>
      <c r="K370" s="59">
        <v>8.0938802340189167</v>
      </c>
      <c r="L370" s="115">
        <v>1.6533047648711969E-3</v>
      </c>
      <c r="M370" s="85">
        <v>-1.2871168764228003E-4</v>
      </c>
      <c r="N370" s="60">
        <v>-1.5902093573859308E-5</v>
      </c>
      <c r="Q370" s="103"/>
    </row>
    <row r="371" spans="1:17" s="23" customFormat="1" x14ac:dyDescent="0.25">
      <c r="A371" s="15" t="s">
        <v>788</v>
      </c>
      <c r="B371" s="15" t="s">
        <v>388</v>
      </c>
      <c r="C371" s="95">
        <v>4.132718720587218</v>
      </c>
      <c r="D371" s="58">
        <v>1.1987239528079998</v>
      </c>
      <c r="E371" s="56">
        <v>2.1985807955130969</v>
      </c>
      <c r="F371" s="61">
        <v>0</v>
      </c>
      <c r="G371" s="57">
        <v>0.14449567049004156</v>
      </c>
      <c r="H371" s="58">
        <v>0</v>
      </c>
      <c r="I371" s="56">
        <v>0.43397556705002777</v>
      </c>
      <c r="J371" s="54">
        <v>0.1715296510630106</v>
      </c>
      <c r="K371" s="59">
        <v>4.1473056369241768</v>
      </c>
      <c r="L371" s="115">
        <v>3.5296175044030311E-3</v>
      </c>
      <c r="M371" s="85">
        <v>2.7491579393719157E-2</v>
      </c>
      <c r="N371" s="60">
        <v>6.6730146093531345E-3</v>
      </c>
      <c r="Q371" s="103"/>
    </row>
    <row r="372" spans="1:17" s="23" customFormat="1" x14ac:dyDescent="0.25">
      <c r="A372" s="15" t="s">
        <v>789</v>
      </c>
      <c r="B372" s="15" t="s">
        <v>389</v>
      </c>
      <c r="C372" s="95">
        <v>518.60720997033854</v>
      </c>
      <c r="D372" s="58">
        <v>75.996972588833998</v>
      </c>
      <c r="E372" s="56">
        <v>412.46041202848926</v>
      </c>
      <c r="F372" s="61">
        <v>33.398296830460069</v>
      </c>
      <c r="G372" s="57">
        <v>0</v>
      </c>
      <c r="H372" s="58">
        <v>12.051045</v>
      </c>
      <c r="I372" s="56">
        <v>3.2469740729482282</v>
      </c>
      <c r="J372" s="54">
        <v>0</v>
      </c>
      <c r="K372" s="59">
        <v>537.1537005207316</v>
      </c>
      <c r="L372" s="115">
        <v>3.5762114744709805E-2</v>
      </c>
      <c r="M372" s="85">
        <v>-3.0084238184144851E-3</v>
      </c>
      <c r="N372" s="60">
        <v>-5.6006445946206007E-6</v>
      </c>
      <c r="Q372" s="103"/>
    </row>
    <row r="373" spans="1:17" s="23" customFormat="1" x14ac:dyDescent="0.25">
      <c r="A373" s="15" t="s">
        <v>790</v>
      </c>
      <c r="B373" s="15" t="s">
        <v>390</v>
      </c>
      <c r="C373" s="95">
        <v>77.404013367217658</v>
      </c>
      <c r="D373" s="58">
        <v>37.862628195113004</v>
      </c>
      <c r="E373" s="56">
        <v>40.356400741945592</v>
      </c>
      <c r="F373" s="61">
        <v>0</v>
      </c>
      <c r="G373" s="57">
        <v>0</v>
      </c>
      <c r="H373" s="58">
        <v>0</v>
      </c>
      <c r="I373" s="56">
        <v>0</v>
      </c>
      <c r="J373" s="54">
        <v>0</v>
      </c>
      <c r="K373" s="59">
        <v>78.219028937058596</v>
      </c>
      <c r="L373" s="115">
        <v>1.0529370951017318E-2</v>
      </c>
      <c r="M373" s="85">
        <v>-9.8054897534893826E-13</v>
      </c>
      <c r="N373" s="60">
        <v>-1.2535938999421172E-14</v>
      </c>
      <c r="Q373" s="103"/>
    </row>
    <row r="374" spans="1:17" s="23" customFormat="1" x14ac:dyDescent="0.25">
      <c r="A374" s="15" t="s">
        <v>791</v>
      </c>
      <c r="B374" s="15" t="s">
        <v>391</v>
      </c>
      <c r="C374" s="95">
        <v>195.64250195186094</v>
      </c>
      <c r="D374" s="58">
        <v>119.242741292029</v>
      </c>
      <c r="E374" s="56">
        <v>52.521390167074067</v>
      </c>
      <c r="F374" s="61">
        <v>4.2528323387971225</v>
      </c>
      <c r="G374" s="57">
        <v>0</v>
      </c>
      <c r="H374" s="58">
        <v>13.930562</v>
      </c>
      <c r="I374" s="56">
        <v>8.1035257490230617</v>
      </c>
      <c r="J374" s="54">
        <v>0</v>
      </c>
      <c r="K374" s="59">
        <v>198.05105154692325</v>
      </c>
      <c r="L374" s="115">
        <v>1.2310973183398308E-2</v>
      </c>
      <c r="M374" s="85">
        <v>-5.3743508954653407E-3</v>
      </c>
      <c r="N374" s="60">
        <v>-2.7135453298738593E-5</v>
      </c>
      <c r="Q374" s="103"/>
    </row>
    <row r="375" spans="1:17" s="23" customFormat="1" x14ac:dyDescent="0.25">
      <c r="A375" s="15" t="s">
        <v>792</v>
      </c>
      <c r="B375" s="15" t="s">
        <v>392</v>
      </c>
      <c r="C375" s="95">
        <v>9.0356863791589035</v>
      </c>
      <c r="D375" s="58">
        <v>1.5352303989460001</v>
      </c>
      <c r="E375" s="56">
        <v>6.4270170323176767</v>
      </c>
      <c r="F375" s="61">
        <v>0</v>
      </c>
      <c r="G375" s="57">
        <v>6.3489012983864335E-2</v>
      </c>
      <c r="H375" s="58">
        <v>0</v>
      </c>
      <c r="I375" s="56">
        <v>0.73902282593241009</v>
      </c>
      <c r="J375" s="54">
        <v>0</v>
      </c>
      <c r="K375" s="59">
        <v>8.764759270179951</v>
      </c>
      <c r="L375" s="115">
        <v>-2.9984120476320913E-2</v>
      </c>
      <c r="M375" s="85">
        <v>6.3368057909052311E-2</v>
      </c>
      <c r="N375" s="60">
        <v>7.2825202732741436E-3</v>
      </c>
      <c r="Q375" s="103"/>
    </row>
    <row r="376" spans="1:17" s="23" customFormat="1" x14ac:dyDescent="0.25">
      <c r="A376" s="15" t="s">
        <v>793</v>
      </c>
      <c r="B376" s="15" t="s">
        <v>393</v>
      </c>
      <c r="C376" s="95">
        <v>221.30638674334872</v>
      </c>
      <c r="D376" s="58">
        <v>85.755930703430991</v>
      </c>
      <c r="E376" s="56">
        <v>116.88539254052907</v>
      </c>
      <c r="F376" s="61">
        <v>9.4646005322416134</v>
      </c>
      <c r="G376" s="57">
        <v>0</v>
      </c>
      <c r="H376" s="58">
        <v>12.426291000000001</v>
      </c>
      <c r="I376" s="56">
        <v>2.9570136931034527</v>
      </c>
      <c r="J376" s="54">
        <v>0</v>
      </c>
      <c r="K376" s="59">
        <v>227.48922846930515</v>
      </c>
      <c r="L376" s="115">
        <v>2.7937927219094345E-2</v>
      </c>
      <c r="M376" s="85">
        <v>-4.1872089858827621E-3</v>
      </c>
      <c r="N376" s="60">
        <v>-1.8405846927034096E-5</v>
      </c>
      <c r="Q376" s="103"/>
    </row>
    <row r="377" spans="1:17" s="23" customFormat="1" x14ac:dyDescent="0.25">
      <c r="A377" s="15" t="s">
        <v>794</v>
      </c>
      <c r="B377" s="15" t="s">
        <v>394</v>
      </c>
      <c r="C377" s="95">
        <v>325.23256941129921</v>
      </c>
      <c r="D377" s="58">
        <v>55.155722973472002</v>
      </c>
      <c r="E377" s="56">
        <v>241.21951416211675</v>
      </c>
      <c r="F377" s="61">
        <v>19.532349530624241</v>
      </c>
      <c r="G377" s="57">
        <v>0</v>
      </c>
      <c r="H377" s="58">
        <v>5.5521209999999996</v>
      </c>
      <c r="I377" s="56">
        <v>10.911245986842703</v>
      </c>
      <c r="J377" s="54">
        <v>2.6610505009478675</v>
      </c>
      <c r="K377" s="59">
        <v>335.03200415400357</v>
      </c>
      <c r="L377" s="115">
        <v>3.0130545536820742E-2</v>
      </c>
      <c r="M377" s="85">
        <v>-3.503693983248013E-3</v>
      </c>
      <c r="N377" s="60">
        <v>-1.0457679562841197E-5</v>
      </c>
      <c r="Q377" s="103"/>
    </row>
    <row r="378" spans="1:17" s="23" customFormat="1" x14ac:dyDescent="0.25">
      <c r="A378" s="15" t="s">
        <v>795</v>
      </c>
      <c r="B378" s="15" t="s">
        <v>395</v>
      </c>
      <c r="C378" s="95">
        <v>11.884023221991793</v>
      </c>
      <c r="D378" s="58">
        <v>1.8012856835519999</v>
      </c>
      <c r="E378" s="56">
        <v>7.4891016541418178</v>
      </c>
      <c r="F378" s="61">
        <v>0</v>
      </c>
      <c r="G378" s="57">
        <v>0.47081509824832846</v>
      </c>
      <c r="H378" s="58">
        <v>0</v>
      </c>
      <c r="I378" s="56">
        <v>1.9929268686356063</v>
      </c>
      <c r="J378" s="54">
        <v>3.7161412311009445E-2</v>
      </c>
      <c r="K378" s="59">
        <v>11.791290716888764</v>
      </c>
      <c r="L378" s="115">
        <v>-7.8031238555159293E-3</v>
      </c>
      <c r="M378" s="85">
        <v>0.20404539512067288</v>
      </c>
      <c r="N378" s="60">
        <v>1.7609482621149666E-2</v>
      </c>
      <c r="Q378" s="103"/>
    </row>
    <row r="379" spans="1:17" s="23" customFormat="1" x14ac:dyDescent="0.25">
      <c r="A379" s="15" t="s">
        <v>796</v>
      </c>
      <c r="B379" s="15" t="s">
        <v>396</v>
      </c>
      <c r="C379" s="95">
        <v>84.029825045888089</v>
      </c>
      <c r="D379" s="58">
        <v>10.41718546161</v>
      </c>
      <c r="E379" s="56">
        <v>66.98396235931601</v>
      </c>
      <c r="F379" s="61">
        <v>5.4239151019474789</v>
      </c>
      <c r="G379" s="57">
        <v>0</v>
      </c>
      <c r="H379" s="58">
        <v>1.13263</v>
      </c>
      <c r="I379" s="56">
        <v>2.4564184767899802</v>
      </c>
      <c r="J379" s="54">
        <v>0</v>
      </c>
      <c r="K379" s="59">
        <v>86.414111399663469</v>
      </c>
      <c r="L379" s="115">
        <v>2.8374286778216403E-2</v>
      </c>
      <c r="M379" s="85">
        <v>-7.7213380390617203E-4</v>
      </c>
      <c r="N379" s="60">
        <v>-8.9351946370110474E-6</v>
      </c>
      <c r="Q379" s="103"/>
    </row>
    <row r="380" spans="1:17" s="23" customFormat="1" x14ac:dyDescent="0.25">
      <c r="A380" s="15" t="s">
        <v>797</v>
      </c>
      <c r="B380" s="15" t="s">
        <v>397</v>
      </c>
      <c r="C380" s="95">
        <v>248.58578004725112</v>
      </c>
      <c r="D380" s="58">
        <v>99.325796145270004</v>
      </c>
      <c r="E380" s="56">
        <v>128.75385429667455</v>
      </c>
      <c r="F380" s="61">
        <v>10.425629511249006</v>
      </c>
      <c r="G380" s="57">
        <v>0</v>
      </c>
      <c r="H380" s="58">
        <v>14.326370000000001</v>
      </c>
      <c r="I380" s="56">
        <v>2.0288614779887943</v>
      </c>
      <c r="J380" s="54">
        <v>0</v>
      </c>
      <c r="K380" s="59">
        <v>254.86051143118235</v>
      </c>
      <c r="L380" s="115">
        <v>2.5241714883041687E-2</v>
      </c>
      <c r="M380" s="85">
        <v>-4.8317673443420972E-3</v>
      </c>
      <c r="N380" s="60">
        <v>-1.8958118368327561E-5</v>
      </c>
      <c r="Q380" s="103"/>
    </row>
    <row r="381" spans="1:17" s="23" customFormat="1" x14ac:dyDescent="0.25">
      <c r="A381" s="15" t="s">
        <v>798</v>
      </c>
      <c r="B381" s="15" t="s">
        <v>398</v>
      </c>
      <c r="C381" s="95">
        <v>12.688264425569324</v>
      </c>
      <c r="D381" s="58">
        <v>1.124974909574</v>
      </c>
      <c r="E381" s="56">
        <v>9.4425076479415857</v>
      </c>
      <c r="F381" s="61">
        <v>0</v>
      </c>
      <c r="G381" s="57">
        <v>0.17973920983820116</v>
      </c>
      <c r="H381" s="58">
        <v>0</v>
      </c>
      <c r="I381" s="56">
        <v>1.24093405841605</v>
      </c>
      <c r="J381" s="54">
        <v>0</v>
      </c>
      <c r="K381" s="59">
        <v>11.988155825769837</v>
      </c>
      <c r="L381" s="115">
        <v>-5.5177648913797187E-2</v>
      </c>
      <c r="M381" s="85">
        <v>0.17961259560100551</v>
      </c>
      <c r="N381" s="60">
        <v>1.5210394042689847E-2</v>
      </c>
      <c r="Q381" s="103"/>
    </row>
    <row r="382" spans="1:17" s="23" customFormat="1" x14ac:dyDescent="0.25">
      <c r="A382" s="15" t="s">
        <v>799</v>
      </c>
      <c r="B382" s="15" t="s">
        <v>399</v>
      </c>
      <c r="C382" s="95">
        <v>110.76230542433927</v>
      </c>
      <c r="D382" s="58">
        <v>6.8620886803409995</v>
      </c>
      <c r="E382" s="56">
        <v>91.819091741232199</v>
      </c>
      <c r="F382" s="61">
        <v>7.4348984563034923</v>
      </c>
      <c r="G382" s="57">
        <v>0</v>
      </c>
      <c r="H382" s="58">
        <v>0</v>
      </c>
      <c r="I382" s="56">
        <v>2.9052043626950765</v>
      </c>
      <c r="J382" s="54">
        <v>0</v>
      </c>
      <c r="K382" s="59">
        <v>109.02128324057178</v>
      </c>
      <c r="L382" s="115">
        <v>-1.5718544112074073E-2</v>
      </c>
      <c r="M382" s="85">
        <v>-8.3760164457657993E-4</v>
      </c>
      <c r="N382" s="60">
        <v>-7.6828595711214397E-6</v>
      </c>
      <c r="Q382" s="103"/>
    </row>
    <row r="383" spans="1:17" s="23" customFormat="1" x14ac:dyDescent="0.25">
      <c r="A383" s="15" t="s">
        <v>800</v>
      </c>
      <c r="B383" s="15" t="s">
        <v>400</v>
      </c>
      <c r="C383" s="95">
        <v>214.56843438560401</v>
      </c>
      <c r="D383" s="58">
        <v>101.114660082173</v>
      </c>
      <c r="E383" s="56">
        <v>97.815004704437314</v>
      </c>
      <c r="F383" s="61">
        <v>7.9204075502062885</v>
      </c>
      <c r="G383" s="57">
        <v>0</v>
      </c>
      <c r="H383" s="58">
        <v>11.003681</v>
      </c>
      <c r="I383" s="56">
        <v>2.4992177475772697</v>
      </c>
      <c r="J383" s="54">
        <v>0</v>
      </c>
      <c r="K383" s="59">
        <v>220.35297108439389</v>
      </c>
      <c r="L383" s="115">
        <v>2.6958936039932158E-2</v>
      </c>
      <c r="M383" s="85">
        <v>-4.7516589564509104E-3</v>
      </c>
      <c r="N383" s="60">
        <v>-2.1563387465140701E-5</v>
      </c>
      <c r="Q383" s="103"/>
    </row>
    <row r="384" spans="1:17" s="23" customFormat="1" x14ac:dyDescent="0.25">
      <c r="A384" s="15" t="s">
        <v>801</v>
      </c>
      <c r="B384" s="15" t="s">
        <v>401</v>
      </c>
      <c r="C384" s="95">
        <v>10.028893374023035</v>
      </c>
      <c r="D384" s="58">
        <v>2.510924515763</v>
      </c>
      <c r="E384" s="56">
        <v>5.7062700383288547</v>
      </c>
      <c r="F384" s="61">
        <v>0</v>
      </c>
      <c r="G384" s="57">
        <v>0.26188816501389256</v>
      </c>
      <c r="H384" s="58">
        <v>0</v>
      </c>
      <c r="I384" s="56">
        <v>1.444020365874555</v>
      </c>
      <c r="J384" s="54">
        <v>0</v>
      </c>
      <c r="K384" s="59">
        <v>9.9231030849803012</v>
      </c>
      <c r="L384" s="115">
        <v>-1.0548550582535149E-2</v>
      </c>
      <c r="M384" s="85">
        <v>0.26173158774779992</v>
      </c>
      <c r="N384" s="60">
        <v>2.7090521032419962E-2</v>
      </c>
      <c r="Q384" s="103"/>
    </row>
    <row r="385" spans="1:20" s="23" customFormat="1" x14ac:dyDescent="0.25">
      <c r="A385" s="15" t="s">
        <v>802</v>
      </c>
      <c r="B385" s="15" t="s">
        <v>402</v>
      </c>
      <c r="C385" s="95">
        <v>331.51131758495978</v>
      </c>
      <c r="D385" s="58">
        <v>62.187214334608001</v>
      </c>
      <c r="E385" s="56">
        <v>248.01070267706487</v>
      </c>
      <c r="F385" s="61">
        <v>20.082254741498591</v>
      </c>
      <c r="G385" s="57">
        <v>0</v>
      </c>
      <c r="H385" s="58">
        <v>12.716559</v>
      </c>
      <c r="I385" s="56">
        <v>2.1444065058873587</v>
      </c>
      <c r="J385" s="54">
        <v>0</v>
      </c>
      <c r="K385" s="59">
        <v>345.14113725905884</v>
      </c>
      <c r="L385" s="115">
        <v>4.1114191133477668E-2</v>
      </c>
      <c r="M385" s="85">
        <v>-3.8255807123164232E-3</v>
      </c>
      <c r="N385" s="60">
        <v>-1.1083982454330055E-5</v>
      </c>
      <c r="Q385" s="103"/>
    </row>
    <row r="386" spans="1:20" s="23" customFormat="1" x14ac:dyDescent="0.25">
      <c r="A386" s="15" t="s">
        <v>803</v>
      </c>
      <c r="B386" s="15" t="s">
        <v>403</v>
      </c>
      <c r="C386" s="95">
        <v>12.518840246655728</v>
      </c>
      <c r="D386" s="58">
        <v>2.1797456801430002</v>
      </c>
      <c r="E386" s="56">
        <v>9.0911710224200739</v>
      </c>
      <c r="F386" s="61">
        <v>0</v>
      </c>
      <c r="G386" s="57">
        <v>0.17598554529477531</v>
      </c>
      <c r="H386" s="58">
        <v>0</v>
      </c>
      <c r="I386" s="56">
        <v>0.9728075334877736</v>
      </c>
      <c r="J386" s="54">
        <v>0</v>
      </c>
      <c r="K386" s="59">
        <v>12.419709781345624</v>
      </c>
      <c r="L386" s="115">
        <v>-7.9185023018873944E-3</v>
      </c>
      <c r="M386" s="85">
        <v>0.17582348404483916</v>
      </c>
      <c r="N386" s="60">
        <v>1.4360104281889663E-2</v>
      </c>
      <c r="Q386" s="103"/>
    </row>
    <row r="387" spans="1:20" s="23" customFormat="1" x14ac:dyDescent="0.25">
      <c r="A387" s="15" t="s">
        <v>804</v>
      </c>
      <c r="B387" s="15" t="s">
        <v>404</v>
      </c>
      <c r="C387" s="95">
        <v>11.774567622417074</v>
      </c>
      <c r="D387" s="58">
        <v>2.443265199581</v>
      </c>
      <c r="E387" s="56">
        <v>6.2263017097180695</v>
      </c>
      <c r="F387" s="61">
        <v>0</v>
      </c>
      <c r="G387" s="57">
        <v>0.60168778068611528</v>
      </c>
      <c r="H387" s="58">
        <v>0</v>
      </c>
      <c r="I387" s="56">
        <v>2.4736633199443272</v>
      </c>
      <c r="J387" s="54">
        <v>4.4267659183694331E-2</v>
      </c>
      <c r="K387" s="59">
        <v>11.789185669113206</v>
      </c>
      <c r="L387" s="115">
        <v>1.2414932900212169E-3</v>
      </c>
      <c r="M387" s="85">
        <v>-1.5886206475634879E-4</v>
      </c>
      <c r="N387" s="60">
        <v>-1.3475054896921878E-5</v>
      </c>
      <c r="Q387" s="103"/>
    </row>
    <row r="388" spans="1:20" s="23" customFormat="1" x14ac:dyDescent="0.25">
      <c r="A388" s="15" t="s">
        <v>805</v>
      </c>
      <c r="B388" s="15" t="s">
        <v>405</v>
      </c>
      <c r="C388" s="95">
        <v>15.809203317236884</v>
      </c>
      <c r="D388" s="58">
        <v>2.8550768024610003</v>
      </c>
      <c r="E388" s="56">
        <v>9.9314366921455299</v>
      </c>
      <c r="F388" s="61">
        <v>0</v>
      </c>
      <c r="G388" s="57">
        <v>0.73091247162796369</v>
      </c>
      <c r="H388" s="58">
        <v>0</v>
      </c>
      <c r="I388" s="56">
        <v>2.2255445460852479</v>
      </c>
      <c r="J388" s="54">
        <v>0</v>
      </c>
      <c r="K388" s="59">
        <v>15.742970512319744</v>
      </c>
      <c r="L388" s="115">
        <v>-4.1895093375721379E-3</v>
      </c>
      <c r="M388" s="85">
        <v>-2.00994238594987E-4</v>
      </c>
      <c r="N388" s="60">
        <v>-1.2767074189038481E-5</v>
      </c>
      <c r="Q388" s="103"/>
    </row>
    <row r="389" spans="1:20" s="23" customFormat="1" x14ac:dyDescent="0.25">
      <c r="A389" s="15" t="s">
        <v>806</v>
      </c>
      <c r="B389" s="15" t="s">
        <v>406</v>
      </c>
      <c r="C389" s="95">
        <v>12.200999513810507</v>
      </c>
      <c r="D389" s="58">
        <v>3.346780386501</v>
      </c>
      <c r="E389" s="56">
        <v>7.0176488894002844</v>
      </c>
      <c r="F389" s="61">
        <v>0</v>
      </c>
      <c r="G389" s="57">
        <v>0.25644622729530703</v>
      </c>
      <c r="H389" s="58">
        <v>0</v>
      </c>
      <c r="I389" s="56">
        <v>1.3958349666990952</v>
      </c>
      <c r="J389" s="54">
        <v>0</v>
      </c>
      <c r="K389" s="59">
        <v>12.016710469895685</v>
      </c>
      <c r="L389" s="115">
        <v>-1.5104421871849268E-2</v>
      </c>
      <c r="M389" s="85">
        <v>0.25624207584397141</v>
      </c>
      <c r="N389" s="60">
        <v>2.1788424343164355E-2</v>
      </c>
      <c r="Q389" s="103"/>
    </row>
    <row r="390" spans="1:20" s="23" customFormat="1" x14ac:dyDescent="0.25">
      <c r="A390" s="15" t="s">
        <v>807</v>
      </c>
      <c r="B390" s="15" t="s">
        <v>407</v>
      </c>
      <c r="C390" s="95">
        <v>11.93128237123619</v>
      </c>
      <c r="D390" s="58">
        <v>2.4620265371440002</v>
      </c>
      <c r="E390" s="56">
        <v>7.8131338302074003</v>
      </c>
      <c r="F390" s="61">
        <v>0</v>
      </c>
      <c r="G390" s="57">
        <v>0.18621549571057536</v>
      </c>
      <c r="H390" s="58">
        <v>0</v>
      </c>
      <c r="I390" s="56">
        <v>1.4281515648360901</v>
      </c>
      <c r="J390" s="54">
        <v>0</v>
      </c>
      <c r="K390" s="59">
        <v>11.889527427898066</v>
      </c>
      <c r="L390" s="115">
        <v>-3.4996190718598378E-3</v>
      </c>
      <c r="M390" s="85">
        <v>0.18604496880745636</v>
      </c>
      <c r="N390" s="60">
        <v>1.5896547840164192E-2</v>
      </c>
      <c r="Q390" s="103"/>
    </row>
    <row r="391" spans="1:20" x14ac:dyDescent="0.25">
      <c r="A391" s="15" t="s">
        <v>808</v>
      </c>
      <c r="B391" s="15" t="s">
        <v>408</v>
      </c>
      <c r="C391" s="95">
        <v>118.68436482638663</v>
      </c>
      <c r="D391" s="58">
        <v>26.855827886221</v>
      </c>
      <c r="E391" s="56">
        <v>81.742562868861057</v>
      </c>
      <c r="F391" s="61">
        <v>6.6189682664337601</v>
      </c>
      <c r="G391" s="57">
        <v>0</v>
      </c>
      <c r="H391" s="58">
        <v>3.4474659999999999</v>
      </c>
      <c r="I391" s="56">
        <v>2.850557057218817</v>
      </c>
      <c r="J391" s="54">
        <v>0</v>
      </c>
      <c r="K391" s="59">
        <v>121.51538207873463</v>
      </c>
      <c r="L391" s="115">
        <v>2.3853329429611575E-2</v>
      </c>
      <c r="M391" s="85">
        <v>-1.5750980071942422E-3</v>
      </c>
      <c r="N391" s="60">
        <v>-1.2961960567390786E-5</v>
      </c>
      <c r="O391" s="23"/>
      <c r="P391" s="23"/>
      <c r="Q391" s="103"/>
      <c r="R391" s="23"/>
      <c r="S391" s="23"/>
      <c r="T391" s="23"/>
    </row>
    <row r="392" spans="1:20" x14ac:dyDescent="0.25">
      <c r="A392" s="66"/>
      <c r="B392" s="66"/>
      <c r="C392" s="68"/>
      <c r="D392" s="69"/>
      <c r="F392" s="71"/>
      <c r="H392" s="70"/>
      <c r="I392" s="70"/>
      <c r="J392" s="68"/>
    </row>
    <row r="393" spans="1:20" x14ac:dyDescent="0.25">
      <c r="A393" s="66"/>
      <c r="B393" s="66"/>
      <c r="C393" s="68"/>
      <c r="D393" s="69"/>
      <c r="F393" s="71"/>
      <c r="H393" s="70"/>
      <c r="I393" s="70"/>
      <c r="J393" s="68"/>
    </row>
    <row r="394" spans="1:20" x14ac:dyDescent="0.25">
      <c r="A394" s="66"/>
      <c r="B394" s="66"/>
      <c r="C394" s="68"/>
      <c r="D394" s="69"/>
      <c r="F394" s="71"/>
      <c r="H394" s="70"/>
      <c r="I394" s="70"/>
      <c r="J394" s="68"/>
    </row>
  </sheetData>
  <pageMargins left="0.70866141732283472" right="0.70866141732283472" top="0.74803149606299213" bottom="0.74803149606299213" header="0.31496062992125984" footer="0.31496062992125984"/>
  <pageSetup paperSize="8" scale="61" fitToHeight="0" orientation="landscape" r:id="rId1"/>
  <rowBreaks count="1" manualBreakCount="1">
    <brk id="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B9C1B11-CACA-43EB-BE4E-7F1F9BCF95F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Core Spending Power - detail</vt:lpstr>
      <vt:lpstr>Change over the SR</vt:lpstr>
      <vt:lpstr>2016-17</vt:lpstr>
      <vt:lpstr>2017-18</vt:lpstr>
      <vt:lpstr>2018-19</vt:lpstr>
      <vt:lpstr>2019-20</vt:lpstr>
      <vt:lpstr>'Core Spending Power - detail'!Print_Area</vt:lpstr>
      <vt:lpstr>'2016-17'!Print_Titles</vt:lpstr>
      <vt:lpstr>'2017-18'!Print_Titles</vt:lpstr>
      <vt:lpstr>'2019-20'!Print_Titles</vt:lpstr>
      <vt:lpstr>'Change over the SR'!Print_Titles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mdavid</cp:lastModifiedBy>
  <dcterms:created xsi:type="dcterms:W3CDTF">2016-02-08T09:50:54Z</dcterms:created>
  <dcterms:modified xsi:type="dcterms:W3CDTF">2016-02-08T15:53:01Z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d41cfe38-28eb-415b-8d8d-bf3ed708cee3</vt:lpwstr>
  </property>
  <property fmtid="{D5CDD505-2E9C-101B-9397-08002B2CF9AE}" pid="3" name="bjSaver">
    <vt:lpwstr>1Ji6zXrRnseRvits39gL69atfIRWbui7</vt:lpwstr>
  </property>
  <property fmtid="{D5CDD505-2E9C-101B-9397-08002B2CF9AE}" pid="4" name="bjDocumentSecurityLabel">
    <vt:lpwstr>No Marking</vt:lpwstr>
  </property>
</Properties>
</file>