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<sst xmlns="http://schemas.openxmlformats.org/spreadsheetml/2006/main" count="107" uniqueCount="56">
  <si>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</si>
  <si>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</si>
  <si>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</si>
  <si>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</si>
  <si>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</si>
  <si>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</si>
  <si>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</si>
  <si>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</si>
  <si>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</si>
  <si>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</si>
  <si>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</si>
  <si>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</si>
  <si>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</si>
  <si>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</si>
  <si>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</si>
  <si>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</si>
  <si>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</si>
  <si>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</si>
  <si>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</si>
  <si>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</si>
  <si>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</si>
  <si>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</si>
  <si>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</si>
  <si>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</si>
  <si>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</si>
  <si>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</si>
  <si>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</si>
  <si>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</si>
  <si>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</si>
  <si>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</si>
  <si>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</si>
  <si>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</si>
  <si>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</si>
  <si>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</si>
  <si>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</si>
  <si>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</si>
  <si>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</si>
  <si>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</si>
  <si>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</si>
  <si>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</si>
  <si>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</si>
  <si>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</si>
  <si>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</si>
  <si>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</si>
  <si>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</si>
  <si>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</si>
  <si>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</si>
  <si>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</si>
  <si>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</si>
  <si>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</si>
  <si>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</si>
  <si>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</si>
  <si>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</si>
  <si>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</si>
  <si>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</si>
  <si>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costs for off payroll workers is sent from PHE Finance to DH Finance on a different return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</si>
</sst>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14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0"/>
  <sheetViews>
    <sheetView tabSelected="1" zoomScale="90" zoomScaleNormal="90" zoomScalePageLayoutView="0" workbookViewId="0" topLeftCell="A12">
      <selection activeCell="J7" sqref="J7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9" t="s">
        <v>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53" t="s">
        <v>15</v>
      </c>
      <c r="S1" s="55"/>
      <c r="T1" s="55"/>
      <c r="U1" s="55"/>
      <c r="V1" s="55"/>
      <c r="W1" s="55"/>
      <c r="X1" s="55"/>
      <c r="Y1" s="55"/>
      <c r="Z1" s="55"/>
      <c r="AA1" s="54"/>
      <c r="AB1" s="44" t="s">
        <v>25</v>
      </c>
      <c r="AC1" s="45"/>
      <c r="AD1" s="50" t="s">
        <v>11</v>
      </c>
      <c r="AE1" s="51"/>
      <c r="AF1" s="51"/>
      <c r="AG1" s="51"/>
      <c r="AH1" s="51"/>
      <c r="AI1" s="51"/>
      <c r="AJ1" s="52"/>
      <c r="AK1" s="57" t="s">
        <v>32</v>
      </c>
      <c r="AL1" s="57"/>
      <c r="AM1" s="57"/>
      <c r="AN1" s="33" t="s">
        <v>24</v>
      </c>
      <c r="AO1" s="36" t="s">
        <v>33</v>
      </c>
    </row>
    <row r="2" spans="1:41" s="1" customFormat="1" ht="53.25" customHeight="1">
      <c r="A2" s="48"/>
      <c r="B2" s="48"/>
      <c r="C2" s="48"/>
      <c r="D2" s="42" t="s">
        <v>28</v>
      </c>
      <c r="E2" s="43"/>
      <c r="F2" s="42" t="s">
        <v>29</v>
      </c>
      <c r="G2" s="43"/>
      <c r="H2" s="42" t="s">
        <v>30</v>
      </c>
      <c r="I2" s="43"/>
      <c r="J2" s="42" t="s">
        <v>6</v>
      </c>
      <c r="K2" s="43"/>
      <c r="L2" s="42" t="s">
        <v>31</v>
      </c>
      <c r="M2" s="43"/>
      <c r="N2" s="42" t="s">
        <v>5</v>
      </c>
      <c r="O2" s="43"/>
      <c r="P2" s="39" t="s">
        <v>9</v>
      </c>
      <c r="Q2" s="41"/>
      <c r="R2" s="39" t="s">
        <v>13</v>
      </c>
      <c r="S2" s="54"/>
      <c r="T2" s="53" t="s">
        <v>3</v>
      </c>
      <c r="U2" s="54"/>
      <c r="V2" s="53" t="s">
        <v>4</v>
      </c>
      <c r="W2" s="54"/>
      <c r="X2" s="53" t="s">
        <v>14</v>
      </c>
      <c r="Y2" s="54"/>
      <c r="Z2" s="39" t="s">
        <v>10</v>
      </c>
      <c r="AA2" s="41"/>
      <c r="AB2" s="46"/>
      <c r="AC2" s="47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6" t="s">
        <v>23</v>
      </c>
      <c r="AK2" s="36" t="s">
        <v>26</v>
      </c>
      <c r="AL2" s="36" t="s">
        <v>27</v>
      </c>
      <c r="AM2" s="36" t="s">
        <v>22</v>
      </c>
      <c r="AN2" s="34"/>
      <c r="AO2" s="38"/>
    </row>
    <row r="3" spans="1:41" ht="57.75" customHeight="1">
      <c r="A3" s="49"/>
      <c r="B3" s="49"/>
      <c r="C3" s="49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7"/>
      <c r="AE3" s="37"/>
      <c r="AF3" s="37"/>
      <c r="AG3" s="37"/>
      <c r="AH3" s="37"/>
      <c r="AI3" s="37"/>
      <c r="AJ3" s="56"/>
      <c r="AK3" s="37"/>
      <c r="AL3" s="37"/>
      <c r="AM3" s="37"/>
      <c r="AN3" s="35"/>
      <c r="AO3" s="37"/>
    </row>
    <row r="4" spans="1:41" ht="30">
      <c r="A4" s="18" t="s">
        <v>54</v>
      </c>
      <c r="B4" s="19" t="s">
        <v>34</v>
      </c>
      <c r="C4" s="18" t="s">
        <v>35</v>
      </c>
      <c r="D4" s="20">
        <v>94</v>
      </c>
      <c r="E4" s="29">
        <v>87.57</v>
      </c>
      <c r="F4" s="29">
        <v>336</v>
      </c>
      <c r="G4" s="29">
        <v>322.9099999999999</v>
      </c>
      <c r="H4" s="29">
        <v>694</v>
      </c>
      <c r="I4" s="29">
        <v>668.53</v>
      </c>
      <c r="J4" s="29">
        <v>699</v>
      </c>
      <c r="K4" s="29">
        <v>666.23</v>
      </c>
      <c r="L4" s="29">
        <v>168</v>
      </c>
      <c r="M4" s="29">
        <v>160.75</v>
      </c>
      <c r="N4" s="29">
        <v>0</v>
      </c>
      <c r="O4" s="29">
        <v>0</v>
      </c>
      <c r="P4" s="30">
        <v>1991</v>
      </c>
      <c r="Q4" s="30">
        <v>1905.9899999999998</v>
      </c>
      <c r="R4" s="29">
        <v>39</v>
      </c>
      <c r="S4" s="29">
        <v>38.41</v>
      </c>
      <c r="T4" s="29">
        <v>0</v>
      </c>
      <c r="U4" s="29">
        <v>0</v>
      </c>
      <c r="V4" s="29">
        <v>59</v>
      </c>
      <c r="W4" s="29">
        <v>57.39</v>
      </c>
      <c r="X4" s="29">
        <v>2</v>
      </c>
      <c r="Y4" s="29">
        <v>1.56</v>
      </c>
      <c r="Z4" s="21">
        <v>100</v>
      </c>
      <c r="AA4" s="21">
        <v>97.36</v>
      </c>
      <c r="AB4" s="22">
        <v>2091</v>
      </c>
      <c r="AC4" s="22">
        <v>2003.3499999999997</v>
      </c>
      <c r="AD4" s="23">
        <v>7034726.090000003</v>
      </c>
      <c r="AE4" s="31">
        <v>18314.209999999995</v>
      </c>
      <c r="AF4" s="31">
        <v>22350</v>
      </c>
      <c r="AG4" s="31">
        <v>20735.87000000001</v>
      </c>
      <c r="AH4" s="31">
        <v>1519813.1499999978</v>
      </c>
      <c r="AI4" s="31">
        <v>845837.3900000008</v>
      </c>
      <c r="AJ4" s="24">
        <v>9461776.71</v>
      </c>
      <c r="AK4" s="25">
        <v>973079.5199999996</v>
      </c>
      <c r="AL4" s="25">
        <v>397158.95000000007</v>
      </c>
      <c r="AM4" s="26">
        <v>1370238.4699999997</v>
      </c>
      <c r="AN4" s="27">
        <v>10832015.18</v>
      </c>
      <c r="AO4" s="28"/>
    </row>
    <row r="5" spans="1:41" ht="45">
      <c r="A5" s="19" t="s">
        <v>36</v>
      </c>
      <c r="B5" s="19" t="s">
        <v>37</v>
      </c>
      <c r="C5" s="19" t="s">
        <v>35</v>
      </c>
      <c r="D5" s="29">
        <v>414</v>
      </c>
      <c r="E5" s="29">
        <v>388.01</v>
      </c>
      <c r="F5" s="29">
        <v>320</v>
      </c>
      <c r="G5" s="29">
        <v>314.53</v>
      </c>
      <c r="H5" s="29">
        <v>2030</v>
      </c>
      <c r="I5" s="29">
        <v>1969.06</v>
      </c>
      <c r="J5" s="29">
        <v>462</v>
      </c>
      <c r="K5" s="29">
        <v>451.66</v>
      </c>
      <c r="L5" s="29">
        <v>130</v>
      </c>
      <c r="M5" s="29">
        <v>123.14</v>
      </c>
      <c r="N5" s="29">
        <v>26</v>
      </c>
      <c r="O5" s="29">
        <v>21.68</v>
      </c>
      <c r="P5" s="30">
        <v>3382</v>
      </c>
      <c r="Q5" s="30">
        <v>3268.0799999999995</v>
      </c>
      <c r="R5" s="29">
        <v>3</v>
      </c>
      <c r="S5" s="29">
        <v>3</v>
      </c>
      <c r="T5" s="29">
        <v>0</v>
      </c>
      <c r="U5" s="29">
        <v>0</v>
      </c>
      <c r="V5" s="29">
        <v>1</v>
      </c>
      <c r="W5" s="29">
        <v>1</v>
      </c>
      <c r="X5" s="29">
        <v>1</v>
      </c>
      <c r="Y5" s="29">
        <v>1</v>
      </c>
      <c r="Z5" s="21">
        <v>5</v>
      </c>
      <c r="AA5" s="21">
        <v>5</v>
      </c>
      <c r="AB5" s="22">
        <v>3387</v>
      </c>
      <c r="AC5" s="22">
        <v>3273.0799999999995</v>
      </c>
      <c r="AD5" s="23">
        <v>10160883</v>
      </c>
      <c r="AE5" s="31">
        <v>92969</v>
      </c>
      <c r="AF5" s="31">
        <v>0</v>
      </c>
      <c r="AG5" s="31">
        <v>283138</v>
      </c>
      <c r="AH5" s="31">
        <v>1606406</v>
      </c>
      <c r="AI5" s="31">
        <v>1480147</v>
      </c>
      <c r="AJ5" s="24">
        <v>13623543</v>
      </c>
      <c r="AK5" s="25">
        <v>68018.01</v>
      </c>
      <c r="AL5" s="25">
        <v>0</v>
      </c>
      <c r="AM5" s="26">
        <v>68018.01</v>
      </c>
      <c r="AN5" s="27">
        <v>13691561.01</v>
      </c>
      <c r="AO5" s="32"/>
    </row>
    <row r="6" spans="1:41" ht="45">
      <c r="A6" s="19" t="s">
        <v>38</v>
      </c>
      <c r="B6" s="19" t="s">
        <v>37</v>
      </c>
      <c r="C6" s="19" t="s">
        <v>35</v>
      </c>
      <c r="D6" s="29">
        <v>77</v>
      </c>
      <c r="E6" s="29">
        <v>66.4</v>
      </c>
      <c r="F6" s="29">
        <v>354</v>
      </c>
      <c r="G6" s="29">
        <v>336.1</v>
      </c>
      <c r="H6" s="29">
        <v>813</v>
      </c>
      <c r="I6" s="29">
        <v>787</v>
      </c>
      <c r="J6" s="29">
        <v>1328</v>
      </c>
      <c r="K6" s="29">
        <v>1298.5</v>
      </c>
      <c r="L6" s="29">
        <v>183</v>
      </c>
      <c r="M6" s="29">
        <v>174.4</v>
      </c>
      <c r="N6" s="29">
        <v>0</v>
      </c>
      <c r="O6" s="29">
        <v>0</v>
      </c>
      <c r="P6" s="30">
        <v>2755</v>
      </c>
      <c r="Q6" s="30">
        <v>2662.4</v>
      </c>
      <c r="R6" s="29">
        <v>46</v>
      </c>
      <c r="S6" s="29">
        <v>41.9</v>
      </c>
      <c r="T6" s="29">
        <v>0</v>
      </c>
      <c r="U6" s="29">
        <v>0</v>
      </c>
      <c r="V6" s="29">
        <v>50</v>
      </c>
      <c r="W6" s="29">
        <v>43.3</v>
      </c>
      <c r="X6" s="29">
        <v>0</v>
      </c>
      <c r="Y6" s="29">
        <v>0</v>
      </c>
      <c r="Z6" s="21">
        <v>96</v>
      </c>
      <c r="AA6" s="21">
        <v>85.19999999999999</v>
      </c>
      <c r="AB6" s="22">
        <v>2851</v>
      </c>
      <c r="AC6" s="22">
        <v>2747.6</v>
      </c>
      <c r="AD6" s="23">
        <v>9863019.419999965</v>
      </c>
      <c r="AE6" s="31">
        <v>172903.66999999984</v>
      </c>
      <c r="AF6" s="31">
        <v>0</v>
      </c>
      <c r="AG6" s="31">
        <v>32051.809999999998</v>
      </c>
      <c r="AH6" s="31">
        <v>1305894.31</v>
      </c>
      <c r="AI6" s="31">
        <v>1095910.3299999998</v>
      </c>
      <c r="AJ6" s="24">
        <v>12469779.539999966</v>
      </c>
      <c r="AK6" s="25">
        <v>579235.2300000004</v>
      </c>
      <c r="AL6" s="25">
        <v>0</v>
      </c>
      <c r="AM6" s="26">
        <v>579235.2300000004</v>
      </c>
      <c r="AN6" s="27">
        <v>13049014.769999966</v>
      </c>
      <c r="AO6" s="32"/>
    </row>
    <row r="7" spans="1:41" ht="45">
      <c r="A7" s="19" t="s">
        <v>40</v>
      </c>
      <c r="B7" s="19" t="s">
        <v>37</v>
      </c>
      <c r="C7" s="19" t="s">
        <v>35</v>
      </c>
      <c r="D7" s="29">
        <v>101</v>
      </c>
      <c r="E7" s="29">
        <v>92.86</v>
      </c>
      <c r="F7" s="29">
        <v>608</v>
      </c>
      <c r="G7" s="29">
        <v>555.3</v>
      </c>
      <c r="H7" s="29">
        <v>532</v>
      </c>
      <c r="I7" s="29">
        <v>483</v>
      </c>
      <c r="J7" s="29">
        <v>412</v>
      </c>
      <c r="K7" s="29">
        <v>382.4</v>
      </c>
      <c r="L7" s="29">
        <v>952</v>
      </c>
      <c r="M7" s="29">
        <v>338.1</v>
      </c>
      <c r="N7" s="29">
        <v>0</v>
      </c>
      <c r="O7" s="29">
        <v>0</v>
      </c>
      <c r="P7" s="30">
        <v>2605</v>
      </c>
      <c r="Q7" s="30">
        <v>1851.6599999999999</v>
      </c>
      <c r="R7" s="29">
        <v>128</v>
      </c>
      <c r="S7" s="29">
        <v>94</v>
      </c>
      <c r="T7" s="29">
        <v>0</v>
      </c>
      <c r="U7" s="29">
        <v>0</v>
      </c>
      <c r="V7" s="29">
        <v>1</v>
      </c>
      <c r="W7" s="29">
        <v>0.8</v>
      </c>
      <c r="X7" s="29">
        <v>0</v>
      </c>
      <c r="Y7" s="29">
        <v>0</v>
      </c>
      <c r="Z7" s="21">
        <v>129</v>
      </c>
      <c r="AA7" s="21">
        <v>94.8</v>
      </c>
      <c r="AB7" s="22">
        <v>2734</v>
      </c>
      <c r="AC7" s="22">
        <v>1946.4599999999998</v>
      </c>
      <c r="AD7" s="23">
        <v>6728999</v>
      </c>
      <c r="AE7" s="31">
        <v>196035</v>
      </c>
      <c r="AF7" s="31">
        <v>0</v>
      </c>
      <c r="AG7" s="31">
        <v>0</v>
      </c>
      <c r="AH7" s="31">
        <v>805338</v>
      </c>
      <c r="AI7" s="31">
        <v>660606</v>
      </c>
      <c r="AJ7" s="24">
        <v>8390978</v>
      </c>
      <c r="AK7" s="25">
        <v>311325</v>
      </c>
      <c r="AL7" s="25">
        <v>0</v>
      </c>
      <c r="AM7" s="26">
        <v>311325</v>
      </c>
      <c r="AN7" s="27">
        <v>8702303</v>
      </c>
      <c r="AO7" s="32"/>
    </row>
    <row r="8" spans="1:41" ht="45">
      <c r="A8" s="19" t="s">
        <v>41</v>
      </c>
      <c r="B8" s="19" t="s">
        <v>37</v>
      </c>
      <c r="C8" s="19" t="s">
        <v>35</v>
      </c>
      <c r="D8" s="29">
        <v>11</v>
      </c>
      <c r="E8" s="29">
        <v>8.11</v>
      </c>
      <c r="F8" s="29">
        <v>89</v>
      </c>
      <c r="G8" s="29">
        <v>82.22</v>
      </c>
      <c r="H8" s="29">
        <v>56</v>
      </c>
      <c r="I8" s="29">
        <v>51.4</v>
      </c>
      <c r="J8" s="29">
        <v>39</v>
      </c>
      <c r="K8" s="29">
        <v>33.1</v>
      </c>
      <c r="L8" s="29">
        <v>5</v>
      </c>
      <c r="M8" s="29">
        <v>4.7</v>
      </c>
      <c r="N8" s="29">
        <v>0</v>
      </c>
      <c r="O8" s="29">
        <v>0</v>
      </c>
      <c r="P8" s="30">
        <v>200</v>
      </c>
      <c r="Q8" s="30">
        <v>179.52999999999997</v>
      </c>
      <c r="R8" s="29">
        <v>10</v>
      </c>
      <c r="S8" s="29">
        <v>6.93</v>
      </c>
      <c r="T8" s="29">
        <v>4</v>
      </c>
      <c r="U8" s="29">
        <v>3.3</v>
      </c>
      <c r="V8" s="29">
        <v>0</v>
      </c>
      <c r="W8" s="29">
        <v>0</v>
      </c>
      <c r="X8" s="29">
        <v>0</v>
      </c>
      <c r="Y8" s="29">
        <v>0</v>
      </c>
      <c r="Z8" s="21">
        <v>14</v>
      </c>
      <c r="AA8" s="21">
        <v>10.23</v>
      </c>
      <c r="AB8" s="22">
        <v>214</v>
      </c>
      <c r="AC8" s="22">
        <v>189.75999999999996</v>
      </c>
      <c r="AD8" s="23">
        <v>544058.25</v>
      </c>
      <c r="AE8" s="31">
        <v>0</v>
      </c>
      <c r="AF8" s="31">
        <v>0</v>
      </c>
      <c r="AG8" s="31">
        <v>15845.570000000002</v>
      </c>
      <c r="AH8" s="31">
        <v>65574</v>
      </c>
      <c r="AI8" s="31">
        <v>56440.44</v>
      </c>
      <c r="AJ8" s="24">
        <v>681918.26</v>
      </c>
      <c r="AK8" s="25">
        <v>49149.14</v>
      </c>
      <c r="AL8" s="25">
        <v>0</v>
      </c>
      <c r="AM8" s="26">
        <v>49149.14</v>
      </c>
      <c r="AN8" s="27">
        <v>731067.4</v>
      </c>
      <c r="AO8" s="28"/>
    </row>
    <row r="9" spans="1:41" ht="45">
      <c r="A9" s="19" t="s">
        <v>42</v>
      </c>
      <c r="B9" s="19" t="s">
        <v>37</v>
      </c>
      <c r="C9" s="19" t="s">
        <v>35</v>
      </c>
      <c r="D9" s="29">
        <v>0</v>
      </c>
      <c r="E9" s="29">
        <v>0</v>
      </c>
      <c r="F9" s="29">
        <v>19</v>
      </c>
      <c r="G9" s="29">
        <v>17.01</v>
      </c>
      <c r="H9" s="29">
        <v>37</v>
      </c>
      <c r="I9" s="29">
        <v>35.89</v>
      </c>
      <c r="J9" s="29">
        <v>8</v>
      </c>
      <c r="K9" s="29">
        <v>8</v>
      </c>
      <c r="L9" s="29">
        <v>3</v>
      </c>
      <c r="M9" s="29">
        <v>3</v>
      </c>
      <c r="N9" s="29">
        <v>0</v>
      </c>
      <c r="O9" s="29">
        <v>0</v>
      </c>
      <c r="P9" s="30">
        <v>67</v>
      </c>
      <c r="Q9" s="30">
        <v>63.900000000000006</v>
      </c>
      <c r="R9" s="29">
        <v>4</v>
      </c>
      <c r="S9" s="29">
        <v>4</v>
      </c>
      <c r="T9" s="29">
        <v>0</v>
      </c>
      <c r="U9" s="29">
        <v>0</v>
      </c>
      <c r="V9" s="29">
        <v>2</v>
      </c>
      <c r="W9" s="29">
        <v>2</v>
      </c>
      <c r="X9" s="29">
        <v>0</v>
      </c>
      <c r="Y9" s="29">
        <v>0</v>
      </c>
      <c r="Z9" s="21">
        <v>6</v>
      </c>
      <c r="AA9" s="21">
        <v>6</v>
      </c>
      <c r="AB9" s="22">
        <v>73</v>
      </c>
      <c r="AC9" s="22">
        <v>69.9</v>
      </c>
      <c r="AD9" s="23">
        <v>213468.81</v>
      </c>
      <c r="AE9" s="31">
        <v>0</v>
      </c>
      <c r="AF9" s="31">
        <v>0</v>
      </c>
      <c r="AG9" s="31">
        <v>1076</v>
      </c>
      <c r="AH9" s="31">
        <v>46213.77</v>
      </c>
      <c r="AI9" s="31">
        <v>23844</v>
      </c>
      <c r="AJ9" s="24">
        <v>284602.57999999996</v>
      </c>
      <c r="AK9" s="25">
        <v>45302</v>
      </c>
      <c r="AL9" s="25">
        <v>47488.35</v>
      </c>
      <c r="AM9" s="26">
        <v>92790.35</v>
      </c>
      <c r="AN9" s="27">
        <v>377392.92999999993</v>
      </c>
      <c r="AO9" s="32"/>
    </row>
    <row r="10" spans="1:41" ht="45">
      <c r="A10" s="19" t="s">
        <v>43</v>
      </c>
      <c r="B10" s="19" t="s">
        <v>37</v>
      </c>
      <c r="C10" s="19" t="s">
        <v>35</v>
      </c>
      <c r="D10" s="29">
        <v>2</v>
      </c>
      <c r="E10" s="29">
        <v>1.8</v>
      </c>
      <c r="F10" s="29">
        <v>7</v>
      </c>
      <c r="G10" s="29">
        <v>5.79</v>
      </c>
      <c r="H10" s="29">
        <v>23</v>
      </c>
      <c r="I10" s="29">
        <v>20.15</v>
      </c>
      <c r="J10" s="29">
        <v>10</v>
      </c>
      <c r="K10" s="29">
        <v>9.8</v>
      </c>
      <c r="L10" s="29">
        <v>4</v>
      </c>
      <c r="M10" s="29">
        <v>3.8</v>
      </c>
      <c r="N10" s="29">
        <v>0</v>
      </c>
      <c r="O10" s="29">
        <v>0</v>
      </c>
      <c r="P10" s="30">
        <v>46</v>
      </c>
      <c r="Q10" s="30">
        <v>41.339999999999996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1">
        <v>0</v>
      </c>
      <c r="AA10" s="21">
        <v>0</v>
      </c>
      <c r="AB10" s="22">
        <v>46</v>
      </c>
      <c r="AC10" s="22">
        <v>41.339999999999996</v>
      </c>
      <c r="AD10" s="23">
        <v>160194.51999999996</v>
      </c>
      <c r="AE10" s="31">
        <v>0</v>
      </c>
      <c r="AF10" s="31">
        <v>0</v>
      </c>
      <c r="AG10" s="31">
        <v>0</v>
      </c>
      <c r="AH10" s="31">
        <v>16828.829999999998</v>
      </c>
      <c r="AI10" s="31">
        <v>18150.099999999995</v>
      </c>
      <c r="AJ10" s="24">
        <v>195173.44999999995</v>
      </c>
      <c r="AK10" s="25">
        <v>3606.37</v>
      </c>
      <c r="AL10" s="25">
        <v>1324.8</v>
      </c>
      <c r="AM10" s="26">
        <v>4931.17</v>
      </c>
      <c r="AN10" s="27">
        <v>200104.61999999997</v>
      </c>
      <c r="AO10" s="32"/>
    </row>
    <row r="11" spans="1:41" ht="30">
      <c r="A11" s="19" t="s">
        <v>44</v>
      </c>
      <c r="B11" s="19" t="s">
        <v>45</v>
      </c>
      <c r="C11" s="19" t="s">
        <v>35</v>
      </c>
      <c r="D11" s="29">
        <v>80</v>
      </c>
      <c r="E11" s="29">
        <v>77.58</v>
      </c>
      <c r="F11" s="29">
        <v>216</v>
      </c>
      <c r="G11" s="29">
        <v>208.56</v>
      </c>
      <c r="H11" s="29">
        <v>451</v>
      </c>
      <c r="I11" s="29">
        <v>441.08</v>
      </c>
      <c r="J11" s="29">
        <v>359</v>
      </c>
      <c r="K11" s="29">
        <v>345.91999999999996</v>
      </c>
      <c r="L11" s="29">
        <v>146</v>
      </c>
      <c r="M11" s="29">
        <v>129.72999999999996</v>
      </c>
      <c r="N11" s="29">
        <v>0</v>
      </c>
      <c r="O11" s="29">
        <v>0</v>
      </c>
      <c r="P11" s="30">
        <v>1252</v>
      </c>
      <c r="Q11" s="30">
        <v>1202.87</v>
      </c>
      <c r="R11" s="29">
        <v>39</v>
      </c>
      <c r="S11" s="29">
        <v>38.8</v>
      </c>
      <c r="T11" s="29">
        <v>0</v>
      </c>
      <c r="U11" s="29">
        <v>0</v>
      </c>
      <c r="V11" s="29">
        <v>3</v>
      </c>
      <c r="W11" s="29">
        <v>3</v>
      </c>
      <c r="X11" s="29">
        <v>0</v>
      </c>
      <c r="Y11" s="29">
        <v>0</v>
      </c>
      <c r="Z11" s="21">
        <v>42</v>
      </c>
      <c r="AA11" s="21">
        <v>41.8</v>
      </c>
      <c r="AB11" s="22">
        <v>1294</v>
      </c>
      <c r="AC11" s="22">
        <v>1244.6699999999998</v>
      </c>
      <c r="AD11" s="23">
        <v>4562410.019999999</v>
      </c>
      <c r="AE11" s="31">
        <v>5611.6</v>
      </c>
      <c r="AF11" s="31">
        <v>4550</v>
      </c>
      <c r="AG11" s="31">
        <v>39312.979999999996</v>
      </c>
      <c r="AH11" s="31">
        <v>977609.99</v>
      </c>
      <c r="AI11" s="31">
        <v>522519.2700000001</v>
      </c>
      <c r="AJ11" s="24">
        <v>6112013.859999999</v>
      </c>
      <c r="AK11" s="25">
        <v>209178.21000000002</v>
      </c>
      <c r="AL11" s="25">
        <v>0</v>
      </c>
      <c r="AM11" s="26">
        <v>209178.21000000002</v>
      </c>
      <c r="AN11" s="27">
        <v>6321192.069999999</v>
      </c>
      <c r="AO11" s="32"/>
    </row>
    <row r="12" spans="1:41" ht="45">
      <c r="A12" s="19" t="s">
        <v>46</v>
      </c>
      <c r="B12" s="19" t="s">
        <v>37</v>
      </c>
      <c r="C12" s="19" t="s">
        <v>35</v>
      </c>
      <c r="D12" s="29">
        <v>27</v>
      </c>
      <c r="E12" s="29">
        <v>27</v>
      </c>
      <c r="F12" s="29">
        <v>45</v>
      </c>
      <c r="G12" s="29">
        <v>45</v>
      </c>
      <c r="H12" s="29">
        <v>109</v>
      </c>
      <c r="I12" s="29">
        <v>108.2</v>
      </c>
      <c r="J12" s="29">
        <v>318</v>
      </c>
      <c r="K12" s="29">
        <v>307.61</v>
      </c>
      <c r="L12" s="29">
        <v>76</v>
      </c>
      <c r="M12" s="29">
        <v>73.8</v>
      </c>
      <c r="N12" s="29">
        <v>0</v>
      </c>
      <c r="O12" s="29">
        <v>0</v>
      </c>
      <c r="P12" s="30">
        <v>575</v>
      </c>
      <c r="Q12" s="30">
        <v>561.61</v>
      </c>
      <c r="R12" s="29">
        <v>6</v>
      </c>
      <c r="S12" s="29">
        <v>6</v>
      </c>
      <c r="T12" s="29">
        <v>22</v>
      </c>
      <c r="U12" s="29">
        <v>20.57</v>
      </c>
      <c r="V12" s="29">
        <v>12</v>
      </c>
      <c r="W12" s="29">
        <v>8.850000000000001</v>
      </c>
      <c r="X12" s="29">
        <v>0</v>
      </c>
      <c r="Y12" s="29">
        <v>0</v>
      </c>
      <c r="Z12" s="21">
        <v>40</v>
      </c>
      <c r="AA12" s="21">
        <v>35.42</v>
      </c>
      <c r="AB12" s="22">
        <v>615</v>
      </c>
      <c r="AC12" s="22">
        <v>597.03</v>
      </c>
      <c r="AD12" s="23">
        <v>3072412.8599999985</v>
      </c>
      <c r="AE12" s="31">
        <v>0</v>
      </c>
      <c r="AF12" s="31">
        <v>0</v>
      </c>
      <c r="AG12" s="31">
        <v>0</v>
      </c>
      <c r="AH12" s="31">
        <v>645769.88</v>
      </c>
      <c r="AI12" s="31">
        <v>368984.87</v>
      </c>
      <c r="AJ12" s="24">
        <v>4087167.6099999985</v>
      </c>
      <c r="AK12" s="25">
        <v>411362.7005333334</v>
      </c>
      <c r="AL12" s="25">
        <v>0</v>
      </c>
      <c r="AM12" s="26">
        <v>411362.7005333334</v>
      </c>
      <c r="AN12" s="27">
        <v>4498530.310533332</v>
      </c>
      <c r="AO12" s="32"/>
    </row>
    <row r="13" spans="1:41" ht="45">
      <c r="A13" s="19" t="s">
        <v>47</v>
      </c>
      <c r="B13" s="19" t="s">
        <v>37</v>
      </c>
      <c r="C13" s="19" t="s">
        <v>35</v>
      </c>
      <c r="D13" s="29">
        <v>14</v>
      </c>
      <c r="E13" s="29">
        <v>13.27</v>
      </c>
      <c r="F13" s="29">
        <v>84</v>
      </c>
      <c r="G13" s="29">
        <v>80.83</v>
      </c>
      <c r="H13" s="29">
        <v>249</v>
      </c>
      <c r="I13" s="29">
        <v>237.16</v>
      </c>
      <c r="J13" s="29">
        <v>219</v>
      </c>
      <c r="K13" s="29">
        <v>205.97</v>
      </c>
      <c r="L13" s="29">
        <v>61</v>
      </c>
      <c r="M13" s="29">
        <v>55.7</v>
      </c>
      <c r="N13" s="29">
        <v>2</v>
      </c>
      <c r="O13" s="29">
        <v>1.8</v>
      </c>
      <c r="P13" s="30">
        <v>629</v>
      </c>
      <c r="Q13" s="30">
        <v>594.73</v>
      </c>
      <c r="R13" s="29">
        <v>28</v>
      </c>
      <c r="S13" s="29">
        <v>24.51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1">
        <v>28</v>
      </c>
      <c r="AA13" s="21">
        <v>24.51</v>
      </c>
      <c r="AB13" s="22">
        <v>657</v>
      </c>
      <c r="AC13" s="22">
        <v>619.24</v>
      </c>
      <c r="AD13" s="23">
        <v>2111020.08</v>
      </c>
      <c r="AE13" s="31">
        <v>13647.28</v>
      </c>
      <c r="AF13" s="31">
        <v>0</v>
      </c>
      <c r="AG13" s="31">
        <v>2529.58</v>
      </c>
      <c r="AH13" s="31">
        <v>283570.48</v>
      </c>
      <c r="AI13" s="31">
        <v>236340.29</v>
      </c>
      <c r="AJ13" s="24">
        <v>2647107.71</v>
      </c>
      <c r="AK13" s="25">
        <v>198332.76</v>
      </c>
      <c r="AL13" s="25">
        <v>0</v>
      </c>
      <c r="AM13" s="26">
        <v>198332.76</v>
      </c>
      <c r="AN13" s="27">
        <v>2845440.4699999997</v>
      </c>
      <c r="AO13" s="32"/>
    </row>
    <row r="14" spans="1:41" ht="30">
      <c r="A14" s="19" t="s">
        <v>48</v>
      </c>
      <c r="B14" s="19" t="s">
        <v>39</v>
      </c>
      <c r="C14" s="19" t="s">
        <v>35</v>
      </c>
      <c r="D14" s="29">
        <v>2127</v>
      </c>
      <c r="E14" s="29">
        <v>1721</v>
      </c>
      <c r="F14" s="29">
        <v>1128</v>
      </c>
      <c r="G14" s="29">
        <v>1038</v>
      </c>
      <c r="H14" s="29">
        <v>1480</v>
      </c>
      <c r="I14" s="29">
        <v>1364</v>
      </c>
      <c r="J14" s="29">
        <v>485</v>
      </c>
      <c r="K14" s="29">
        <v>476</v>
      </c>
      <c r="L14" s="29">
        <v>66</v>
      </c>
      <c r="M14" s="29">
        <v>64</v>
      </c>
      <c r="N14" s="29">
        <v>55</v>
      </c>
      <c r="O14" s="29">
        <v>49</v>
      </c>
      <c r="P14" s="30">
        <v>5341</v>
      </c>
      <c r="Q14" s="30">
        <v>4712</v>
      </c>
      <c r="R14" s="29">
        <v>57</v>
      </c>
      <c r="S14" s="29">
        <v>57</v>
      </c>
      <c r="T14" s="29">
        <v>17</v>
      </c>
      <c r="U14" s="29">
        <v>17</v>
      </c>
      <c r="V14" s="29">
        <v>13</v>
      </c>
      <c r="W14" s="29">
        <v>13</v>
      </c>
      <c r="X14" s="29">
        <v>0</v>
      </c>
      <c r="Y14" s="29">
        <v>0</v>
      </c>
      <c r="Z14" s="21">
        <v>87</v>
      </c>
      <c r="AA14" s="21">
        <v>87</v>
      </c>
      <c r="AB14" s="22">
        <v>5428</v>
      </c>
      <c r="AC14" s="22">
        <v>4799</v>
      </c>
      <c r="AD14" s="23">
        <v>12053346.161290212</v>
      </c>
      <c r="AE14" s="31">
        <v>773003.2419354845</v>
      </c>
      <c r="AF14" s="31">
        <v>0</v>
      </c>
      <c r="AG14" s="31">
        <v>349902.8467741932</v>
      </c>
      <c r="AH14" s="31">
        <v>1683489.2999999728</v>
      </c>
      <c r="AI14" s="31">
        <v>1339086.0300000054</v>
      </c>
      <c r="AJ14" s="24">
        <v>16198827.579999866</v>
      </c>
      <c r="AK14" s="25">
        <v>430178</v>
      </c>
      <c r="AL14" s="25">
        <v>0</v>
      </c>
      <c r="AM14" s="26">
        <v>430178</v>
      </c>
      <c r="AN14" s="27">
        <v>16629005.579999866</v>
      </c>
      <c r="AO14" s="32"/>
    </row>
    <row r="15" spans="1:41" ht="30">
      <c r="A15" s="19" t="s">
        <v>49</v>
      </c>
      <c r="B15" s="19" t="s">
        <v>39</v>
      </c>
      <c r="C15" s="19" t="s">
        <v>35</v>
      </c>
      <c r="D15" s="29">
        <v>1784</v>
      </c>
      <c r="E15" s="29">
        <v>1586.3</v>
      </c>
      <c r="F15" s="29">
        <v>411</v>
      </c>
      <c r="G15" s="29">
        <v>391</v>
      </c>
      <c r="H15" s="29">
        <v>296</v>
      </c>
      <c r="I15" s="29">
        <v>288.41</v>
      </c>
      <c r="J15" s="29">
        <v>170</v>
      </c>
      <c r="K15" s="29">
        <v>165.25</v>
      </c>
      <c r="L15" s="29">
        <v>53</v>
      </c>
      <c r="M15" s="29">
        <v>51.33</v>
      </c>
      <c r="N15" s="29">
        <v>0</v>
      </c>
      <c r="O15" s="29">
        <v>0</v>
      </c>
      <c r="P15" s="30">
        <v>2714</v>
      </c>
      <c r="Q15" s="30">
        <v>2482.29</v>
      </c>
      <c r="R15" s="29">
        <v>64</v>
      </c>
      <c r="S15" s="29">
        <v>64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1">
        <v>64</v>
      </c>
      <c r="AA15" s="21">
        <v>64</v>
      </c>
      <c r="AB15" s="22">
        <v>2778</v>
      </c>
      <c r="AC15" s="22">
        <v>2546.29</v>
      </c>
      <c r="AD15" s="23">
        <v>4321038.38</v>
      </c>
      <c r="AE15" s="31">
        <v>10801.1</v>
      </c>
      <c r="AF15" s="31">
        <v>159708.18</v>
      </c>
      <c r="AG15" s="31">
        <v>68147.36</v>
      </c>
      <c r="AH15" s="31">
        <v>550401.44</v>
      </c>
      <c r="AI15" s="31">
        <v>381779.63</v>
      </c>
      <c r="AJ15" s="24">
        <v>5491876.089999999</v>
      </c>
      <c r="AK15" s="25">
        <v>137421.01</v>
      </c>
      <c r="AL15" s="25">
        <v>0</v>
      </c>
      <c r="AM15" s="26">
        <v>137421.01</v>
      </c>
      <c r="AN15" s="27">
        <v>5629297.099999999</v>
      </c>
      <c r="AO15" s="32"/>
    </row>
    <row r="16" spans="1:41" ht="45">
      <c r="A16" s="19" t="s">
        <v>50</v>
      </c>
      <c r="B16" s="19" t="s">
        <v>37</v>
      </c>
      <c r="C16" s="19" t="s">
        <v>35</v>
      </c>
      <c r="D16" s="29">
        <v>483</v>
      </c>
      <c r="E16" s="29">
        <v>445.3</v>
      </c>
      <c r="F16" s="29">
        <v>512</v>
      </c>
      <c r="G16" s="29">
        <v>490.6</v>
      </c>
      <c r="H16" s="29">
        <v>1203</v>
      </c>
      <c r="I16" s="29">
        <v>1156.1</v>
      </c>
      <c r="J16" s="29">
        <v>1934</v>
      </c>
      <c r="K16" s="29">
        <v>1855.9</v>
      </c>
      <c r="L16" s="29">
        <v>645</v>
      </c>
      <c r="M16" s="29">
        <v>594.6</v>
      </c>
      <c r="N16" s="29">
        <v>133</v>
      </c>
      <c r="O16" s="29">
        <v>57.7</v>
      </c>
      <c r="P16" s="30">
        <v>4910</v>
      </c>
      <c r="Q16" s="30">
        <v>4600.2</v>
      </c>
      <c r="R16" s="29">
        <v>390</v>
      </c>
      <c r="S16" s="29">
        <v>390</v>
      </c>
      <c r="T16" s="29">
        <v>484</v>
      </c>
      <c r="U16" s="29">
        <v>484</v>
      </c>
      <c r="V16" s="29">
        <v>0</v>
      </c>
      <c r="W16" s="29">
        <v>0</v>
      </c>
      <c r="X16" s="29">
        <v>0</v>
      </c>
      <c r="Y16" s="29">
        <v>0</v>
      </c>
      <c r="Z16" s="21">
        <v>874</v>
      </c>
      <c r="AA16" s="21">
        <v>874</v>
      </c>
      <c r="AB16" s="22">
        <v>5784</v>
      </c>
      <c r="AC16" s="22">
        <v>5474.2</v>
      </c>
      <c r="AD16" s="23">
        <v>18514088.650000002</v>
      </c>
      <c r="AE16" s="31">
        <v>0</v>
      </c>
      <c r="AF16" s="31">
        <v>0</v>
      </c>
      <c r="AG16" s="31">
        <v>0</v>
      </c>
      <c r="AH16" s="31">
        <v>2465575.5700000003</v>
      </c>
      <c r="AI16" s="31">
        <v>2197836.8899999997</v>
      </c>
      <c r="AJ16" s="24">
        <v>23177501.110000003</v>
      </c>
      <c r="AK16" s="25">
        <v>3493593.5600000024</v>
      </c>
      <c r="AL16" s="25">
        <v>1687490.81</v>
      </c>
      <c r="AM16" s="26">
        <v>5181084.370000003</v>
      </c>
      <c r="AN16" s="27">
        <v>28358585.480000004</v>
      </c>
      <c r="AO16" s="32"/>
    </row>
    <row r="17" spans="1:41" ht="30">
      <c r="A17" s="19" t="s">
        <v>51</v>
      </c>
      <c r="B17" s="19" t="s">
        <v>39</v>
      </c>
      <c r="C17" s="19" t="s">
        <v>35</v>
      </c>
      <c r="D17" s="29">
        <v>7</v>
      </c>
      <c r="E17" s="29">
        <v>7</v>
      </c>
      <c r="F17" s="29">
        <v>37</v>
      </c>
      <c r="G17" s="29">
        <v>35.06</v>
      </c>
      <c r="H17" s="29">
        <v>90</v>
      </c>
      <c r="I17" s="29">
        <v>86.6</v>
      </c>
      <c r="J17" s="29">
        <v>76.5</v>
      </c>
      <c r="K17" s="29">
        <v>70.65</v>
      </c>
      <c r="L17" s="29">
        <v>13.5</v>
      </c>
      <c r="M17" s="29">
        <v>11.6</v>
      </c>
      <c r="N17" s="29">
        <v>0</v>
      </c>
      <c r="O17" s="29">
        <v>0</v>
      </c>
      <c r="P17" s="30">
        <v>224</v>
      </c>
      <c r="Q17" s="30">
        <v>210.91</v>
      </c>
      <c r="R17" s="29">
        <v>7</v>
      </c>
      <c r="S17" s="29">
        <v>6.59</v>
      </c>
      <c r="T17" s="29">
        <v>5</v>
      </c>
      <c r="U17" s="29">
        <v>4.34</v>
      </c>
      <c r="V17" s="29">
        <v>0</v>
      </c>
      <c r="W17" s="29">
        <v>0</v>
      </c>
      <c r="X17" s="29">
        <v>0</v>
      </c>
      <c r="Y17" s="29">
        <v>0</v>
      </c>
      <c r="Z17" s="21">
        <v>12</v>
      </c>
      <c r="AA17" s="21">
        <v>10.93</v>
      </c>
      <c r="AB17" s="22">
        <v>236</v>
      </c>
      <c r="AC17" s="22">
        <v>221.84</v>
      </c>
      <c r="AD17" s="23">
        <v>762223.59</v>
      </c>
      <c r="AE17" s="31">
        <v>93614.72</v>
      </c>
      <c r="AF17" s="31">
        <v>0</v>
      </c>
      <c r="AG17" s="31">
        <v>3790.23</v>
      </c>
      <c r="AH17" s="31">
        <v>109493.37999999999</v>
      </c>
      <c r="AI17" s="31">
        <v>97943.04999999999</v>
      </c>
      <c r="AJ17" s="24">
        <v>1067064.97</v>
      </c>
      <c r="AK17" s="25">
        <v>53776.97</v>
      </c>
      <c r="AL17" s="25">
        <v>0</v>
      </c>
      <c r="AM17" s="26">
        <v>53776.97</v>
      </c>
      <c r="AN17" s="27">
        <v>1120841.94</v>
      </c>
      <c r="AO17" s="32"/>
    </row>
    <row r="18" spans="1:41" ht="30">
      <c r="A18" s="19" t="s">
        <v>52</v>
      </c>
      <c r="B18" s="19" t="s">
        <v>39</v>
      </c>
      <c r="C18" s="19" t="s">
        <v>35</v>
      </c>
      <c r="D18" s="29">
        <v>5</v>
      </c>
      <c r="E18" s="29">
        <v>5</v>
      </c>
      <c r="F18" s="29">
        <v>65</v>
      </c>
      <c r="G18" s="29">
        <v>61.71</v>
      </c>
      <c r="H18" s="29">
        <v>71</v>
      </c>
      <c r="I18" s="29">
        <v>67.74000000000001</v>
      </c>
      <c r="J18" s="29">
        <v>112</v>
      </c>
      <c r="K18" s="29">
        <v>108.49</v>
      </c>
      <c r="L18" s="29">
        <v>182</v>
      </c>
      <c r="M18" s="29">
        <v>173.42</v>
      </c>
      <c r="N18" s="29">
        <v>0</v>
      </c>
      <c r="O18" s="29">
        <v>0</v>
      </c>
      <c r="P18" s="30">
        <v>435</v>
      </c>
      <c r="Q18" s="30">
        <v>416.36</v>
      </c>
      <c r="R18" s="29">
        <v>9</v>
      </c>
      <c r="S18" s="29">
        <v>9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1">
        <v>9</v>
      </c>
      <c r="AA18" s="21">
        <v>9</v>
      </c>
      <c r="AB18" s="22">
        <v>444</v>
      </c>
      <c r="AC18" s="22">
        <v>425.36</v>
      </c>
      <c r="AD18" s="23">
        <v>2138857.1979999994</v>
      </c>
      <c r="AE18" s="31">
        <v>11847.57</v>
      </c>
      <c r="AF18" s="31">
        <v>0</v>
      </c>
      <c r="AG18" s="31">
        <v>0</v>
      </c>
      <c r="AH18" s="31">
        <v>294496.29199999955</v>
      </c>
      <c r="AI18" s="31">
        <v>264008.1160000001</v>
      </c>
      <c r="AJ18" s="24">
        <v>2709209.1759999986</v>
      </c>
      <c r="AK18" s="25">
        <v>20582.029999999995</v>
      </c>
      <c r="AL18" s="25">
        <v>0</v>
      </c>
      <c r="AM18" s="26">
        <v>20582.029999999995</v>
      </c>
      <c r="AN18" s="27">
        <v>2729791.2059999984</v>
      </c>
      <c r="AO18" s="32"/>
    </row>
    <row r="19" spans="1:42" ht="30">
      <c r="A19" s="19" t="s">
        <v>53</v>
      </c>
      <c r="B19" s="19" t="s">
        <v>45</v>
      </c>
      <c r="C19" s="19" t="s">
        <v>35</v>
      </c>
      <c r="D19" s="29">
        <v>883</v>
      </c>
      <c r="E19" s="29">
        <v>787.62</v>
      </c>
      <c r="F19" s="29">
        <v>730</v>
      </c>
      <c r="G19" s="29">
        <v>692.2</v>
      </c>
      <c r="H19" s="29">
        <v>1913</v>
      </c>
      <c r="I19" s="29">
        <v>1801.51</v>
      </c>
      <c r="J19" s="29">
        <v>1359</v>
      </c>
      <c r="K19" s="29">
        <v>1291.41</v>
      </c>
      <c r="L19" s="29">
        <v>435</v>
      </c>
      <c r="M19" s="29">
        <v>393.44</v>
      </c>
      <c r="N19" s="29">
        <v>0</v>
      </c>
      <c r="O19" s="29">
        <v>0</v>
      </c>
      <c r="P19" s="30">
        <v>5320</v>
      </c>
      <c r="Q19" s="30">
        <v>4966.179999999999</v>
      </c>
      <c r="R19" s="29">
        <v>125</v>
      </c>
      <c r="S19" s="29">
        <v>120.8</v>
      </c>
      <c r="T19" s="29">
        <v>4</v>
      </c>
      <c r="U19" s="29">
        <v>4</v>
      </c>
      <c r="V19" s="29">
        <v>15</v>
      </c>
      <c r="W19" s="29">
        <v>12.28</v>
      </c>
      <c r="X19" s="29">
        <v>0</v>
      </c>
      <c r="Y19" s="29">
        <v>0</v>
      </c>
      <c r="Z19" s="21">
        <v>144</v>
      </c>
      <c r="AA19" s="21">
        <v>137.07999999999998</v>
      </c>
      <c r="AB19" s="22">
        <v>5464</v>
      </c>
      <c r="AC19" s="22">
        <v>5103.259999999999</v>
      </c>
      <c r="AD19" s="23">
        <v>15605102.67</v>
      </c>
      <c r="AE19" s="31">
        <v>4411789.58</v>
      </c>
      <c r="AF19" s="31">
        <v>8198.1</v>
      </c>
      <c r="AG19" s="31">
        <v>116928.43</v>
      </c>
      <c r="AH19" s="31">
        <v>593882.04</v>
      </c>
      <c r="AI19" s="31">
        <v>2011182.43</v>
      </c>
      <c r="AJ19" s="24">
        <v>22747083.25</v>
      </c>
      <c r="AK19" s="25">
        <v>686839.5800000005</v>
      </c>
      <c r="AL19" s="25">
        <v>0</v>
      </c>
      <c r="AM19" s="26">
        <v>686839.5800000005</v>
      </c>
      <c r="AN19" s="27">
        <v>23433922.830000002</v>
      </c>
      <c r="AO19" s="32"/>
      <c r="AP19" s="2" t="s">
        <v>55</v>
      </c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R1:AA1"/>
    <mergeCell ref="AJ2:AJ3"/>
    <mergeCell ref="AK1:AM1"/>
    <mergeCell ref="AK2:AK3"/>
    <mergeCell ref="R2:S2"/>
    <mergeCell ref="AD2:AD3"/>
    <mergeCell ref="N2:O2"/>
    <mergeCell ref="AE2:AE3"/>
    <mergeCell ref="AL2:AL3"/>
    <mergeCell ref="AM2:AM3"/>
    <mergeCell ref="AF2:AF3"/>
    <mergeCell ref="T2:U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</mergeCells>
  <conditionalFormatting sqref="B20:B100">
    <cfRule type="expression" priority="118" dxfId="0">
      <formula>AND(NOT(ISBLANK($A20)),ISBLANK(B20))</formula>
    </cfRule>
  </conditionalFormatting>
  <conditionalFormatting sqref="C20:C100">
    <cfRule type="expression" priority="117" dxfId="0">
      <formula>AND(NOT(ISBLANK(A20)),ISBLANK(C20))</formula>
    </cfRule>
  </conditionalFormatting>
  <conditionalFormatting sqref="D20:D100">
    <cfRule type="expression" priority="116" dxfId="0">
      <formula>AND(NOT(ISBLANK(E20)),ISBLANK(D20))</formula>
    </cfRule>
  </conditionalFormatting>
  <conditionalFormatting sqref="E20:E100">
    <cfRule type="expression" priority="115" dxfId="0">
      <formula>AND(NOT(ISBLANK(D20)),ISBLANK(E20))</formula>
    </cfRule>
  </conditionalFormatting>
  <conditionalFormatting sqref="F20:F100">
    <cfRule type="expression" priority="114" dxfId="0">
      <formula>AND(NOT(ISBLANK(G20)),ISBLANK(F20))</formula>
    </cfRule>
  </conditionalFormatting>
  <conditionalFormatting sqref="G20:G100">
    <cfRule type="expression" priority="113" dxfId="0">
      <formula>AND(NOT(ISBLANK(F20)),ISBLANK(G20))</formula>
    </cfRule>
  </conditionalFormatting>
  <conditionalFormatting sqref="H20:H100">
    <cfRule type="expression" priority="112" dxfId="0">
      <formula>AND(NOT(ISBLANK(I20)),ISBLANK(H20))</formula>
    </cfRule>
  </conditionalFormatting>
  <conditionalFormatting sqref="I20:I100">
    <cfRule type="expression" priority="111" dxfId="0">
      <formula>AND(NOT(ISBLANK(H20)),ISBLANK(I20))</formula>
    </cfRule>
  </conditionalFormatting>
  <conditionalFormatting sqref="J20:J100">
    <cfRule type="expression" priority="110" dxfId="0">
      <formula>AND(NOT(ISBLANK(K20)),ISBLANK(J20))</formula>
    </cfRule>
  </conditionalFormatting>
  <conditionalFormatting sqref="K20:K100">
    <cfRule type="expression" priority="109" dxfId="0">
      <formula>AND(NOT(ISBLANK(J20)),ISBLANK(K20))</formula>
    </cfRule>
  </conditionalFormatting>
  <conditionalFormatting sqref="L20:L100">
    <cfRule type="expression" priority="108" dxfId="0">
      <formula>AND(NOT(ISBLANK(M20)),ISBLANK(L20))</formula>
    </cfRule>
  </conditionalFormatting>
  <conditionalFormatting sqref="M20:M100">
    <cfRule type="expression" priority="107" dxfId="0">
      <formula>AND(NOT(ISBLANK(L20)),ISBLANK(M20))</formula>
    </cfRule>
  </conditionalFormatting>
  <conditionalFormatting sqref="N20:N100">
    <cfRule type="expression" priority="106" dxfId="0">
      <formula>AND(NOT(ISBLANK(O20)),ISBLANK(N20))</formula>
    </cfRule>
  </conditionalFormatting>
  <conditionalFormatting sqref="O20:O100">
    <cfRule type="expression" priority="105" dxfId="0">
      <formula>AND(NOT(ISBLANK(N20)),ISBLANK(O20))</formula>
    </cfRule>
  </conditionalFormatting>
  <conditionalFormatting sqref="R20:R100">
    <cfRule type="expression" priority="104" dxfId="0">
      <formula>AND(NOT(ISBLANK(S20)),ISBLANK(R20))</formula>
    </cfRule>
  </conditionalFormatting>
  <conditionalFormatting sqref="S20:S100">
    <cfRule type="expression" priority="103" dxfId="0">
      <formula>AND(NOT(ISBLANK(R20)),ISBLANK(S20))</formula>
    </cfRule>
  </conditionalFormatting>
  <conditionalFormatting sqref="T20:T100">
    <cfRule type="expression" priority="102" dxfId="0">
      <formula>AND(NOT(ISBLANK(U20)),ISBLANK(T20))</formula>
    </cfRule>
  </conditionalFormatting>
  <conditionalFormatting sqref="U20:U100">
    <cfRule type="expression" priority="101" dxfId="0">
      <formula>AND(NOT(ISBLANK(T20)),ISBLANK(U20))</formula>
    </cfRule>
  </conditionalFormatting>
  <conditionalFormatting sqref="V20:V100">
    <cfRule type="expression" priority="100" dxfId="0">
      <formula>AND(NOT(ISBLANK(W20)),ISBLANK(V20))</formula>
    </cfRule>
  </conditionalFormatting>
  <conditionalFormatting sqref="W20:W100">
    <cfRule type="expression" priority="99" dxfId="0">
      <formula>AND(NOT(ISBLANK(V20)),ISBLANK(W20))</formula>
    </cfRule>
  </conditionalFormatting>
  <conditionalFormatting sqref="X20:X100">
    <cfRule type="expression" priority="98" dxfId="0">
      <formula>AND(NOT(ISBLANK(Y20)),ISBLANK(X20))</formula>
    </cfRule>
  </conditionalFormatting>
  <conditionalFormatting sqref="Y20:Y100">
    <cfRule type="expression" priority="97" dxfId="0">
      <formula>AND(NOT(ISBLANK(X20)),ISBLANK(Y20))</formula>
    </cfRule>
  </conditionalFormatting>
  <conditionalFormatting sqref="B4:B19">
    <cfRule type="expression" priority="22" dxfId="0">
      <formula>AND(NOT(ISBLANK($A4)),ISBLANK(B4))</formula>
    </cfRule>
  </conditionalFormatting>
  <conditionalFormatting sqref="C4:C19">
    <cfRule type="expression" priority="21" dxfId="0">
      <formula>AND(NOT(ISBLANK(A4)),ISBLANK(C4))</formula>
    </cfRule>
  </conditionalFormatting>
  <conditionalFormatting sqref="D4:D19">
    <cfRule type="expression" priority="20" dxfId="0">
      <formula>AND(NOT(ISBLANK(E4)),ISBLANK(D4))</formula>
    </cfRule>
  </conditionalFormatting>
  <conditionalFormatting sqref="E4:E19">
    <cfRule type="expression" priority="19" dxfId="0">
      <formula>AND(NOT(ISBLANK(D4)),ISBLANK(E4))</formula>
    </cfRule>
  </conditionalFormatting>
  <conditionalFormatting sqref="F4:F19">
    <cfRule type="expression" priority="18" dxfId="0">
      <formula>AND(NOT(ISBLANK(G4)),ISBLANK(F4))</formula>
    </cfRule>
  </conditionalFormatting>
  <conditionalFormatting sqref="G4:G19">
    <cfRule type="expression" priority="17" dxfId="0">
      <formula>AND(NOT(ISBLANK(F4)),ISBLANK(G4))</formula>
    </cfRule>
  </conditionalFormatting>
  <conditionalFormatting sqref="H4:H19">
    <cfRule type="expression" priority="16" dxfId="0">
      <formula>AND(NOT(ISBLANK(I4)),ISBLANK(H4))</formula>
    </cfRule>
  </conditionalFormatting>
  <conditionalFormatting sqref="I4:I19">
    <cfRule type="expression" priority="15" dxfId="0">
      <formula>AND(NOT(ISBLANK(H4)),ISBLANK(I4))</formula>
    </cfRule>
  </conditionalFormatting>
  <conditionalFormatting sqref="J4:J19">
    <cfRule type="expression" priority="14" dxfId="0">
      <formula>AND(NOT(ISBLANK(K4)),ISBLANK(J4))</formula>
    </cfRule>
  </conditionalFormatting>
  <conditionalFormatting sqref="K4:K19">
    <cfRule type="expression" priority="13" dxfId="0">
      <formula>AND(NOT(ISBLANK(J4)),ISBLANK(K4))</formula>
    </cfRule>
  </conditionalFormatting>
  <conditionalFormatting sqref="L4:L19">
    <cfRule type="expression" priority="12" dxfId="0">
      <formula>AND(NOT(ISBLANK(M4)),ISBLANK(L4))</formula>
    </cfRule>
  </conditionalFormatting>
  <conditionalFormatting sqref="M4:M19">
    <cfRule type="expression" priority="11" dxfId="0">
      <formula>AND(NOT(ISBLANK(L4)),ISBLANK(M4))</formula>
    </cfRule>
  </conditionalFormatting>
  <conditionalFormatting sqref="N4:N19">
    <cfRule type="expression" priority="10" dxfId="0">
      <formula>AND(NOT(ISBLANK(O4)),ISBLANK(N4))</formula>
    </cfRule>
  </conditionalFormatting>
  <conditionalFormatting sqref="O4:O19">
    <cfRule type="expression" priority="9" dxfId="0">
      <formula>AND(NOT(ISBLANK(N4)),ISBLANK(O4))</formula>
    </cfRule>
  </conditionalFormatting>
  <conditionalFormatting sqref="R4:R19">
    <cfRule type="expression" priority="8" dxfId="0">
      <formula>AND(NOT(ISBLANK(S4)),ISBLANK(R4))</formula>
    </cfRule>
  </conditionalFormatting>
  <conditionalFormatting sqref="S4:S19">
    <cfRule type="expression" priority="7" dxfId="0">
      <formula>AND(NOT(ISBLANK(R4)),ISBLANK(S4))</formula>
    </cfRule>
  </conditionalFormatting>
  <conditionalFormatting sqref="T4:T19">
    <cfRule type="expression" priority="6" dxfId="0">
      <formula>AND(NOT(ISBLANK(U4)),ISBLANK(T4))</formula>
    </cfRule>
  </conditionalFormatting>
  <conditionalFormatting sqref="U4:U19">
    <cfRule type="expression" priority="5" dxfId="0">
      <formula>AND(NOT(ISBLANK(T4)),ISBLANK(U4))</formula>
    </cfRule>
  </conditionalFormatting>
  <conditionalFormatting sqref="V4:V19">
    <cfRule type="expression" priority="4" dxfId="0">
      <formula>AND(NOT(ISBLANK(W4)),ISBLANK(V4))</formula>
    </cfRule>
  </conditionalFormatting>
  <conditionalFormatting sqref="W4:W19">
    <cfRule type="expression" priority="3" dxfId="0">
      <formula>AND(NOT(ISBLANK(V4)),ISBLANK(W4))</formula>
    </cfRule>
  </conditionalFormatting>
  <conditionalFormatting sqref="X4:X19">
    <cfRule type="expression" priority="2" dxfId="0">
      <formula>AND(NOT(ISBLANK(Y4)),ISBLANK(X4))</formula>
    </cfRule>
  </conditionalFormatting>
  <conditionalFormatting sqref="Y4:Y19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O4:O100 U4:U100 W4:W100 Y4:Y100 S4:S100 E4:E100 G4:G100 M4:M100 I4:I100 K4:K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R4:R100 X4:X100 V4:V100 T4:T100 N4:N100 L4:L100 J4:J100 D4:D100 F4:F100 H4:H100">
      <formula1>R4&gt;=S4</formula1>
    </dataValidation>
    <dataValidation operator="lessThanOrEqual" allowBlank="1" showInputMessage="1" showErrorMessage="1" error="FTE cannot be greater than Headcount&#10;" sqref="AP1:IV65536 R101:AN65536 AO1 R1 A1:C1 P2 A101:O65536 AB1 AO4:AO65536 AB3:AC100 P4:Q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  <dataValidation type="decimal" operator="greaterThanOrEqual" allowBlank="1" showInputMessage="1" showErrorMessage="1" sqref="AD4:AI19 AK4:AL19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Taylor, Kelly</cp:lastModifiedBy>
  <cp:lastPrinted>2011-05-16T09:46:00Z</cp:lastPrinted>
  <dcterms:created xsi:type="dcterms:W3CDTF">2011-03-30T15:28:39Z</dcterms:created>
  <dcterms:modified xsi:type="dcterms:W3CDTF">2016-07-08T16:06:45Z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