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9000"/>
  </bookViews>
  <sheets>
    <sheet name="SFR25_2016_Projections_U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77" i="1" l="1"/>
  <c r="AE77" i="1"/>
  <c r="AF76" i="1"/>
  <c r="AE76" i="1"/>
  <c r="AF75" i="1"/>
  <c r="AE75" i="1"/>
  <c r="AF74" i="1"/>
  <c r="AE74" i="1"/>
  <c r="AF72" i="1"/>
  <c r="AE72" i="1"/>
  <c r="AF71" i="1"/>
  <c r="AE71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39" i="1"/>
  <c r="AE39" i="1"/>
  <c r="AF38" i="1"/>
  <c r="AE38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  <c r="AF3" i="1"/>
  <c r="AE3" i="1"/>
  <c r="AF2" i="1"/>
  <c r="AE2" i="1"/>
</calcChain>
</file>

<file path=xl/sharedStrings.xml><?xml version="1.0" encoding="utf-8"?>
<sst xmlns="http://schemas.openxmlformats.org/spreadsheetml/2006/main" count="734" uniqueCount="53">
  <si>
    <t>Coverage</t>
  </si>
  <si>
    <t>Coverage_Ref</t>
  </si>
  <si>
    <t>ONS_projection</t>
  </si>
  <si>
    <t>School_type</t>
  </si>
  <si>
    <t>Pupil_status</t>
  </si>
  <si>
    <t>Pupil_age</t>
  </si>
  <si>
    <t>2002_actual</t>
  </si>
  <si>
    <t>2003_actual</t>
  </si>
  <si>
    <t>2004_actual</t>
  </si>
  <si>
    <t>2005_actual</t>
  </si>
  <si>
    <t>2006_actual</t>
  </si>
  <si>
    <t>2007_actual</t>
  </si>
  <si>
    <t>2008_actual</t>
  </si>
  <si>
    <t>2009_actual</t>
  </si>
  <si>
    <t>2010_actual</t>
  </si>
  <si>
    <t>2011_actual</t>
  </si>
  <si>
    <t>2012_actual</t>
  </si>
  <si>
    <t>2013_actual</t>
  </si>
  <si>
    <t>2014_actual</t>
  </si>
  <si>
    <t>2015_actual</t>
  </si>
  <si>
    <t>2016_actual</t>
  </si>
  <si>
    <t>2017_projection</t>
  </si>
  <si>
    <t>2018_projection</t>
  </si>
  <si>
    <t>2019_projection</t>
  </si>
  <si>
    <t>2020_projection</t>
  </si>
  <si>
    <t>2021_projection</t>
  </si>
  <si>
    <t>2022_projection</t>
  </si>
  <si>
    <t>2023_projection</t>
  </si>
  <si>
    <t>2024_projection</t>
  </si>
  <si>
    <t>2025_projection</t>
  </si>
  <si>
    <t>2019 check</t>
  </si>
  <si>
    <t>2016 check</t>
  </si>
  <si>
    <t>England</t>
  </si>
  <si>
    <t>E92000001</t>
  </si>
  <si>
    <t>Principal</t>
  </si>
  <si>
    <t>Maintained_nursery</t>
  </si>
  <si>
    <t>Headcount</t>
  </si>
  <si>
    <t>All</t>
  </si>
  <si>
    <t>FTE</t>
  </si>
  <si>
    <t>State_primary</t>
  </si>
  <si>
    <t>Under_5</t>
  </si>
  <si>
    <t>11_to_15</t>
  </si>
  <si>
    <t>State_secondary</t>
  </si>
  <si>
    <t>5_to_10</t>
  </si>
  <si>
    <t>16_and_over</t>
  </si>
  <si>
    <t>..</t>
  </si>
  <si>
    <t>State_special</t>
  </si>
  <si>
    <t>AP_settings</t>
  </si>
  <si>
    <t>*</t>
  </si>
  <si>
    <t>State_funded</t>
  </si>
  <si>
    <t>Independent</t>
  </si>
  <si>
    <t>Non_maintained_special</t>
  </si>
  <si>
    <t>All_schools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</si>
</sst>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1" applyFont="1" applyFill="1"/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FD/14.%20Population%20Projections/2016/Model/2016%20NPP%20Model%20(final%200606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CH_PROJN"/>
      <sheetName val="POP - ONS Scenario"/>
      <sheetName val="POP - Projections Input"/>
      <sheetName val="POP - Births"/>
      <sheetName val="Pop - Model Input New"/>
      <sheetName val="Census data (2014)"/>
      <sheetName val="Census Data (2015)"/>
      <sheetName val="Census Data (2016)"/>
      <sheetName val="New Outturn Pupils"/>
      <sheetName val="Input comp"/>
      <sheetName val="PP All Schools"/>
      <sheetName val="PP State funded"/>
      <sheetName val="PP nursery"/>
      <sheetName val="PP Prim"/>
      <sheetName val="PP Sec"/>
      <sheetName val="PP AP"/>
      <sheetName val="PP State Spec"/>
      <sheetName val="PP Indep"/>
      <sheetName val="PP non-main Spec"/>
      <sheetName val="Output - ESEDD test"/>
      <sheetName val="TSM tbl final"/>
      <sheetName val="TSM table prod"/>
      <sheetName val="age 16 check"/>
      <sheetName val="Table1"/>
      <sheetName val="Table2 with checks"/>
      <sheetName val="Table3a 2016"/>
      <sheetName val="Table3b 2016"/>
      <sheetName val="Table3c 2016"/>
      <sheetName val="Tables 3 construction "/>
      <sheetName val="Tbl 3 process"/>
      <sheetName val="Figure1"/>
      <sheetName val="Figure 3"/>
      <sheetName val="Fig 1 - data"/>
      <sheetName val="R fig 2 - data"/>
      <sheetName val="Fig 2 - data"/>
      <sheetName val="Fig 3 - data"/>
      <sheetName val="Fig 4 - data"/>
      <sheetName val="Underlying Data (pub)"/>
      <sheetName val="Underlying data (rounded)"/>
      <sheetName val="Underlying Data (not.pub.)"/>
      <sheetName val="Stats for SFR Text"/>
      <sheetName val="Stats for 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U4">
            <v>43729</v>
          </cell>
          <cell r="X4">
            <v>42824.718154441631</v>
          </cell>
        </row>
        <row r="5">
          <cell r="U5">
            <v>25008</v>
          </cell>
          <cell r="X5">
            <v>24438.100222909634</v>
          </cell>
        </row>
        <row r="6">
          <cell r="U6">
            <v>959089</v>
          </cell>
          <cell r="X6">
            <v>913480.06229844294</v>
          </cell>
        </row>
        <row r="7">
          <cell r="U7">
            <v>823239.5</v>
          </cell>
          <cell r="X7">
            <v>787080.63113006903</v>
          </cell>
        </row>
        <row r="8">
          <cell r="U8">
            <v>642315</v>
          </cell>
          <cell r="X8">
            <v>646141.76722691627</v>
          </cell>
        </row>
        <row r="9">
          <cell r="U9">
            <v>631902</v>
          </cell>
          <cell r="X9">
            <v>670095.16146046249</v>
          </cell>
        </row>
        <row r="10">
          <cell r="U10">
            <v>633779</v>
          </cell>
          <cell r="X10">
            <v>659928.06383093819</v>
          </cell>
        </row>
        <row r="11">
          <cell r="U11">
            <v>609592</v>
          </cell>
          <cell r="X11">
            <v>645247.82407763484</v>
          </cell>
        </row>
        <row r="12">
          <cell r="U12">
            <v>576028</v>
          </cell>
          <cell r="X12">
            <v>620772.39284078998</v>
          </cell>
        </row>
        <row r="13">
          <cell r="U13">
            <v>561021</v>
          </cell>
          <cell r="X13">
            <v>622452.2055964733</v>
          </cell>
        </row>
        <row r="14">
          <cell r="U14">
            <v>1446</v>
          </cell>
          <cell r="X14">
            <v>1249.066923932121</v>
          </cell>
        </row>
        <row r="15">
          <cell r="U15">
            <v>11746</v>
          </cell>
          <cell r="X15">
            <v>12705.567575642688</v>
          </cell>
        </row>
        <row r="16">
          <cell r="U16">
            <v>10192</v>
          </cell>
          <cell r="X16">
            <v>11097.71868846498</v>
          </cell>
        </row>
        <row r="17">
          <cell r="U17">
            <v>60965</v>
          </cell>
          <cell r="X17">
            <v>66885.908843580008</v>
          </cell>
        </row>
        <row r="18">
          <cell r="U18">
            <v>560142</v>
          </cell>
          <cell r="X18">
            <v>610584.70368884772</v>
          </cell>
        </row>
        <row r="19">
          <cell r="U19">
            <v>544500</v>
          </cell>
          <cell r="X19">
            <v>589767.47204180411</v>
          </cell>
        </row>
        <row r="20">
          <cell r="U20">
            <v>524629</v>
          </cell>
          <cell r="X20">
            <v>575392.91461279592</v>
          </cell>
        </row>
        <row r="21">
          <cell r="U21">
            <v>527035</v>
          </cell>
          <cell r="X21">
            <v>561364.80781014939</v>
          </cell>
        </row>
        <row r="22">
          <cell r="U22">
            <v>530448</v>
          </cell>
          <cell r="X22">
            <v>536173.31162578333</v>
          </cell>
        </row>
        <row r="24">
          <cell r="U24">
            <v>5952</v>
          </cell>
          <cell r="X24">
            <v>5758.2918957463535</v>
          </cell>
        </row>
        <row r="25">
          <cell r="U25">
            <v>5187.5</v>
          </cell>
          <cell r="X25">
            <v>5062.9659652059963</v>
          </cell>
        </row>
        <row r="26">
          <cell r="U26">
            <v>4762</v>
          </cell>
          <cell r="X26">
            <v>5033.8440611543547</v>
          </cell>
        </row>
        <row r="27">
          <cell r="U27">
            <v>5276</v>
          </cell>
          <cell r="X27">
            <v>5841.0492928238828</v>
          </cell>
        </row>
        <row r="28">
          <cell r="U28">
            <v>5941</v>
          </cell>
          <cell r="X28">
            <v>6387.2264891235436</v>
          </cell>
        </row>
        <row r="29">
          <cell r="U29">
            <v>6128</v>
          </cell>
          <cell r="X29">
            <v>6657.2138034737663</v>
          </cell>
        </row>
        <row r="30">
          <cell r="U30">
            <v>6456</v>
          </cell>
          <cell r="X30">
            <v>7087.0313340454331</v>
          </cell>
        </row>
        <row r="31">
          <cell r="U31">
            <v>6994</v>
          </cell>
          <cell r="X31">
            <v>7855.5912299229185</v>
          </cell>
        </row>
        <row r="32">
          <cell r="U32">
            <v>9547</v>
          </cell>
          <cell r="X32">
            <v>10455.156137210044</v>
          </cell>
        </row>
        <row r="33">
          <cell r="U33">
            <v>9737</v>
          </cell>
          <cell r="X33">
            <v>10614.67954833046</v>
          </cell>
        </row>
        <row r="34">
          <cell r="U34">
            <v>9853</v>
          </cell>
          <cell r="X34">
            <v>10885.102355346711</v>
          </cell>
        </row>
        <row r="35">
          <cell r="U35">
            <v>10242</v>
          </cell>
          <cell r="X35">
            <v>11067.403444294821</v>
          </cell>
        </row>
        <row r="36">
          <cell r="U36">
            <v>10499</v>
          </cell>
          <cell r="X36">
            <v>10929.172348060787</v>
          </cell>
        </row>
        <row r="40">
          <cell r="U40">
            <v>1230</v>
          </cell>
          <cell r="X40">
            <v>1436.2152034471642</v>
          </cell>
        </row>
        <row r="41">
          <cell r="U41">
            <v>13353</v>
          </cell>
          <cell r="X41">
            <v>13831.441219786007</v>
          </cell>
        </row>
        <row r="43">
          <cell r="U43">
            <v>1020511</v>
          </cell>
          <cell r="X43">
            <v>974754.73585488484</v>
          </cell>
        </row>
        <row r="44">
          <cell r="U44">
            <v>863618.5</v>
          </cell>
          <cell r="X44">
            <v>827662.86766454217</v>
          </cell>
        </row>
        <row r="45">
          <cell r="U45">
            <v>654206</v>
          </cell>
          <cell r="X45">
            <v>659345.19125988148</v>
          </cell>
        </row>
        <row r="46">
          <cell r="U46">
            <v>643308</v>
          </cell>
          <cell r="X46">
            <v>683260.38590804534</v>
          </cell>
        </row>
        <row r="47">
          <cell r="U47">
            <v>645741</v>
          </cell>
          <cell r="X47">
            <v>673361.6371858007</v>
          </cell>
        </row>
        <row r="48">
          <cell r="U48">
            <v>621077</v>
          </cell>
          <cell r="X48">
            <v>658248.93700496224</v>
          </cell>
        </row>
        <row r="49">
          <cell r="U49">
            <v>600203</v>
          </cell>
          <cell r="X49">
            <v>646365.28559836268</v>
          </cell>
        </row>
        <row r="50">
          <cell r="U50">
            <v>587869</v>
          </cell>
          <cell r="X50">
            <v>651263.95776607376</v>
          </cell>
        </row>
        <row r="51">
          <cell r="U51">
            <v>571137</v>
          </cell>
          <cell r="X51">
            <v>622098.47370980389</v>
          </cell>
        </row>
        <row r="52">
          <cell r="U52">
            <v>555495</v>
          </cell>
          <cell r="X52">
            <v>601737.65056994127</v>
          </cell>
        </row>
        <row r="53">
          <cell r="U53">
            <v>536244</v>
          </cell>
          <cell r="X53">
            <v>588239.48138703103</v>
          </cell>
        </row>
        <row r="54">
          <cell r="U54">
            <v>540378</v>
          </cell>
          <cell r="X54">
            <v>575861.64392971294</v>
          </cell>
        </row>
        <row r="55">
          <cell r="U55">
            <v>548177</v>
          </cell>
          <cell r="X55">
            <v>554377.98215985228</v>
          </cell>
        </row>
        <row r="57">
          <cell r="U57">
            <v>63734</v>
          </cell>
          <cell r="X57">
            <v>63751.000000000007</v>
          </cell>
        </row>
        <row r="58">
          <cell r="U58">
            <v>52718.5</v>
          </cell>
          <cell r="X58">
            <v>52589.000000000007</v>
          </cell>
        </row>
        <row r="59">
          <cell r="U59">
            <v>28251</v>
          </cell>
          <cell r="X59">
            <v>28565.833333333336</v>
          </cell>
        </row>
        <row r="60">
          <cell r="U60">
            <v>29402.5</v>
          </cell>
          <cell r="X60">
            <v>29669.666666666672</v>
          </cell>
        </row>
        <row r="61">
          <cell r="U61">
            <v>32780</v>
          </cell>
          <cell r="X61">
            <v>31675.5</v>
          </cell>
        </row>
        <row r="62">
          <cell r="U62">
            <v>34688.5</v>
          </cell>
          <cell r="X62">
            <v>33094.333333333336</v>
          </cell>
        </row>
        <row r="63">
          <cell r="U63">
            <v>36040.5</v>
          </cell>
          <cell r="X63">
            <v>34784.999999999993</v>
          </cell>
        </row>
        <row r="64">
          <cell r="U64">
            <v>37031.5</v>
          </cell>
          <cell r="X64">
            <v>35881.833333333336</v>
          </cell>
        </row>
        <row r="65">
          <cell r="U65">
            <v>43503.5</v>
          </cell>
          <cell r="X65">
            <v>41588.333333333321</v>
          </cell>
        </row>
        <row r="66">
          <cell r="U66">
            <v>43520.5</v>
          </cell>
          <cell r="X66">
            <v>42300.333333333336</v>
          </cell>
        </row>
        <row r="67">
          <cell r="U67">
            <v>43902.5</v>
          </cell>
          <cell r="X67">
            <v>44793.333333333328</v>
          </cell>
        </row>
        <row r="68">
          <cell r="U68">
            <v>46272</v>
          </cell>
          <cell r="X68">
            <v>47423.833333333343</v>
          </cell>
        </row>
        <row r="69">
          <cell r="U69">
            <v>48934</v>
          </cell>
          <cell r="X69">
            <v>49990.833333333321</v>
          </cell>
        </row>
        <row r="73">
          <cell r="U73">
            <v>753</v>
          </cell>
          <cell r="X73">
            <v>766.11034120869488</v>
          </cell>
        </row>
        <row r="74">
          <cell r="U74">
            <v>1821</v>
          </cell>
          <cell r="X74">
            <v>2024.3463110254049</v>
          </cell>
        </row>
        <row r="76">
          <cell r="U76">
            <v>1084329</v>
          </cell>
          <cell r="X76">
            <v>1038588.1579510518</v>
          </cell>
        </row>
        <row r="77">
          <cell r="U77">
            <v>916403.5</v>
          </cell>
          <cell r="X77">
            <v>880317.75586096779</v>
          </cell>
        </row>
        <row r="78">
          <cell r="U78">
            <v>3951351</v>
          </cell>
          <cell r="X78">
            <v>4166283.6717310017</v>
          </cell>
        </row>
        <row r="79">
          <cell r="U79">
            <v>2979384.5</v>
          </cell>
          <cell r="X79">
            <v>3170436.2447340335</v>
          </cell>
        </row>
      </sheetData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tabSelected="1" topLeftCell="F1" workbookViewId="0">
      <selection activeCell="U21" sqref="U21"/>
    </sheetView>
  </sheetViews>
  <sheetFormatPr defaultRowHeight="14.4" x14ac:dyDescent="0.3"/>
  <cols>
    <col min="4" max="4" width="22.44140625" customWidth="1"/>
    <col min="5" max="5" width="17.109375" customWidth="1"/>
    <col min="6" max="6" width="16.33203125" customWidth="1"/>
    <col min="7" max="28" width="8.88671875" style="13"/>
    <col min="29" max="29" width="9.6640625" customWidth="1"/>
  </cols>
  <sheetData>
    <row r="1" spans="1:5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  <c r="AE1" s="5" t="s">
        <v>30</v>
      </c>
      <c r="AF1" s="5" t="s">
        <v>31</v>
      </c>
    </row>
    <row r="2" spans="1:59" x14ac:dyDescent="0.3">
      <c r="A2" s="6" t="s">
        <v>32</v>
      </c>
      <c r="B2" s="6" t="s">
        <v>33</v>
      </c>
      <c r="C2" s="6" t="s">
        <v>34</v>
      </c>
      <c r="D2" s="6" t="s">
        <v>35</v>
      </c>
      <c r="E2" s="6" t="s">
        <v>36</v>
      </c>
      <c r="F2" s="7" t="s">
        <v>37</v>
      </c>
      <c r="G2" s="8">
        <v>42369</v>
      </c>
      <c r="H2" s="8">
        <v>40483</v>
      </c>
      <c r="I2" s="8">
        <v>38968</v>
      </c>
      <c r="J2" s="8">
        <v>37411</v>
      </c>
      <c r="K2" s="8">
        <v>37032</v>
      </c>
      <c r="L2" s="8">
        <v>37632</v>
      </c>
      <c r="M2" s="8">
        <v>37440</v>
      </c>
      <c r="N2" s="8">
        <v>37283</v>
      </c>
      <c r="O2" s="8">
        <v>37574</v>
      </c>
      <c r="P2" s="8">
        <v>38828</v>
      </c>
      <c r="Q2" s="8">
        <v>39396</v>
      </c>
      <c r="R2" s="8">
        <v>38819</v>
      </c>
      <c r="S2" s="8">
        <v>39972</v>
      </c>
      <c r="T2" s="8">
        <v>41456</v>
      </c>
      <c r="U2" s="8">
        <v>43729</v>
      </c>
      <c r="V2" s="8">
        <v>42957</v>
      </c>
      <c r="W2" s="8">
        <v>42541</v>
      </c>
      <c r="X2" s="8">
        <v>42825</v>
      </c>
      <c r="Y2" s="8">
        <v>43341</v>
      </c>
      <c r="Z2" s="8">
        <v>43739</v>
      </c>
      <c r="AA2" s="8">
        <v>44042</v>
      </c>
      <c r="AB2" s="9">
        <v>44259</v>
      </c>
      <c r="AC2" s="9">
        <v>44422</v>
      </c>
      <c r="AD2">
        <v>44552</v>
      </c>
      <c r="AE2" s="10">
        <f>X2-'[1]Underlying Data (not.pub.)'!X4</f>
        <v>0.28184555836924119</v>
      </c>
      <c r="AF2" s="10">
        <f>U2-'[1]Underlying Data (not.pub.)'!U4</f>
        <v>0</v>
      </c>
    </row>
    <row r="3" spans="1:59" x14ac:dyDescent="0.3">
      <c r="A3" s="6" t="s">
        <v>32</v>
      </c>
      <c r="B3" s="6" t="s">
        <v>33</v>
      </c>
      <c r="C3" s="6" t="s">
        <v>34</v>
      </c>
      <c r="D3" s="6" t="s">
        <v>35</v>
      </c>
      <c r="E3" s="6" t="s">
        <v>38</v>
      </c>
      <c r="F3" s="7" t="s">
        <v>37</v>
      </c>
      <c r="G3" s="8">
        <v>25361</v>
      </c>
      <c r="H3" s="8">
        <v>24432</v>
      </c>
      <c r="I3" s="8">
        <v>23600</v>
      </c>
      <c r="J3" s="8">
        <v>22918</v>
      </c>
      <c r="K3" s="8">
        <v>22963</v>
      </c>
      <c r="L3" s="8">
        <v>23343</v>
      </c>
      <c r="M3" s="8">
        <v>22939</v>
      </c>
      <c r="N3" s="8">
        <v>22561</v>
      </c>
      <c r="O3" s="8">
        <v>22390</v>
      </c>
      <c r="P3" s="8">
        <v>22557</v>
      </c>
      <c r="Q3" s="8">
        <v>22710</v>
      </c>
      <c r="R3" s="8">
        <v>22342</v>
      </c>
      <c r="S3" s="8">
        <v>23032</v>
      </c>
      <c r="T3" s="8">
        <v>23747</v>
      </c>
      <c r="U3" s="8">
        <v>25008</v>
      </c>
      <c r="V3" s="8">
        <v>24546</v>
      </c>
      <c r="W3" s="8">
        <v>24287</v>
      </c>
      <c r="X3" s="8">
        <v>24438</v>
      </c>
      <c r="Y3" s="8">
        <v>24730</v>
      </c>
      <c r="Z3" s="8">
        <v>24956</v>
      </c>
      <c r="AA3" s="8">
        <v>25128</v>
      </c>
      <c r="AB3" s="9">
        <v>25252</v>
      </c>
      <c r="AC3" s="9">
        <v>25345</v>
      </c>
      <c r="AD3">
        <v>25420</v>
      </c>
      <c r="AE3" s="10">
        <f>X3-'[1]Underlying Data (not.pub.)'!X5</f>
        <v>-0.10022290963388514</v>
      </c>
      <c r="AF3" s="10">
        <f>U3-'[1]Underlying Data (not.pub.)'!U5</f>
        <v>0</v>
      </c>
    </row>
    <row r="4" spans="1:59" x14ac:dyDescent="0.3">
      <c r="A4" s="6" t="s">
        <v>32</v>
      </c>
      <c r="B4" s="6" t="s">
        <v>33</v>
      </c>
      <c r="C4" s="6" t="s">
        <v>34</v>
      </c>
      <c r="D4" s="6" t="s">
        <v>39</v>
      </c>
      <c r="E4" s="6" t="s">
        <v>36</v>
      </c>
      <c r="F4" s="7" t="s">
        <v>40</v>
      </c>
      <c r="G4" s="8">
        <v>854471</v>
      </c>
      <c r="H4" s="8">
        <v>837187</v>
      </c>
      <c r="I4" s="8">
        <v>825095</v>
      </c>
      <c r="J4" s="8">
        <v>809206</v>
      </c>
      <c r="K4" s="8">
        <v>800265</v>
      </c>
      <c r="L4" s="8">
        <v>803781</v>
      </c>
      <c r="M4" s="8">
        <v>826994</v>
      </c>
      <c r="N4" s="8">
        <v>845952</v>
      </c>
      <c r="O4" s="8">
        <v>864100</v>
      </c>
      <c r="P4" s="8">
        <v>881742</v>
      </c>
      <c r="Q4" s="8">
        <v>909884</v>
      </c>
      <c r="R4" s="8">
        <v>926681</v>
      </c>
      <c r="S4" s="8">
        <v>926287</v>
      </c>
      <c r="T4" s="8">
        <v>938200</v>
      </c>
      <c r="U4" s="8">
        <v>959089</v>
      </c>
      <c r="V4" s="8">
        <v>956993</v>
      </c>
      <c r="W4" s="8">
        <v>928571</v>
      </c>
      <c r="X4" s="8">
        <v>913480</v>
      </c>
      <c r="Y4" s="8">
        <v>916200</v>
      </c>
      <c r="Z4" s="8">
        <v>926390</v>
      </c>
      <c r="AA4" s="8">
        <v>934561</v>
      </c>
      <c r="AB4" s="9">
        <v>941078</v>
      </c>
      <c r="AC4" s="9">
        <v>945798</v>
      </c>
      <c r="AD4">
        <v>949430</v>
      </c>
      <c r="AE4" s="10">
        <f>X4-'[1]Underlying Data (not.pub.)'!X6</f>
        <v>-6.2298442935571074E-2</v>
      </c>
      <c r="AF4" s="10">
        <f>U4-'[1]Underlying Data (not.pub.)'!U6</f>
        <v>0</v>
      </c>
    </row>
    <row r="5" spans="1:59" x14ac:dyDescent="0.3">
      <c r="A5" s="6" t="s">
        <v>32</v>
      </c>
      <c r="B5" s="6" t="s">
        <v>33</v>
      </c>
      <c r="C5" s="6" t="s">
        <v>34</v>
      </c>
      <c r="D5" s="6" t="s">
        <v>39</v>
      </c>
      <c r="E5" s="6" t="s">
        <v>38</v>
      </c>
      <c r="F5" s="7" t="s">
        <v>40</v>
      </c>
      <c r="G5" s="8">
        <v>705288</v>
      </c>
      <c r="H5" s="8">
        <v>694001</v>
      </c>
      <c r="I5" s="8">
        <v>685233</v>
      </c>
      <c r="J5" s="8">
        <v>673982</v>
      </c>
      <c r="K5" s="8">
        <v>670246</v>
      </c>
      <c r="L5" s="8">
        <v>674101</v>
      </c>
      <c r="M5" s="8">
        <v>696416</v>
      </c>
      <c r="N5" s="8">
        <v>716096</v>
      </c>
      <c r="O5" s="8">
        <v>731546</v>
      </c>
      <c r="P5" s="8">
        <v>746308</v>
      </c>
      <c r="Q5" s="8">
        <v>772197</v>
      </c>
      <c r="R5" s="8">
        <v>791876</v>
      </c>
      <c r="S5" s="8">
        <v>791298</v>
      </c>
      <c r="T5" s="8">
        <v>804164</v>
      </c>
      <c r="U5" s="8">
        <v>823240</v>
      </c>
      <c r="V5" s="8">
        <v>827071</v>
      </c>
      <c r="W5" s="8">
        <v>802061</v>
      </c>
      <c r="X5" s="8">
        <v>787081</v>
      </c>
      <c r="Y5" s="8">
        <v>788389</v>
      </c>
      <c r="Z5" s="8">
        <v>797385</v>
      </c>
      <c r="AA5" s="8">
        <v>804576</v>
      </c>
      <c r="AB5" s="9">
        <v>810378</v>
      </c>
      <c r="AC5" s="9">
        <v>814547</v>
      </c>
      <c r="AD5">
        <v>817743</v>
      </c>
      <c r="AE5" s="10">
        <f>X5-'[1]Underlying Data (not.pub.)'!X7</f>
        <v>0.36886993097141385</v>
      </c>
      <c r="AF5" s="10">
        <f>U5-'[1]Underlying Data (not.pub.)'!U7</f>
        <v>0.5</v>
      </c>
    </row>
    <row r="6" spans="1:59" x14ac:dyDescent="0.3">
      <c r="A6" s="6" t="s">
        <v>32</v>
      </c>
      <c r="B6" s="6" t="s">
        <v>33</v>
      </c>
      <c r="C6" s="6" t="s">
        <v>34</v>
      </c>
      <c r="D6" s="6" t="s">
        <v>39</v>
      </c>
      <c r="E6" s="6" t="s">
        <v>38</v>
      </c>
      <c r="F6" s="7">
        <v>5</v>
      </c>
      <c r="G6" s="8">
        <v>570368</v>
      </c>
      <c r="H6" s="8">
        <v>580401</v>
      </c>
      <c r="I6" s="8">
        <v>564962</v>
      </c>
      <c r="J6" s="8">
        <v>558564</v>
      </c>
      <c r="K6" s="8">
        <v>543669</v>
      </c>
      <c r="L6" s="8">
        <v>533970</v>
      </c>
      <c r="M6" s="8">
        <v>529473</v>
      </c>
      <c r="N6" s="8">
        <v>549190</v>
      </c>
      <c r="O6" s="8">
        <v>564801</v>
      </c>
      <c r="P6" s="8">
        <v>577296</v>
      </c>
      <c r="Q6" s="8">
        <v>589563</v>
      </c>
      <c r="R6" s="8">
        <v>608988</v>
      </c>
      <c r="S6" s="8">
        <v>633115</v>
      </c>
      <c r="T6" s="8">
        <v>629468</v>
      </c>
      <c r="U6" s="8">
        <v>642315</v>
      </c>
      <c r="V6" s="8">
        <v>657487</v>
      </c>
      <c r="W6" s="8">
        <v>667699</v>
      </c>
      <c r="X6" s="8">
        <v>646142</v>
      </c>
      <c r="Y6" s="8">
        <v>630790</v>
      </c>
      <c r="Z6" s="8">
        <v>630046</v>
      </c>
      <c r="AA6" s="8">
        <v>637516</v>
      </c>
      <c r="AB6" s="9">
        <v>643503</v>
      </c>
      <c r="AC6" s="9">
        <v>648442</v>
      </c>
      <c r="AD6">
        <v>651943</v>
      </c>
      <c r="AE6" s="10">
        <f>X6-'[1]Underlying Data (not.pub.)'!X8</f>
        <v>0.23277308372780681</v>
      </c>
      <c r="AF6" s="10">
        <f>U6-'[1]Underlying Data (not.pub.)'!U8</f>
        <v>0</v>
      </c>
    </row>
    <row r="7" spans="1:59" x14ac:dyDescent="0.3">
      <c r="A7" s="6" t="s">
        <v>32</v>
      </c>
      <c r="B7" s="6" t="s">
        <v>33</v>
      </c>
      <c r="C7" s="6" t="s">
        <v>34</v>
      </c>
      <c r="D7" s="6" t="s">
        <v>39</v>
      </c>
      <c r="E7" s="6" t="s">
        <v>38</v>
      </c>
      <c r="F7" s="7">
        <v>6</v>
      </c>
      <c r="G7" s="8">
        <v>579185</v>
      </c>
      <c r="H7" s="8">
        <v>570674</v>
      </c>
      <c r="I7" s="8">
        <v>580830</v>
      </c>
      <c r="J7" s="8">
        <v>565471</v>
      </c>
      <c r="K7" s="8">
        <v>559390</v>
      </c>
      <c r="L7" s="8">
        <v>544676</v>
      </c>
      <c r="M7" s="8">
        <v>534339</v>
      </c>
      <c r="N7" s="8">
        <v>529854</v>
      </c>
      <c r="O7" s="8">
        <v>549139</v>
      </c>
      <c r="P7" s="8">
        <v>565833</v>
      </c>
      <c r="Q7" s="8">
        <v>578119</v>
      </c>
      <c r="R7" s="8">
        <v>589573</v>
      </c>
      <c r="S7" s="8">
        <v>610093</v>
      </c>
      <c r="T7" s="8">
        <v>634168</v>
      </c>
      <c r="U7" s="8">
        <v>631902</v>
      </c>
      <c r="V7" s="8">
        <v>643880</v>
      </c>
      <c r="W7" s="8">
        <v>659755</v>
      </c>
      <c r="X7" s="8">
        <v>670095</v>
      </c>
      <c r="Y7" s="8">
        <v>648451</v>
      </c>
      <c r="Z7" s="8">
        <v>633029</v>
      </c>
      <c r="AA7" s="8">
        <v>632280</v>
      </c>
      <c r="AB7" s="9">
        <v>639780</v>
      </c>
      <c r="AC7" s="9">
        <v>645787</v>
      </c>
      <c r="AD7">
        <v>650740</v>
      </c>
      <c r="AE7" s="10">
        <f>X7-'[1]Underlying Data (not.pub.)'!X9</f>
        <v>-0.16146046249195933</v>
      </c>
      <c r="AF7" s="10">
        <f>U7-'[1]Underlying Data (not.pub.)'!U9</f>
        <v>0</v>
      </c>
      <c r="BA7" s="11"/>
      <c r="BB7" s="11"/>
      <c r="BC7" s="11"/>
      <c r="BD7" s="11"/>
      <c r="BE7" s="11"/>
      <c r="BF7" s="11"/>
      <c r="BG7" s="11"/>
    </row>
    <row r="8" spans="1:59" x14ac:dyDescent="0.3">
      <c r="A8" s="6" t="s">
        <v>32</v>
      </c>
      <c r="B8" s="6" t="s">
        <v>33</v>
      </c>
      <c r="C8" s="6" t="s">
        <v>34</v>
      </c>
      <c r="D8" s="6" t="s">
        <v>39</v>
      </c>
      <c r="E8" s="6" t="s">
        <v>38</v>
      </c>
      <c r="F8" s="7">
        <v>7</v>
      </c>
      <c r="G8" s="8">
        <v>590928</v>
      </c>
      <c r="H8" s="8">
        <v>577580</v>
      </c>
      <c r="I8" s="8">
        <v>569323</v>
      </c>
      <c r="J8" s="8">
        <v>580014</v>
      </c>
      <c r="K8" s="8">
        <v>564685</v>
      </c>
      <c r="L8" s="8">
        <v>558557</v>
      </c>
      <c r="M8" s="8">
        <v>542878</v>
      </c>
      <c r="N8" s="8">
        <v>532429</v>
      </c>
      <c r="O8" s="8">
        <v>527967</v>
      </c>
      <c r="P8" s="8">
        <v>548179</v>
      </c>
      <c r="Q8" s="8">
        <v>564535</v>
      </c>
      <c r="R8" s="8">
        <v>575805</v>
      </c>
      <c r="S8" s="8">
        <v>588381</v>
      </c>
      <c r="T8" s="8">
        <v>608726</v>
      </c>
      <c r="U8" s="8">
        <v>633779</v>
      </c>
      <c r="V8" s="8">
        <v>631291</v>
      </c>
      <c r="W8" s="8">
        <v>643909</v>
      </c>
      <c r="X8" s="8">
        <v>659928</v>
      </c>
      <c r="Y8" s="8">
        <v>670280</v>
      </c>
      <c r="Z8" s="8">
        <v>648571</v>
      </c>
      <c r="AA8" s="8">
        <v>633132</v>
      </c>
      <c r="AB8" s="9">
        <v>632398</v>
      </c>
      <c r="AC8" s="9">
        <v>639910</v>
      </c>
      <c r="AD8">
        <v>645922</v>
      </c>
      <c r="AE8" s="10">
        <f>X8-'[1]Underlying Data (not.pub.)'!X10</f>
        <v>-6.3830938190221786E-2</v>
      </c>
      <c r="AF8" s="10">
        <f>U8-'[1]Underlying Data (not.pub.)'!U10</f>
        <v>0</v>
      </c>
    </row>
    <row r="9" spans="1:59" x14ac:dyDescent="0.3">
      <c r="A9" s="6" t="s">
        <v>32</v>
      </c>
      <c r="B9" s="6" t="s">
        <v>33</v>
      </c>
      <c r="C9" s="6" t="s">
        <v>34</v>
      </c>
      <c r="D9" s="6" t="s">
        <v>39</v>
      </c>
      <c r="E9" s="6" t="s">
        <v>38</v>
      </c>
      <c r="F9" s="7">
        <v>8</v>
      </c>
      <c r="G9" s="8">
        <v>590837</v>
      </c>
      <c r="H9" s="8">
        <v>589740</v>
      </c>
      <c r="I9" s="8">
        <v>576498</v>
      </c>
      <c r="J9" s="8">
        <v>568677</v>
      </c>
      <c r="K9" s="8">
        <v>579431</v>
      </c>
      <c r="L9" s="8">
        <v>564180</v>
      </c>
      <c r="M9" s="8">
        <v>557526</v>
      </c>
      <c r="N9" s="8">
        <v>541879</v>
      </c>
      <c r="O9" s="8">
        <v>531827</v>
      </c>
      <c r="P9" s="8">
        <v>527887</v>
      </c>
      <c r="Q9" s="8">
        <v>547932</v>
      </c>
      <c r="R9" s="8">
        <v>563733</v>
      </c>
      <c r="S9" s="8">
        <v>575734</v>
      </c>
      <c r="T9" s="8">
        <v>588260</v>
      </c>
      <c r="U9" s="8">
        <v>609592</v>
      </c>
      <c r="V9" s="8">
        <v>635661</v>
      </c>
      <c r="W9" s="8">
        <v>632550</v>
      </c>
      <c r="X9" s="8">
        <v>645248</v>
      </c>
      <c r="Y9" s="8">
        <v>661227</v>
      </c>
      <c r="Z9" s="8">
        <v>671470</v>
      </c>
      <c r="AA9" s="8">
        <v>649724</v>
      </c>
      <c r="AB9" s="9">
        <v>634275</v>
      </c>
      <c r="AC9" s="9">
        <v>633549</v>
      </c>
      <c r="AD9">
        <v>641076</v>
      </c>
      <c r="AE9" s="10">
        <f>X9-'[1]Underlying Data (not.pub.)'!X11</f>
        <v>0.17592236516065896</v>
      </c>
      <c r="AF9" s="10">
        <f>U9-'[1]Underlying Data (not.pub.)'!U11</f>
        <v>0</v>
      </c>
    </row>
    <row r="10" spans="1:59" x14ac:dyDescent="0.3">
      <c r="A10" s="6" t="s">
        <v>32</v>
      </c>
      <c r="B10" s="6" t="s">
        <v>33</v>
      </c>
      <c r="C10" s="6" t="s">
        <v>34</v>
      </c>
      <c r="D10" s="6" t="s">
        <v>39</v>
      </c>
      <c r="E10" s="6" t="s">
        <v>38</v>
      </c>
      <c r="F10" s="7">
        <v>9</v>
      </c>
      <c r="G10" s="8">
        <v>581611</v>
      </c>
      <c r="H10" s="8">
        <v>561967</v>
      </c>
      <c r="I10" s="8">
        <v>563000</v>
      </c>
      <c r="J10" s="8">
        <v>551390</v>
      </c>
      <c r="K10" s="8">
        <v>544594</v>
      </c>
      <c r="L10" s="8">
        <v>555389</v>
      </c>
      <c r="M10" s="8">
        <v>541078</v>
      </c>
      <c r="N10" s="8">
        <v>535082</v>
      </c>
      <c r="O10" s="8">
        <v>521228</v>
      </c>
      <c r="P10" s="8">
        <v>514357</v>
      </c>
      <c r="Q10" s="8">
        <v>511630</v>
      </c>
      <c r="R10" s="8">
        <v>531850</v>
      </c>
      <c r="S10" s="8">
        <v>549244</v>
      </c>
      <c r="T10" s="8">
        <v>561775</v>
      </c>
      <c r="U10" s="8">
        <v>576028</v>
      </c>
      <c r="V10" s="8">
        <v>598842</v>
      </c>
      <c r="W10" s="8">
        <v>623635</v>
      </c>
      <c r="X10" s="8">
        <v>620772</v>
      </c>
      <c r="Y10" s="8">
        <v>633261</v>
      </c>
      <c r="Z10" s="8">
        <v>648875</v>
      </c>
      <c r="AA10" s="8">
        <v>658949</v>
      </c>
      <c r="AB10" s="9">
        <v>637607</v>
      </c>
      <c r="AC10" s="9">
        <v>622439</v>
      </c>
      <c r="AD10">
        <v>621736</v>
      </c>
      <c r="AE10" s="10">
        <f>X10-'[1]Underlying Data (not.pub.)'!X12</f>
        <v>-0.39284078998025507</v>
      </c>
      <c r="AF10" s="10">
        <f>U10-'[1]Underlying Data (not.pub.)'!U12</f>
        <v>0</v>
      </c>
    </row>
    <row r="11" spans="1:59" x14ac:dyDescent="0.3">
      <c r="A11" s="6" t="s">
        <v>32</v>
      </c>
      <c r="B11" s="6" t="s">
        <v>33</v>
      </c>
      <c r="C11" s="6" t="s">
        <v>34</v>
      </c>
      <c r="D11" s="6" t="s">
        <v>39</v>
      </c>
      <c r="E11" s="6" t="s">
        <v>38</v>
      </c>
      <c r="F11" s="7">
        <v>10</v>
      </c>
      <c r="G11" s="8">
        <v>580193</v>
      </c>
      <c r="H11" s="8">
        <v>577172</v>
      </c>
      <c r="I11" s="8">
        <v>558068</v>
      </c>
      <c r="J11" s="8">
        <v>558756</v>
      </c>
      <c r="K11" s="8">
        <v>547618</v>
      </c>
      <c r="L11" s="8">
        <v>540497</v>
      </c>
      <c r="M11" s="8">
        <v>550999</v>
      </c>
      <c r="N11" s="8">
        <v>537001</v>
      </c>
      <c r="O11" s="8">
        <v>531911</v>
      </c>
      <c r="P11" s="8">
        <v>518753</v>
      </c>
      <c r="Q11" s="8">
        <v>511738</v>
      </c>
      <c r="R11" s="8">
        <v>508728</v>
      </c>
      <c r="S11" s="8">
        <v>530242</v>
      </c>
      <c r="T11" s="8">
        <v>547387</v>
      </c>
      <c r="U11" s="8">
        <v>561021</v>
      </c>
      <c r="V11" s="8">
        <v>576034</v>
      </c>
      <c r="W11" s="8">
        <v>597785</v>
      </c>
      <c r="X11" s="8">
        <v>622452</v>
      </c>
      <c r="Y11" s="8">
        <v>619487</v>
      </c>
      <c r="Z11" s="8">
        <v>631792</v>
      </c>
      <c r="AA11" s="8">
        <v>647339</v>
      </c>
      <c r="AB11" s="9">
        <v>657383</v>
      </c>
      <c r="AC11" s="9">
        <v>636109</v>
      </c>
      <c r="AD11">
        <v>620989</v>
      </c>
      <c r="AE11" s="10">
        <f>X11-'[1]Underlying Data (not.pub.)'!X13</f>
        <v>-0.20559647330082953</v>
      </c>
      <c r="AF11" s="10">
        <f>U11-'[1]Underlying Data (not.pub.)'!U13</f>
        <v>0</v>
      </c>
    </row>
    <row r="12" spans="1:59" x14ac:dyDescent="0.3">
      <c r="A12" s="6" t="s">
        <v>32</v>
      </c>
      <c r="B12" s="6" t="s">
        <v>33</v>
      </c>
      <c r="C12" s="6" t="s">
        <v>34</v>
      </c>
      <c r="D12" s="6" t="s">
        <v>39</v>
      </c>
      <c r="E12" s="6" t="s">
        <v>38</v>
      </c>
      <c r="F12" s="7" t="s">
        <v>41</v>
      </c>
      <c r="G12" s="8">
        <v>16494</v>
      </c>
      <c r="H12" s="8">
        <v>15021</v>
      </c>
      <c r="I12" s="8">
        <v>16320</v>
      </c>
      <c r="J12" s="8">
        <v>13436</v>
      </c>
      <c r="K12" s="8">
        <v>10800</v>
      </c>
      <c r="L12" s="8">
        <v>9559</v>
      </c>
      <c r="M12" s="8">
        <v>7065</v>
      </c>
      <c r="N12" s="8">
        <v>5919</v>
      </c>
      <c r="O12" s="8">
        <v>5562</v>
      </c>
      <c r="P12" s="8">
        <v>3670</v>
      </c>
      <c r="Q12" s="8">
        <v>3600</v>
      </c>
      <c r="R12" s="8">
        <v>4224</v>
      </c>
      <c r="S12" s="8">
        <v>3612</v>
      </c>
      <c r="T12" s="8">
        <v>2324</v>
      </c>
      <c r="U12" s="8">
        <v>1446</v>
      </c>
      <c r="V12" s="8">
        <v>1423</v>
      </c>
      <c r="W12" s="8">
        <v>1293</v>
      </c>
      <c r="X12" s="8">
        <v>1249</v>
      </c>
      <c r="Y12" s="8">
        <v>1249</v>
      </c>
      <c r="Z12" s="8">
        <v>1243</v>
      </c>
      <c r="AA12" s="8">
        <v>1250</v>
      </c>
      <c r="AB12" s="9">
        <v>1270</v>
      </c>
      <c r="AC12" s="9">
        <v>1290</v>
      </c>
      <c r="AD12">
        <v>1276</v>
      </c>
      <c r="AE12" s="10">
        <f>X12-'[1]Underlying Data (not.pub.)'!X14</f>
        <v>-6.6923932120971585E-2</v>
      </c>
      <c r="AF12" s="10">
        <f>U12-'[1]Underlying Data (not.pub.)'!U14</f>
        <v>0</v>
      </c>
    </row>
    <row r="13" spans="1:59" x14ac:dyDescent="0.3">
      <c r="A13" s="6" t="s">
        <v>32</v>
      </c>
      <c r="B13" s="6" t="s">
        <v>33</v>
      </c>
      <c r="C13" s="6" t="s">
        <v>34</v>
      </c>
      <c r="D13" s="6" t="s">
        <v>42</v>
      </c>
      <c r="E13" s="6" t="s">
        <v>36</v>
      </c>
      <c r="F13" s="7" t="s">
        <v>40</v>
      </c>
      <c r="G13" s="8" t="s">
        <v>48</v>
      </c>
      <c r="H13" s="8" t="s">
        <v>48</v>
      </c>
      <c r="I13" s="8" t="s">
        <v>48</v>
      </c>
      <c r="J13" s="8" t="s">
        <v>48</v>
      </c>
      <c r="K13" s="8" t="s">
        <v>48</v>
      </c>
      <c r="L13" s="8">
        <v>509</v>
      </c>
      <c r="M13" s="8">
        <v>937</v>
      </c>
      <c r="N13" s="8">
        <v>1549</v>
      </c>
      <c r="O13" s="8">
        <v>3181</v>
      </c>
      <c r="P13" s="8">
        <v>3826</v>
      </c>
      <c r="Q13" s="8">
        <v>4616</v>
      </c>
      <c r="R13" s="8">
        <v>6080</v>
      </c>
      <c r="S13" s="8">
        <v>7387</v>
      </c>
      <c r="T13" s="8">
        <v>9715</v>
      </c>
      <c r="U13" s="8">
        <v>11746</v>
      </c>
      <c r="V13" s="8">
        <v>12616</v>
      </c>
      <c r="W13" s="8">
        <v>12695</v>
      </c>
      <c r="X13" s="8">
        <v>12706</v>
      </c>
      <c r="Y13" s="8">
        <v>12843</v>
      </c>
      <c r="Z13" s="8">
        <v>13031</v>
      </c>
      <c r="AA13" s="8">
        <v>13166</v>
      </c>
      <c r="AB13" s="9">
        <v>13267</v>
      </c>
      <c r="AC13" s="9">
        <v>13336</v>
      </c>
      <c r="AD13">
        <v>13388</v>
      </c>
      <c r="AE13" s="10">
        <f>X13-'[1]Underlying Data (not.pub.)'!X15</f>
        <v>0.43242435731190199</v>
      </c>
      <c r="AF13" s="10">
        <f>U13-'[1]Underlying Data (not.pub.)'!U15</f>
        <v>0</v>
      </c>
    </row>
    <row r="14" spans="1:59" x14ac:dyDescent="0.3">
      <c r="A14" s="6" t="s">
        <v>32</v>
      </c>
      <c r="B14" s="6" t="s">
        <v>33</v>
      </c>
      <c r="C14" s="6" t="s">
        <v>34</v>
      </c>
      <c r="D14" s="6" t="s">
        <v>42</v>
      </c>
      <c r="E14" s="6" t="s">
        <v>38</v>
      </c>
      <c r="F14" s="7" t="s">
        <v>40</v>
      </c>
      <c r="G14" s="8" t="s">
        <v>48</v>
      </c>
      <c r="H14" s="8" t="s">
        <v>48</v>
      </c>
      <c r="I14" s="8" t="s">
        <v>48</v>
      </c>
      <c r="J14" s="8" t="s">
        <v>48</v>
      </c>
      <c r="K14" s="8" t="s">
        <v>48</v>
      </c>
      <c r="L14" s="8" t="s">
        <v>48</v>
      </c>
      <c r="M14" s="8">
        <v>762</v>
      </c>
      <c r="N14" s="8">
        <v>1290</v>
      </c>
      <c r="O14" s="8">
        <v>2557</v>
      </c>
      <c r="P14" s="8">
        <v>3050</v>
      </c>
      <c r="Q14" s="8">
        <v>3722</v>
      </c>
      <c r="R14" s="8">
        <v>5073</v>
      </c>
      <c r="S14" s="8">
        <v>6244</v>
      </c>
      <c r="T14" s="8">
        <v>8331</v>
      </c>
      <c r="U14" s="8">
        <v>10192</v>
      </c>
      <c r="V14" s="8">
        <v>11033</v>
      </c>
      <c r="W14" s="8">
        <v>11107</v>
      </c>
      <c r="X14" s="8">
        <v>11098</v>
      </c>
      <c r="Y14" s="8">
        <v>11209</v>
      </c>
      <c r="Z14" s="8">
        <v>11378</v>
      </c>
      <c r="AA14" s="8">
        <v>11499</v>
      </c>
      <c r="AB14" s="9">
        <v>11590</v>
      </c>
      <c r="AC14" s="9">
        <v>11653</v>
      </c>
      <c r="AD14">
        <v>11700</v>
      </c>
      <c r="AE14" s="10">
        <f>X14-'[1]Underlying Data (not.pub.)'!X16</f>
        <v>0.28131153501999506</v>
      </c>
      <c r="AF14" s="10">
        <f>U14-'[1]Underlying Data (not.pub.)'!U16</f>
        <v>0</v>
      </c>
    </row>
    <row r="15" spans="1:59" x14ac:dyDescent="0.3">
      <c r="A15" s="6" t="s">
        <v>32</v>
      </c>
      <c r="B15" s="6" t="s">
        <v>33</v>
      </c>
      <c r="C15" s="6" t="s">
        <v>34</v>
      </c>
      <c r="D15" s="6" t="s">
        <v>42</v>
      </c>
      <c r="E15" s="6" t="s">
        <v>38</v>
      </c>
      <c r="F15" s="7" t="s">
        <v>43</v>
      </c>
      <c r="G15" s="8">
        <v>64354</v>
      </c>
      <c r="H15" s="8">
        <v>61468</v>
      </c>
      <c r="I15" s="8">
        <v>56042</v>
      </c>
      <c r="J15" s="8">
        <v>53668</v>
      </c>
      <c r="K15" s="8">
        <v>52379</v>
      </c>
      <c r="L15" s="8">
        <v>52094</v>
      </c>
      <c r="M15" s="8">
        <v>51648</v>
      </c>
      <c r="N15" s="8">
        <v>50783</v>
      </c>
      <c r="O15" s="8">
        <v>53000</v>
      </c>
      <c r="P15" s="8">
        <v>50150</v>
      </c>
      <c r="Q15" s="8">
        <v>48132</v>
      </c>
      <c r="R15" s="8">
        <v>49427</v>
      </c>
      <c r="S15" s="8">
        <v>51618</v>
      </c>
      <c r="T15" s="8">
        <v>57409</v>
      </c>
      <c r="U15" s="8">
        <v>60965</v>
      </c>
      <c r="V15" s="8">
        <v>63549</v>
      </c>
      <c r="W15" s="8">
        <v>65820</v>
      </c>
      <c r="X15" s="8">
        <v>66886</v>
      </c>
      <c r="Y15" s="8">
        <v>67098</v>
      </c>
      <c r="Z15" s="8">
        <v>67680</v>
      </c>
      <c r="AA15" s="8">
        <v>68201</v>
      </c>
      <c r="AB15" s="9">
        <v>67942</v>
      </c>
      <c r="AC15" s="9">
        <v>67065</v>
      </c>
      <c r="AD15">
        <v>66806</v>
      </c>
      <c r="AE15" s="10">
        <f>X15-'[1]Underlying Data (not.pub.)'!X17</f>
        <v>9.1156419992330484E-2</v>
      </c>
      <c r="AF15" s="10">
        <f>U15-'[1]Underlying Data (not.pub.)'!U17</f>
        <v>0</v>
      </c>
    </row>
    <row r="16" spans="1:59" x14ac:dyDescent="0.3">
      <c r="A16" s="6" t="s">
        <v>32</v>
      </c>
      <c r="B16" s="6" t="s">
        <v>33</v>
      </c>
      <c r="C16" s="6" t="s">
        <v>34</v>
      </c>
      <c r="D16" s="6" t="s">
        <v>42</v>
      </c>
      <c r="E16" s="6" t="s">
        <v>38</v>
      </c>
      <c r="F16" s="7">
        <v>11</v>
      </c>
      <c r="G16" s="8">
        <v>581834</v>
      </c>
      <c r="H16" s="8">
        <v>589702</v>
      </c>
      <c r="I16" s="8">
        <v>585343</v>
      </c>
      <c r="J16" s="8">
        <v>566667</v>
      </c>
      <c r="K16" s="8">
        <v>568221</v>
      </c>
      <c r="L16" s="8">
        <v>556158</v>
      </c>
      <c r="M16" s="8">
        <v>551168</v>
      </c>
      <c r="N16" s="8">
        <v>562022</v>
      </c>
      <c r="O16" s="8">
        <v>548833</v>
      </c>
      <c r="P16" s="8">
        <v>545720</v>
      </c>
      <c r="Q16" s="8">
        <v>532655</v>
      </c>
      <c r="R16" s="8">
        <v>522601</v>
      </c>
      <c r="S16" s="8">
        <v>520358</v>
      </c>
      <c r="T16" s="8">
        <v>541466</v>
      </c>
      <c r="U16" s="8">
        <v>560142</v>
      </c>
      <c r="V16" s="8">
        <v>574386</v>
      </c>
      <c r="W16" s="8">
        <v>588496</v>
      </c>
      <c r="X16" s="8">
        <v>610585</v>
      </c>
      <c r="Y16" s="8">
        <v>635696</v>
      </c>
      <c r="Z16" s="8">
        <v>632446</v>
      </c>
      <c r="AA16" s="8">
        <v>645024</v>
      </c>
      <c r="AB16" s="9">
        <v>660962</v>
      </c>
      <c r="AC16" s="9">
        <v>671260</v>
      </c>
      <c r="AD16">
        <v>649438</v>
      </c>
      <c r="AE16" s="10">
        <f>X16-'[1]Underlying Data (not.pub.)'!X18</f>
        <v>0.2963111522840336</v>
      </c>
      <c r="AF16" s="10">
        <f>U16-'[1]Underlying Data (not.pub.)'!U18</f>
        <v>0</v>
      </c>
    </row>
    <row r="17" spans="1:32" x14ac:dyDescent="0.3">
      <c r="A17" s="6" t="s">
        <v>32</v>
      </c>
      <c r="B17" s="6" t="s">
        <v>33</v>
      </c>
      <c r="C17" s="6" t="s">
        <v>34</v>
      </c>
      <c r="D17" s="6" t="s">
        <v>42</v>
      </c>
      <c r="E17" s="6" t="s">
        <v>38</v>
      </c>
      <c r="F17" s="7">
        <v>12</v>
      </c>
      <c r="G17" s="8">
        <v>589469</v>
      </c>
      <c r="H17" s="8">
        <v>597590</v>
      </c>
      <c r="I17" s="8">
        <v>603616</v>
      </c>
      <c r="J17" s="8">
        <v>600438</v>
      </c>
      <c r="K17" s="8">
        <v>579852</v>
      </c>
      <c r="L17" s="8">
        <v>578598</v>
      </c>
      <c r="M17" s="8">
        <v>565745</v>
      </c>
      <c r="N17" s="8">
        <v>558169</v>
      </c>
      <c r="O17" s="8">
        <v>568068</v>
      </c>
      <c r="P17" s="8">
        <v>554822</v>
      </c>
      <c r="Q17" s="8">
        <v>550229</v>
      </c>
      <c r="R17" s="8">
        <v>536257</v>
      </c>
      <c r="S17" s="8">
        <v>526805</v>
      </c>
      <c r="T17" s="8">
        <v>524108</v>
      </c>
      <c r="U17" s="8">
        <v>544500</v>
      </c>
      <c r="V17" s="8">
        <v>563664</v>
      </c>
      <c r="W17" s="8">
        <v>575912</v>
      </c>
      <c r="X17" s="8">
        <v>589767</v>
      </c>
      <c r="Y17" s="8">
        <v>611677</v>
      </c>
      <c r="Z17" s="8">
        <v>636602</v>
      </c>
      <c r="AA17" s="8">
        <v>633301</v>
      </c>
      <c r="AB17" s="9">
        <v>645867</v>
      </c>
      <c r="AC17" s="9">
        <v>661797</v>
      </c>
      <c r="AD17">
        <v>672089</v>
      </c>
      <c r="AE17" s="10">
        <f>X17-'[1]Underlying Data (not.pub.)'!X19</f>
        <v>-0.47204180411063135</v>
      </c>
      <c r="AF17" s="10">
        <f>U17-'[1]Underlying Data (not.pub.)'!U19</f>
        <v>0</v>
      </c>
    </row>
    <row r="18" spans="1:32" x14ac:dyDescent="0.3">
      <c r="A18" s="6" t="s">
        <v>32</v>
      </c>
      <c r="B18" s="6" t="s">
        <v>33</v>
      </c>
      <c r="C18" s="6" t="s">
        <v>34</v>
      </c>
      <c r="D18" s="6" t="s">
        <v>42</v>
      </c>
      <c r="E18" s="6" t="s">
        <v>38</v>
      </c>
      <c r="F18" s="7">
        <v>13</v>
      </c>
      <c r="G18" s="8">
        <v>595279</v>
      </c>
      <c r="H18" s="8">
        <v>587585</v>
      </c>
      <c r="I18" s="8">
        <v>596714</v>
      </c>
      <c r="J18" s="8">
        <v>602649</v>
      </c>
      <c r="K18" s="8">
        <v>599171</v>
      </c>
      <c r="L18" s="8">
        <v>578655</v>
      </c>
      <c r="M18" s="8">
        <v>577592</v>
      </c>
      <c r="N18" s="8">
        <v>565087</v>
      </c>
      <c r="O18" s="8">
        <v>558528</v>
      </c>
      <c r="P18" s="8">
        <v>568520</v>
      </c>
      <c r="Q18" s="8">
        <v>555464</v>
      </c>
      <c r="R18" s="8">
        <v>550078</v>
      </c>
      <c r="S18" s="8">
        <v>537017</v>
      </c>
      <c r="T18" s="8">
        <v>528051</v>
      </c>
      <c r="U18" s="8">
        <v>524629</v>
      </c>
      <c r="V18" s="8">
        <v>544892</v>
      </c>
      <c r="W18" s="8">
        <v>563155</v>
      </c>
      <c r="X18" s="8">
        <v>575393</v>
      </c>
      <c r="Y18" s="8">
        <v>589174</v>
      </c>
      <c r="Z18" s="8">
        <v>610948</v>
      </c>
      <c r="AA18" s="8">
        <v>635852</v>
      </c>
      <c r="AB18" s="9">
        <v>632546</v>
      </c>
      <c r="AC18" s="9">
        <v>645114</v>
      </c>
      <c r="AD18">
        <v>661044</v>
      </c>
      <c r="AE18" s="10">
        <f>X18-'[1]Underlying Data (not.pub.)'!X20</f>
        <v>8.5387204075232148E-2</v>
      </c>
      <c r="AF18" s="10">
        <f>U18-'[1]Underlying Data (not.pub.)'!U20</f>
        <v>0</v>
      </c>
    </row>
    <row r="19" spans="1:32" x14ac:dyDescent="0.3">
      <c r="A19" s="6" t="s">
        <v>32</v>
      </c>
      <c r="B19" s="6" t="s">
        <v>33</v>
      </c>
      <c r="C19" s="6" t="s">
        <v>34</v>
      </c>
      <c r="D19" s="6" t="s">
        <v>42</v>
      </c>
      <c r="E19" s="6" t="s">
        <v>38</v>
      </c>
      <c r="F19" s="7">
        <v>14</v>
      </c>
      <c r="G19" s="8">
        <v>575106</v>
      </c>
      <c r="H19" s="8">
        <v>593155</v>
      </c>
      <c r="I19" s="8">
        <v>585680</v>
      </c>
      <c r="J19" s="8">
        <v>594716</v>
      </c>
      <c r="K19" s="8">
        <v>600542</v>
      </c>
      <c r="L19" s="8">
        <v>597316</v>
      </c>
      <c r="M19" s="8">
        <v>577490</v>
      </c>
      <c r="N19" s="8">
        <v>576477</v>
      </c>
      <c r="O19" s="8">
        <v>564607</v>
      </c>
      <c r="P19" s="8">
        <v>558273</v>
      </c>
      <c r="Q19" s="8">
        <v>568498</v>
      </c>
      <c r="R19" s="8">
        <v>554691</v>
      </c>
      <c r="S19" s="8">
        <v>549988</v>
      </c>
      <c r="T19" s="8">
        <v>537065</v>
      </c>
      <c r="U19" s="8">
        <v>527035</v>
      </c>
      <c r="V19" s="8">
        <v>521782</v>
      </c>
      <c r="W19" s="8">
        <v>543240</v>
      </c>
      <c r="X19" s="8">
        <v>561365</v>
      </c>
      <c r="Y19" s="8">
        <v>573438</v>
      </c>
      <c r="Z19" s="8">
        <v>586941</v>
      </c>
      <c r="AA19" s="8">
        <v>608638</v>
      </c>
      <c r="AB19" s="9">
        <v>633498</v>
      </c>
      <c r="AC19" s="9">
        <v>630198</v>
      </c>
      <c r="AD19">
        <v>642731</v>
      </c>
      <c r="AE19" s="10">
        <f>X19-'[1]Underlying Data (not.pub.)'!X21</f>
        <v>0.1921898506116122</v>
      </c>
      <c r="AF19" s="10">
        <f>U19-'[1]Underlying Data (not.pub.)'!U21</f>
        <v>0</v>
      </c>
    </row>
    <row r="20" spans="1:32" x14ac:dyDescent="0.3">
      <c r="A20" s="6" t="s">
        <v>32</v>
      </c>
      <c r="B20" s="6" t="s">
        <v>33</v>
      </c>
      <c r="C20" s="6" t="s">
        <v>34</v>
      </c>
      <c r="D20" s="6" t="s">
        <v>42</v>
      </c>
      <c r="E20" s="6" t="s">
        <v>38</v>
      </c>
      <c r="F20" s="7">
        <v>15</v>
      </c>
      <c r="G20" s="8">
        <v>550321</v>
      </c>
      <c r="H20" s="8">
        <v>564151</v>
      </c>
      <c r="I20" s="8">
        <v>582488</v>
      </c>
      <c r="J20" s="8">
        <v>575394</v>
      </c>
      <c r="K20" s="8">
        <v>585218</v>
      </c>
      <c r="L20" s="8">
        <v>592003</v>
      </c>
      <c r="M20" s="8">
        <v>589391</v>
      </c>
      <c r="N20" s="8">
        <v>569636</v>
      </c>
      <c r="O20" s="8">
        <v>569329</v>
      </c>
      <c r="P20" s="8">
        <v>558029</v>
      </c>
      <c r="Q20" s="8">
        <v>552008</v>
      </c>
      <c r="R20" s="8">
        <v>562069</v>
      </c>
      <c r="S20" s="8">
        <v>549110</v>
      </c>
      <c r="T20" s="8">
        <v>544013</v>
      </c>
      <c r="U20" s="8">
        <v>530448</v>
      </c>
      <c r="V20" s="8">
        <v>518742</v>
      </c>
      <c r="W20" s="8">
        <v>515016</v>
      </c>
      <c r="X20" s="8">
        <v>536173</v>
      </c>
      <c r="Y20" s="8">
        <v>553965</v>
      </c>
      <c r="Z20" s="8">
        <v>565647</v>
      </c>
      <c r="AA20" s="8">
        <v>578838</v>
      </c>
      <c r="AB20" s="9">
        <v>600302</v>
      </c>
      <c r="AC20" s="9">
        <v>624900</v>
      </c>
      <c r="AD20" s="11">
        <v>621649</v>
      </c>
      <c r="AE20" s="10">
        <f>X20-'[1]Underlying Data (not.pub.)'!X22</f>
        <v>-0.31162578333169222</v>
      </c>
      <c r="AF20" s="10">
        <f>U20-'[1]Underlying Data (not.pub.)'!U22</f>
        <v>0</v>
      </c>
    </row>
    <row r="21" spans="1:32" x14ac:dyDescent="0.3">
      <c r="A21" s="6" t="s">
        <v>32</v>
      </c>
      <c r="B21" s="6" t="s">
        <v>33</v>
      </c>
      <c r="C21" s="6" t="s">
        <v>34</v>
      </c>
      <c r="D21" s="6" t="s">
        <v>42</v>
      </c>
      <c r="E21" s="6" t="s">
        <v>38</v>
      </c>
      <c r="F21" s="7" t="s">
        <v>44</v>
      </c>
      <c r="G21" s="8">
        <v>324334</v>
      </c>
      <c r="H21" s="8">
        <v>334037</v>
      </c>
      <c r="I21" s="8">
        <v>343171</v>
      </c>
      <c r="J21" s="8">
        <v>355185</v>
      </c>
      <c r="K21" s="8">
        <v>361354</v>
      </c>
      <c r="L21" s="8">
        <v>370116</v>
      </c>
      <c r="M21" s="8">
        <v>380453</v>
      </c>
      <c r="N21" s="8">
        <v>394342</v>
      </c>
      <c r="O21" s="8">
        <v>412860</v>
      </c>
      <c r="P21" s="8">
        <v>423222</v>
      </c>
      <c r="Q21" s="8">
        <v>423233</v>
      </c>
      <c r="R21" s="8">
        <v>428860</v>
      </c>
      <c r="S21" s="8">
        <v>439035</v>
      </c>
      <c r="T21" s="12" t="s">
        <v>45</v>
      </c>
      <c r="U21" s="12" t="s">
        <v>45</v>
      </c>
      <c r="V21" s="12" t="s">
        <v>45</v>
      </c>
      <c r="W21" s="12" t="s">
        <v>45</v>
      </c>
      <c r="X21" s="12" t="s">
        <v>45</v>
      </c>
      <c r="Y21" s="12" t="s">
        <v>45</v>
      </c>
      <c r="Z21" s="12" t="s">
        <v>45</v>
      </c>
      <c r="AA21" s="12" t="s">
        <v>45</v>
      </c>
      <c r="AB21" s="12" t="s">
        <v>45</v>
      </c>
      <c r="AC21" s="12" t="s">
        <v>45</v>
      </c>
      <c r="AD21" t="s">
        <v>45</v>
      </c>
      <c r="AE21" s="10"/>
      <c r="AF21" s="10"/>
    </row>
    <row r="22" spans="1:32" x14ac:dyDescent="0.3">
      <c r="A22" s="6" t="s">
        <v>32</v>
      </c>
      <c r="B22" s="6" t="s">
        <v>33</v>
      </c>
      <c r="C22" s="6" t="s">
        <v>34</v>
      </c>
      <c r="D22" s="6" t="s">
        <v>46</v>
      </c>
      <c r="E22" s="6" t="s">
        <v>36</v>
      </c>
      <c r="F22" s="7" t="s">
        <v>40</v>
      </c>
      <c r="G22" s="8">
        <v>6014</v>
      </c>
      <c r="H22" s="8">
        <v>5578</v>
      </c>
      <c r="I22" s="8">
        <v>5145</v>
      </c>
      <c r="J22" s="8">
        <v>4786</v>
      </c>
      <c r="K22" s="8">
        <v>4670</v>
      </c>
      <c r="L22" s="8">
        <v>4701</v>
      </c>
      <c r="M22" s="8">
        <v>4824</v>
      </c>
      <c r="N22" s="8">
        <v>4822</v>
      </c>
      <c r="O22" s="8">
        <v>4884</v>
      </c>
      <c r="P22" s="8">
        <v>5010</v>
      </c>
      <c r="Q22" s="8">
        <v>5298</v>
      </c>
      <c r="R22" s="8">
        <v>5742</v>
      </c>
      <c r="S22" s="8">
        <v>5869</v>
      </c>
      <c r="T22" s="8">
        <v>5971</v>
      </c>
      <c r="U22" s="8">
        <v>5952</v>
      </c>
      <c r="V22" s="8">
        <v>5988</v>
      </c>
      <c r="W22" s="8">
        <v>5843</v>
      </c>
      <c r="X22" s="8">
        <v>5758</v>
      </c>
      <c r="Y22" s="8">
        <v>5778</v>
      </c>
      <c r="Z22" s="8">
        <v>5841</v>
      </c>
      <c r="AA22" s="8">
        <v>5891</v>
      </c>
      <c r="AB22" s="9">
        <v>5931</v>
      </c>
      <c r="AC22" s="9">
        <v>5959</v>
      </c>
      <c r="AD22">
        <v>5981</v>
      </c>
      <c r="AE22" s="10">
        <f>X22-'[1]Underlying Data (not.pub.)'!X24</f>
        <v>-0.29189574635347526</v>
      </c>
      <c r="AF22" s="10">
        <f>U22-'[1]Underlying Data (not.pub.)'!U24</f>
        <v>0</v>
      </c>
    </row>
    <row r="23" spans="1:32" x14ac:dyDescent="0.3">
      <c r="A23" s="6" t="s">
        <v>32</v>
      </c>
      <c r="B23" s="6" t="s">
        <v>33</v>
      </c>
      <c r="C23" s="6" t="s">
        <v>34</v>
      </c>
      <c r="D23" s="6" t="s">
        <v>46</v>
      </c>
      <c r="E23" s="6" t="s">
        <v>38</v>
      </c>
      <c r="F23" s="7" t="s">
        <v>40</v>
      </c>
      <c r="G23" s="8">
        <v>4929</v>
      </c>
      <c r="H23" s="8">
        <v>4493</v>
      </c>
      <c r="I23" s="8">
        <v>4096</v>
      </c>
      <c r="J23" s="8">
        <v>3854</v>
      </c>
      <c r="K23" s="8">
        <v>3887</v>
      </c>
      <c r="L23" s="8">
        <v>3874</v>
      </c>
      <c r="M23" s="8">
        <v>4009</v>
      </c>
      <c r="N23" s="8">
        <v>3988</v>
      </c>
      <c r="O23" s="8">
        <v>4070</v>
      </c>
      <c r="P23" s="8">
        <v>4176</v>
      </c>
      <c r="Q23" s="8">
        <v>4455</v>
      </c>
      <c r="R23" s="8">
        <v>4866</v>
      </c>
      <c r="S23" s="8">
        <v>5042</v>
      </c>
      <c r="T23" s="8">
        <v>5149</v>
      </c>
      <c r="U23" s="8">
        <v>5188</v>
      </c>
      <c r="V23" s="8">
        <v>5260</v>
      </c>
      <c r="W23" s="8">
        <v>5142</v>
      </c>
      <c r="X23" s="8">
        <v>5063</v>
      </c>
      <c r="Y23" s="8">
        <v>5079</v>
      </c>
      <c r="Z23" s="8">
        <v>5137</v>
      </c>
      <c r="AA23" s="8">
        <v>5182</v>
      </c>
      <c r="AB23" s="9">
        <v>5218</v>
      </c>
      <c r="AC23" s="9">
        <v>5244</v>
      </c>
      <c r="AD23">
        <v>5264</v>
      </c>
      <c r="AE23" s="10">
        <f>X23-'[1]Underlying Data (not.pub.)'!X25</f>
        <v>3.4034794003673596E-2</v>
      </c>
      <c r="AF23" s="10">
        <f>U23-'[1]Underlying Data (not.pub.)'!U25</f>
        <v>0.5</v>
      </c>
    </row>
    <row r="24" spans="1:32" x14ac:dyDescent="0.3">
      <c r="A24" s="6" t="s">
        <v>32</v>
      </c>
      <c r="B24" s="6" t="s">
        <v>33</v>
      </c>
      <c r="C24" s="6" t="s">
        <v>34</v>
      </c>
      <c r="D24" s="6" t="s">
        <v>46</v>
      </c>
      <c r="E24" s="6" t="s">
        <v>38</v>
      </c>
      <c r="F24" s="7">
        <v>5</v>
      </c>
      <c r="G24" s="8">
        <v>3489</v>
      </c>
      <c r="H24" s="8">
        <v>3583</v>
      </c>
      <c r="I24" s="8">
        <v>3299</v>
      </c>
      <c r="J24" s="8">
        <v>3063</v>
      </c>
      <c r="K24" s="8">
        <v>2940</v>
      </c>
      <c r="L24" s="8">
        <v>2894</v>
      </c>
      <c r="M24" s="8">
        <v>2909</v>
      </c>
      <c r="N24" s="8">
        <v>2984</v>
      </c>
      <c r="O24" s="8">
        <v>3100</v>
      </c>
      <c r="P24" s="8">
        <v>3284</v>
      </c>
      <c r="Q24" s="8">
        <v>3432</v>
      </c>
      <c r="R24" s="8">
        <v>3700</v>
      </c>
      <c r="S24" s="8">
        <v>4141</v>
      </c>
      <c r="T24" s="8">
        <v>4451</v>
      </c>
      <c r="U24" s="8">
        <v>4762</v>
      </c>
      <c r="V24" s="8">
        <v>5013</v>
      </c>
      <c r="W24" s="8">
        <v>5159</v>
      </c>
      <c r="X24" s="8">
        <v>5034</v>
      </c>
      <c r="Y24" s="8">
        <v>4936</v>
      </c>
      <c r="Z24" s="8">
        <v>4939</v>
      </c>
      <c r="AA24" s="8">
        <v>4999</v>
      </c>
      <c r="AB24" s="9">
        <v>5046</v>
      </c>
      <c r="AC24" s="9">
        <v>5085</v>
      </c>
      <c r="AD24">
        <v>5111</v>
      </c>
      <c r="AE24" s="10">
        <f>X24-'[1]Underlying Data (not.pub.)'!X26</f>
        <v>0.15593884564532345</v>
      </c>
      <c r="AF24" s="10">
        <f>U24-'[1]Underlying Data (not.pub.)'!U26</f>
        <v>0</v>
      </c>
    </row>
    <row r="25" spans="1:32" x14ac:dyDescent="0.3">
      <c r="A25" s="6" t="s">
        <v>32</v>
      </c>
      <c r="B25" s="6" t="s">
        <v>33</v>
      </c>
      <c r="C25" s="6" t="s">
        <v>34</v>
      </c>
      <c r="D25" s="6" t="s">
        <v>46</v>
      </c>
      <c r="E25" s="6" t="s">
        <v>38</v>
      </c>
      <c r="F25" s="7">
        <v>6</v>
      </c>
      <c r="G25" s="8">
        <v>3895</v>
      </c>
      <c r="H25" s="8">
        <v>3826</v>
      </c>
      <c r="I25" s="8">
        <v>3920</v>
      </c>
      <c r="J25" s="8">
        <v>3594</v>
      </c>
      <c r="K25" s="8">
        <v>3451</v>
      </c>
      <c r="L25" s="8">
        <v>3351</v>
      </c>
      <c r="M25" s="8">
        <v>3304</v>
      </c>
      <c r="N25" s="8">
        <v>3358</v>
      </c>
      <c r="O25" s="8">
        <v>3466</v>
      </c>
      <c r="P25" s="8">
        <v>3592</v>
      </c>
      <c r="Q25" s="8">
        <v>3835</v>
      </c>
      <c r="R25" s="8">
        <v>4027</v>
      </c>
      <c r="S25" s="8">
        <v>4340</v>
      </c>
      <c r="T25" s="8">
        <v>4895</v>
      </c>
      <c r="U25" s="8">
        <v>5276</v>
      </c>
      <c r="V25" s="8">
        <v>5516</v>
      </c>
      <c r="W25" s="8">
        <v>5719</v>
      </c>
      <c r="X25" s="8">
        <v>5841</v>
      </c>
      <c r="Y25" s="8">
        <v>5678</v>
      </c>
      <c r="Z25" s="8">
        <v>5558</v>
      </c>
      <c r="AA25" s="8">
        <v>5556</v>
      </c>
      <c r="AB25" s="9">
        <v>5621</v>
      </c>
      <c r="AC25" s="9">
        <v>5672</v>
      </c>
      <c r="AD25">
        <v>5715</v>
      </c>
      <c r="AE25" s="10">
        <f>X25-'[1]Underlying Data (not.pub.)'!X27</f>
        <v>-4.9292823882751691E-2</v>
      </c>
      <c r="AF25" s="10">
        <f>U25-'[1]Underlying Data (not.pub.)'!U27</f>
        <v>0</v>
      </c>
    </row>
    <row r="26" spans="1:32" x14ac:dyDescent="0.3">
      <c r="A26" s="6" t="s">
        <v>32</v>
      </c>
      <c r="B26" s="6" t="s">
        <v>33</v>
      </c>
      <c r="C26" s="6" t="s">
        <v>34</v>
      </c>
      <c r="D26" s="6" t="s">
        <v>46</v>
      </c>
      <c r="E26" s="6" t="s">
        <v>38</v>
      </c>
      <c r="F26" s="7">
        <v>7</v>
      </c>
      <c r="G26" s="8">
        <v>4765</v>
      </c>
      <c r="H26" s="8">
        <v>4421</v>
      </c>
      <c r="I26" s="8">
        <v>4240</v>
      </c>
      <c r="J26" s="8">
        <v>4375</v>
      </c>
      <c r="K26" s="8">
        <v>4105</v>
      </c>
      <c r="L26" s="8">
        <v>4062</v>
      </c>
      <c r="M26" s="8">
        <v>3983</v>
      </c>
      <c r="N26" s="8">
        <v>3903</v>
      </c>
      <c r="O26" s="8">
        <v>4003</v>
      </c>
      <c r="P26" s="8">
        <v>4176</v>
      </c>
      <c r="Q26" s="8">
        <v>4376</v>
      </c>
      <c r="R26" s="8">
        <v>4690</v>
      </c>
      <c r="S26" s="8">
        <v>4949</v>
      </c>
      <c r="T26" s="8">
        <v>5279</v>
      </c>
      <c r="U26" s="8">
        <v>5941</v>
      </c>
      <c r="V26" s="8">
        <v>6033</v>
      </c>
      <c r="W26" s="8">
        <v>6209</v>
      </c>
      <c r="X26" s="8">
        <v>6387</v>
      </c>
      <c r="Y26" s="8">
        <v>6498</v>
      </c>
      <c r="Z26" s="8">
        <v>6305</v>
      </c>
      <c r="AA26" s="8">
        <v>6166</v>
      </c>
      <c r="AB26" s="9">
        <v>6161</v>
      </c>
      <c r="AC26" s="9">
        <v>6231</v>
      </c>
      <c r="AD26">
        <v>6288</v>
      </c>
      <c r="AE26" s="10">
        <f>X26-'[1]Underlying Data (not.pub.)'!X28</f>
        <v>-0.22648912354361528</v>
      </c>
      <c r="AF26" s="10">
        <f>U26-'[1]Underlying Data (not.pub.)'!U28</f>
        <v>0</v>
      </c>
    </row>
    <row r="27" spans="1:32" x14ac:dyDescent="0.3">
      <c r="A27" s="6" t="s">
        <v>32</v>
      </c>
      <c r="B27" s="6" t="s">
        <v>33</v>
      </c>
      <c r="C27" s="6" t="s">
        <v>34</v>
      </c>
      <c r="D27" s="6" t="s">
        <v>46</v>
      </c>
      <c r="E27" s="6" t="s">
        <v>38</v>
      </c>
      <c r="F27" s="7">
        <v>8</v>
      </c>
      <c r="G27" s="8">
        <v>5417</v>
      </c>
      <c r="H27" s="8">
        <v>5324</v>
      </c>
      <c r="I27" s="8">
        <v>4879</v>
      </c>
      <c r="J27" s="8">
        <v>4696</v>
      </c>
      <c r="K27" s="8">
        <v>4910</v>
      </c>
      <c r="L27" s="8">
        <v>4675</v>
      </c>
      <c r="M27" s="8">
        <v>4670</v>
      </c>
      <c r="N27" s="8">
        <v>4587</v>
      </c>
      <c r="O27" s="8">
        <v>4478</v>
      </c>
      <c r="P27" s="8">
        <v>4541</v>
      </c>
      <c r="Q27" s="8">
        <v>4748</v>
      </c>
      <c r="R27" s="8">
        <v>5008</v>
      </c>
      <c r="S27" s="8">
        <v>5414</v>
      </c>
      <c r="T27" s="8">
        <v>5684</v>
      </c>
      <c r="U27" s="8">
        <v>6128</v>
      </c>
      <c r="V27" s="8">
        <v>6479</v>
      </c>
      <c r="W27" s="8">
        <v>6505</v>
      </c>
      <c r="X27" s="8">
        <v>6657</v>
      </c>
      <c r="Y27" s="8">
        <v>6828</v>
      </c>
      <c r="Z27" s="8">
        <v>6936</v>
      </c>
      <c r="AA27" s="8">
        <v>6726</v>
      </c>
      <c r="AB27" s="9">
        <v>6576</v>
      </c>
      <c r="AC27" s="9">
        <v>6569</v>
      </c>
      <c r="AD27">
        <v>6644</v>
      </c>
      <c r="AE27" s="10">
        <f>X27-'[1]Underlying Data (not.pub.)'!X29</f>
        <v>-0.21380347376634745</v>
      </c>
      <c r="AF27" s="10">
        <f>U27-'[1]Underlying Data (not.pub.)'!U29</f>
        <v>0</v>
      </c>
    </row>
    <row r="28" spans="1:32" x14ac:dyDescent="0.3">
      <c r="A28" s="6" t="s">
        <v>32</v>
      </c>
      <c r="B28" s="6" t="s">
        <v>33</v>
      </c>
      <c r="C28" s="6" t="s">
        <v>34</v>
      </c>
      <c r="D28" s="6" t="s">
        <v>46</v>
      </c>
      <c r="E28" s="6" t="s">
        <v>38</v>
      </c>
      <c r="F28" s="7">
        <v>9</v>
      </c>
      <c r="G28" s="8">
        <v>6164</v>
      </c>
      <c r="H28" s="8">
        <v>5890</v>
      </c>
      <c r="I28" s="8">
        <v>5696</v>
      </c>
      <c r="J28" s="8">
        <v>5435</v>
      </c>
      <c r="K28" s="8">
        <v>5216</v>
      </c>
      <c r="L28" s="8">
        <v>5427</v>
      </c>
      <c r="M28" s="8">
        <v>5289</v>
      </c>
      <c r="N28" s="8">
        <v>5225</v>
      </c>
      <c r="O28" s="8">
        <v>5172</v>
      </c>
      <c r="P28" s="8">
        <v>5089</v>
      </c>
      <c r="Q28" s="8">
        <v>5123</v>
      </c>
      <c r="R28" s="8">
        <v>5443</v>
      </c>
      <c r="S28" s="8">
        <v>5721</v>
      </c>
      <c r="T28" s="8">
        <v>6158</v>
      </c>
      <c r="U28" s="8">
        <v>6456</v>
      </c>
      <c r="V28" s="8">
        <v>6781</v>
      </c>
      <c r="W28" s="8">
        <v>7094</v>
      </c>
      <c r="X28" s="8">
        <v>7087</v>
      </c>
      <c r="Y28" s="8">
        <v>7233</v>
      </c>
      <c r="Z28" s="8">
        <v>7409</v>
      </c>
      <c r="AA28" s="8">
        <v>7521</v>
      </c>
      <c r="AB28" s="9">
        <v>7291</v>
      </c>
      <c r="AC28" s="9">
        <v>7128</v>
      </c>
      <c r="AD28">
        <v>7120</v>
      </c>
      <c r="AE28" s="10">
        <f>X28-'[1]Underlying Data (not.pub.)'!X30</f>
        <v>-3.1334045433141E-2</v>
      </c>
      <c r="AF28" s="10">
        <f>U28-'[1]Underlying Data (not.pub.)'!U30</f>
        <v>0</v>
      </c>
    </row>
    <row r="29" spans="1:32" x14ac:dyDescent="0.3">
      <c r="A29" s="6" t="s">
        <v>32</v>
      </c>
      <c r="B29" s="6" t="s">
        <v>33</v>
      </c>
      <c r="C29" s="6" t="s">
        <v>34</v>
      </c>
      <c r="D29" s="6" t="s">
        <v>46</v>
      </c>
      <c r="E29" s="6" t="s">
        <v>38</v>
      </c>
      <c r="F29" s="7">
        <v>10</v>
      </c>
      <c r="G29" s="8">
        <v>6897</v>
      </c>
      <c r="H29" s="8">
        <v>6774</v>
      </c>
      <c r="I29" s="8">
        <v>6377</v>
      </c>
      <c r="J29" s="8">
        <v>6213</v>
      </c>
      <c r="K29" s="8">
        <v>5983</v>
      </c>
      <c r="L29" s="8">
        <v>5871</v>
      </c>
      <c r="M29" s="8">
        <v>6062</v>
      </c>
      <c r="N29" s="8">
        <v>5892</v>
      </c>
      <c r="O29" s="8">
        <v>5869</v>
      </c>
      <c r="P29" s="8">
        <v>5731</v>
      </c>
      <c r="Q29" s="8">
        <v>5764</v>
      </c>
      <c r="R29" s="8">
        <v>5846</v>
      </c>
      <c r="S29" s="8">
        <v>6142</v>
      </c>
      <c r="T29" s="8">
        <v>6511</v>
      </c>
      <c r="U29" s="8">
        <v>6994</v>
      </c>
      <c r="V29" s="8">
        <v>7242</v>
      </c>
      <c r="W29" s="8">
        <v>7541</v>
      </c>
      <c r="X29" s="8">
        <v>7856</v>
      </c>
      <c r="Y29" s="8">
        <v>7830</v>
      </c>
      <c r="Z29" s="8">
        <v>7983</v>
      </c>
      <c r="AA29" s="8">
        <v>8171</v>
      </c>
      <c r="AB29" s="9">
        <v>8293</v>
      </c>
      <c r="AC29" s="9">
        <v>8039</v>
      </c>
      <c r="AD29">
        <v>7859</v>
      </c>
      <c r="AE29" s="10">
        <f>X29-'[1]Underlying Data (not.pub.)'!X31</f>
        <v>0.40877007708149904</v>
      </c>
      <c r="AF29" s="10">
        <f>U29-'[1]Underlying Data (not.pub.)'!U31</f>
        <v>0</v>
      </c>
    </row>
    <row r="30" spans="1:32" x14ac:dyDescent="0.3">
      <c r="A30" s="6" t="s">
        <v>32</v>
      </c>
      <c r="B30" s="6" t="s">
        <v>33</v>
      </c>
      <c r="C30" s="6" t="s">
        <v>34</v>
      </c>
      <c r="D30" s="6" t="s">
        <v>46</v>
      </c>
      <c r="E30" s="6" t="s">
        <v>38</v>
      </c>
      <c r="F30" s="7">
        <v>11</v>
      </c>
      <c r="G30" s="8">
        <v>8720</v>
      </c>
      <c r="H30" s="8">
        <v>8659</v>
      </c>
      <c r="I30" s="8">
        <v>8459</v>
      </c>
      <c r="J30" s="8">
        <v>8232</v>
      </c>
      <c r="K30" s="8">
        <v>8114</v>
      </c>
      <c r="L30" s="8">
        <v>8142</v>
      </c>
      <c r="M30" s="8">
        <v>8191</v>
      </c>
      <c r="N30" s="8">
        <v>8686</v>
      </c>
      <c r="O30" s="8">
        <v>8555</v>
      </c>
      <c r="P30" s="8">
        <v>8525</v>
      </c>
      <c r="Q30" s="8">
        <v>8480</v>
      </c>
      <c r="R30" s="8">
        <v>8613</v>
      </c>
      <c r="S30" s="8">
        <v>8681</v>
      </c>
      <c r="T30" s="8">
        <v>9087</v>
      </c>
      <c r="U30" s="8">
        <v>9547</v>
      </c>
      <c r="V30" s="8">
        <v>9821</v>
      </c>
      <c r="W30" s="8">
        <v>10083</v>
      </c>
      <c r="X30" s="8">
        <v>10455</v>
      </c>
      <c r="Y30" s="8">
        <v>10867</v>
      </c>
      <c r="Z30" s="8">
        <v>10820</v>
      </c>
      <c r="AA30" s="8">
        <v>11024</v>
      </c>
      <c r="AB30" s="9">
        <v>11281</v>
      </c>
      <c r="AC30" s="9">
        <v>11448</v>
      </c>
      <c r="AD30">
        <v>11097</v>
      </c>
      <c r="AE30" s="10">
        <f>X30-'[1]Underlying Data (not.pub.)'!X32</f>
        <v>-0.15613721004410763</v>
      </c>
      <c r="AF30" s="10">
        <f>U30-'[1]Underlying Data (not.pub.)'!U32</f>
        <v>0</v>
      </c>
    </row>
    <row r="31" spans="1:32" x14ac:dyDescent="0.3">
      <c r="A31" s="6" t="s">
        <v>32</v>
      </c>
      <c r="B31" s="6" t="s">
        <v>33</v>
      </c>
      <c r="C31" s="6" t="s">
        <v>34</v>
      </c>
      <c r="D31" s="6" t="s">
        <v>46</v>
      </c>
      <c r="E31" s="6" t="s">
        <v>38</v>
      </c>
      <c r="F31" s="7">
        <v>12</v>
      </c>
      <c r="G31" s="8">
        <v>9273</v>
      </c>
      <c r="H31" s="8">
        <v>9405</v>
      </c>
      <c r="I31" s="8">
        <v>9317</v>
      </c>
      <c r="J31" s="8">
        <v>9184</v>
      </c>
      <c r="K31" s="8">
        <v>8956</v>
      </c>
      <c r="L31" s="8">
        <v>8911</v>
      </c>
      <c r="M31" s="8">
        <v>8859</v>
      </c>
      <c r="N31" s="8">
        <v>8882</v>
      </c>
      <c r="O31" s="8">
        <v>9401</v>
      </c>
      <c r="P31" s="8">
        <v>9296</v>
      </c>
      <c r="Q31" s="8">
        <v>9227</v>
      </c>
      <c r="R31" s="8">
        <v>9155</v>
      </c>
      <c r="S31" s="8">
        <v>9214</v>
      </c>
      <c r="T31" s="8">
        <v>9259</v>
      </c>
      <c r="U31" s="8">
        <v>9737</v>
      </c>
      <c r="V31" s="8">
        <v>10117</v>
      </c>
      <c r="W31" s="8">
        <v>10362</v>
      </c>
      <c r="X31" s="8">
        <v>10615</v>
      </c>
      <c r="Y31" s="8">
        <v>10992</v>
      </c>
      <c r="Z31" s="8">
        <v>11417</v>
      </c>
      <c r="AA31" s="8">
        <v>11365</v>
      </c>
      <c r="AB31" s="9">
        <v>11577</v>
      </c>
      <c r="AC31" s="9">
        <v>11846</v>
      </c>
      <c r="AD31">
        <v>12019</v>
      </c>
      <c r="AE31" s="10">
        <f>X31-'[1]Underlying Data (not.pub.)'!X33</f>
        <v>0.32045166954048909</v>
      </c>
      <c r="AF31" s="10">
        <f>U31-'[1]Underlying Data (not.pub.)'!U33</f>
        <v>0</v>
      </c>
    </row>
    <row r="32" spans="1:32" x14ac:dyDescent="0.3">
      <c r="A32" s="6" t="s">
        <v>32</v>
      </c>
      <c r="B32" s="6" t="s">
        <v>33</v>
      </c>
      <c r="C32" s="6" t="s">
        <v>34</v>
      </c>
      <c r="D32" s="6" t="s">
        <v>46</v>
      </c>
      <c r="E32" s="6" t="s">
        <v>38</v>
      </c>
      <c r="F32" s="7">
        <v>13</v>
      </c>
      <c r="G32" s="8">
        <v>9966</v>
      </c>
      <c r="H32" s="8">
        <v>9827</v>
      </c>
      <c r="I32" s="8">
        <v>9830</v>
      </c>
      <c r="J32" s="8">
        <v>9845</v>
      </c>
      <c r="K32" s="8">
        <v>9796</v>
      </c>
      <c r="L32" s="8">
        <v>9573</v>
      </c>
      <c r="M32" s="8">
        <v>9502</v>
      </c>
      <c r="N32" s="8">
        <v>9439</v>
      </c>
      <c r="O32" s="8">
        <v>9474</v>
      </c>
      <c r="P32" s="8">
        <v>9998</v>
      </c>
      <c r="Q32" s="8">
        <v>9941</v>
      </c>
      <c r="R32" s="8">
        <v>9813</v>
      </c>
      <c r="S32" s="8">
        <v>9813</v>
      </c>
      <c r="T32" s="8">
        <v>9884</v>
      </c>
      <c r="U32" s="8">
        <v>9853</v>
      </c>
      <c r="V32" s="8">
        <v>10301</v>
      </c>
      <c r="W32" s="8">
        <v>10653</v>
      </c>
      <c r="X32" s="8">
        <v>10885</v>
      </c>
      <c r="Y32" s="8">
        <v>11135</v>
      </c>
      <c r="Z32" s="8">
        <v>11523</v>
      </c>
      <c r="AA32" s="8">
        <v>11964</v>
      </c>
      <c r="AB32" s="9">
        <v>11907</v>
      </c>
      <c r="AC32" s="9">
        <v>12129</v>
      </c>
      <c r="AD32">
        <v>12409</v>
      </c>
      <c r="AE32" s="10">
        <f>X32-'[1]Underlying Data (not.pub.)'!X34</f>
        <v>-0.1023553467111924</v>
      </c>
      <c r="AF32" s="10">
        <f>U32-'[1]Underlying Data (not.pub.)'!U34</f>
        <v>0</v>
      </c>
    </row>
    <row r="33" spans="1:32" x14ac:dyDescent="0.3">
      <c r="A33" s="6" t="s">
        <v>32</v>
      </c>
      <c r="B33" s="6" t="s">
        <v>33</v>
      </c>
      <c r="C33" s="6" t="s">
        <v>34</v>
      </c>
      <c r="D33" s="6" t="s">
        <v>46</v>
      </c>
      <c r="E33" s="6" t="s">
        <v>38</v>
      </c>
      <c r="F33" s="7">
        <v>14</v>
      </c>
      <c r="G33" s="8">
        <v>10201</v>
      </c>
      <c r="H33" s="8">
        <v>10253</v>
      </c>
      <c r="I33" s="8">
        <v>9930</v>
      </c>
      <c r="J33" s="8">
        <v>10020</v>
      </c>
      <c r="K33" s="8">
        <v>10150</v>
      </c>
      <c r="L33" s="8">
        <v>10123</v>
      </c>
      <c r="M33" s="8">
        <v>9859</v>
      </c>
      <c r="N33" s="8">
        <v>9851</v>
      </c>
      <c r="O33" s="8">
        <v>9736</v>
      </c>
      <c r="P33" s="8">
        <v>9868</v>
      </c>
      <c r="Q33" s="8">
        <v>10375</v>
      </c>
      <c r="R33" s="8">
        <v>10279</v>
      </c>
      <c r="S33" s="8">
        <v>10255</v>
      </c>
      <c r="T33" s="8">
        <v>10246</v>
      </c>
      <c r="U33" s="8">
        <v>10242</v>
      </c>
      <c r="V33" s="8">
        <v>10249</v>
      </c>
      <c r="W33" s="8">
        <v>10711</v>
      </c>
      <c r="X33" s="8">
        <v>11067</v>
      </c>
      <c r="Y33" s="8">
        <v>11305</v>
      </c>
      <c r="Z33" s="8">
        <v>11564</v>
      </c>
      <c r="AA33" s="8">
        <v>11972</v>
      </c>
      <c r="AB33" s="9">
        <v>12425</v>
      </c>
      <c r="AC33" s="9">
        <v>12362</v>
      </c>
      <c r="AD33">
        <v>12595</v>
      </c>
      <c r="AE33" s="10">
        <f>X33-'[1]Underlying Data (not.pub.)'!X35</f>
        <v>-0.40344429482138366</v>
      </c>
      <c r="AF33" s="10">
        <f>U33-'[1]Underlying Data (not.pub.)'!U35</f>
        <v>0</v>
      </c>
    </row>
    <row r="34" spans="1:32" x14ac:dyDescent="0.3">
      <c r="A34" s="6" t="s">
        <v>32</v>
      </c>
      <c r="B34" s="6" t="s">
        <v>33</v>
      </c>
      <c r="C34" s="6" t="s">
        <v>34</v>
      </c>
      <c r="D34" s="6" t="s">
        <v>46</v>
      </c>
      <c r="E34" s="6" t="s">
        <v>38</v>
      </c>
      <c r="F34" s="7">
        <v>15</v>
      </c>
      <c r="G34" s="8">
        <v>9824</v>
      </c>
      <c r="H34" s="8">
        <v>10096</v>
      </c>
      <c r="I34" s="8">
        <v>10150</v>
      </c>
      <c r="J34" s="8">
        <v>9948</v>
      </c>
      <c r="K34" s="8">
        <v>10049</v>
      </c>
      <c r="L34" s="8">
        <v>10243</v>
      </c>
      <c r="M34" s="8">
        <v>10153</v>
      </c>
      <c r="N34" s="8">
        <v>9950</v>
      </c>
      <c r="O34" s="8">
        <v>9944</v>
      </c>
      <c r="P34" s="8">
        <v>9862</v>
      </c>
      <c r="Q34" s="8">
        <v>9992</v>
      </c>
      <c r="R34" s="8">
        <v>10482</v>
      </c>
      <c r="S34" s="8">
        <v>10447</v>
      </c>
      <c r="T34" s="8">
        <v>10516</v>
      </c>
      <c r="U34" s="8">
        <v>10499</v>
      </c>
      <c r="V34" s="8">
        <v>10457</v>
      </c>
      <c r="W34" s="8">
        <v>10462</v>
      </c>
      <c r="X34" s="8">
        <v>10929</v>
      </c>
      <c r="Y34" s="8">
        <v>11288</v>
      </c>
      <c r="Z34" s="8">
        <v>11527</v>
      </c>
      <c r="AA34" s="8">
        <v>11786</v>
      </c>
      <c r="AB34" s="9">
        <v>12202</v>
      </c>
      <c r="AC34" s="9">
        <v>12662</v>
      </c>
      <c r="AD34">
        <v>12599</v>
      </c>
      <c r="AE34" s="10">
        <f>X34-'[1]Underlying Data (not.pub.)'!X36</f>
        <v>-0.17234806078704423</v>
      </c>
      <c r="AF34" s="10">
        <f>U34-'[1]Underlying Data (not.pub.)'!U36</f>
        <v>0</v>
      </c>
    </row>
    <row r="35" spans="1:32" x14ac:dyDescent="0.3">
      <c r="A35" s="6" t="s">
        <v>32</v>
      </c>
      <c r="B35" s="6" t="s">
        <v>33</v>
      </c>
      <c r="C35" s="6" t="s">
        <v>34</v>
      </c>
      <c r="D35" s="6" t="s">
        <v>46</v>
      </c>
      <c r="E35" s="6" t="s">
        <v>38</v>
      </c>
      <c r="F35" s="7" t="s">
        <v>44</v>
      </c>
      <c r="G35" s="8">
        <v>7129</v>
      </c>
      <c r="H35" s="8">
        <v>7276</v>
      </c>
      <c r="I35" s="8">
        <v>7641</v>
      </c>
      <c r="J35" s="8">
        <v>7989</v>
      </c>
      <c r="K35" s="8">
        <v>8442</v>
      </c>
      <c r="L35" s="8">
        <v>8979</v>
      </c>
      <c r="M35" s="8">
        <v>9496</v>
      </c>
      <c r="N35" s="8">
        <v>10080</v>
      </c>
      <c r="O35" s="8">
        <v>10588</v>
      </c>
      <c r="P35" s="8">
        <v>10872</v>
      </c>
      <c r="Q35" s="8">
        <v>10995</v>
      </c>
      <c r="R35" s="8">
        <v>11547</v>
      </c>
      <c r="S35" s="8">
        <v>12404</v>
      </c>
      <c r="T35" s="12" t="s">
        <v>45</v>
      </c>
      <c r="U35" s="12" t="s">
        <v>45</v>
      </c>
      <c r="V35" s="12" t="s">
        <v>45</v>
      </c>
      <c r="W35" s="12" t="s">
        <v>45</v>
      </c>
      <c r="X35" s="12" t="s">
        <v>45</v>
      </c>
      <c r="Y35" s="12" t="s">
        <v>45</v>
      </c>
      <c r="Z35" s="12" t="s">
        <v>45</v>
      </c>
      <c r="AA35" s="12" t="s">
        <v>45</v>
      </c>
      <c r="AB35" s="12" t="s">
        <v>45</v>
      </c>
      <c r="AC35" s="12" t="s">
        <v>45</v>
      </c>
      <c r="AD35" t="s">
        <v>45</v>
      </c>
      <c r="AE35" s="10"/>
      <c r="AF35" s="10"/>
    </row>
    <row r="36" spans="1:32" x14ac:dyDescent="0.3">
      <c r="A36" s="6" t="s">
        <v>32</v>
      </c>
      <c r="B36" s="6" t="s">
        <v>33</v>
      </c>
      <c r="C36" s="6" t="s">
        <v>34</v>
      </c>
      <c r="D36" s="6" t="s">
        <v>47</v>
      </c>
      <c r="E36" s="6" t="s">
        <v>36</v>
      </c>
      <c r="F36" s="7" t="s">
        <v>40</v>
      </c>
      <c r="G36" s="12" t="s">
        <v>45</v>
      </c>
      <c r="H36" s="12" t="s">
        <v>45</v>
      </c>
      <c r="I36" s="12" t="s">
        <v>45</v>
      </c>
      <c r="J36" s="12" t="s">
        <v>45</v>
      </c>
      <c r="K36" s="12" t="s">
        <v>45</v>
      </c>
      <c r="L36" s="12" t="s">
        <v>45</v>
      </c>
      <c r="M36" s="12" t="s">
        <v>45</v>
      </c>
      <c r="N36" s="12" t="s">
        <v>45</v>
      </c>
      <c r="O36" s="12" t="s">
        <v>45</v>
      </c>
      <c r="P36" s="8" t="s">
        <v>48</v>
      </c>
      <c r="Q36" s="8" t="s">
        <v>48</v>
      </c>
      <c r="R36" s="8" t="s">
        <v>48</v>
      </c>
      <c r="S36" s="8" t="s">
        <v>48</v>
      </c>
      <c r="T36" s="8" t="s">
        <v>48</v>
      </c>
      <c r="U36" s="8" t="s">
        <v>48</v>
      </c>
      <c r="V36" s="8" t="s">
        <v>48</v>
      </c>
      <c r="W36" s="8" t="s">
        <v>48</v>
      </c>
      <c r="X36" s="8" t="s">
        <v>48</v>
      </c>
      <c r="Y36" s="8" t="s">
        <v>48</v>
      </c>
      <c r="Z36" s="8" t="s">
        <v>48</v>
      </c>
      <c r="AA36" s="8" t="s">
        <v>48</v>
      </c>
      <c r="AB36" s="9" t="s">
        <v>48</v>
      </c>
      <c r="AC36" s="9" t="s">
        <v>48</v>
      </c>
      <c r="AD36" t="s">
        <v>48</v>
      </c>
      <c r="AE36" s="10"/>
      <c r="AF36" s="10"/>
    </row>
    <row r="37" spans="1:32" x14ac:dyDescent="0.3">
      <c r="A37" s="6" t="s">
        <v>32</v>
      </c>
      <c r="B37" s="6" t="s">
        <v>33</v>
      </c>
      <c r="C37" s="6" t="s">
        <v>34</v>
      </c>
      <c r="D37" s="6" t="s">
        <v>47</v>
      </c>
      <c r="E37" s="6" t="s">
        <v>38</v>
      </c>
      <c r="F37" s="7" t="s">
        <v>40</v>
      </c>
      <c r="G37" s="12" t="s">
        <v>45</v>
      </c>
      <c r="H37" s="12" t="s">
        <v>45</v>
      </c>
      <c r="I37" s="12" t="s">
        <v>45</v>
      </c>
      <c r="J37" s="12" t="s">
        <v>45</v>
      </c>
      <c r="K37" s="12" t="s">
        <v>45</v>
      </c>
      <c r="L37" s="12" t="s">
        <v>45</v>
      </c>
      <c r="M37" s="12" t="s">
        <v>45</v>
      </c>
      <c r="N37" s="12" t="s">
        <v>45</v>
      </c>
      <c r="O37" s="12" t="s">
        <v>45</v>
      </c>
      <c r="P37" s="8" t="s">
        <v>48</v>
      </c>
      <c r="Q37" s="8" t="s">
        <v>48</v>
      </c>
      <c r="R37" s="8" t="s">
        <v>48</v>
      </c>
      <c r="S37" s="8" t="s">
        <v>48</v>
      </c>
      <c r="T37" s="8" t="s">
        <v>48</v>
      </c>
      <c r="U37" s="8" t="s">
        <v>48</v>
      </c>
      <c r="V37" s="8" t="s">
        <v>48</v>
      </c>
      <c r="W37" s="8" t="s">
        <v>48</v>
      </c>
      <c r="X37" s="8" t="s">
        <v>48</v>
      </c>
      <c r="Y37" s="8" t="s">
        <v>48</v>
      </c>
      <c r="Z37" s="8" t="s">
        <v>48</v>
      </c>
      <c r="AA37" s="8" t="s">
        <v>48</v>
      </c>
      <c r="AB37" s="9" t="s">
        <v>48</v>
      </c>
      <c r="AC37" s="9" t="s">
        <v>48</v>
      </c>
      <c r="AD37" t="s">
        <v>48</v>
      </c>
      <c r="AE37" s="10"/>
      <c r="AF37" s="10"/>
    </row>
    <row r="38" spans="1:32" x14ac:dyDescent="0.3">
      <c r="A38" s="6" t="s">
        <v>32</v>
      </c>
      <c r="B38" s="6" t="s">
        <v>33</v>
      </c>
      <c r="C38" s="6" t="s">
        <v>34</v>
      </c>
      <c r="D38" s="6" t="s">
        <v>47</v>
      </c>
      <c r="E38" s="6" t="s">
        <v>38</v>
      </c>
      <c r="F38" s="7" t="s">
        <v>43</v>
      </c>
      <c r="G38" s="12" t="s">
        <v>45</v>
      </c>
      <c r="H38" s="12" t="s">
        <v>45</v>
      </c>
      <c r="I38" s="12" t="s">
        <v>45</v>
      </c>
      <c r="J38" s="12" t="s">
        <v>45</v>
      </c>
      <c r="K38" s="12" t="s">
        <v>45</v>
      </c>
      <c r="L38" s="12" t="s">
        <v>45</v>
      </c>
      <c r="M38" s="12" t="s">
        <v>45</v>
      </c>
      <c r="N38" s="12" t="s">
        <v>45</v>
      </c>
      <c r="O38" s="12" t="s">
        <v>45</v>
      </c>
      <c r="P38" s="8">
        <v>706</v>
      </c>
      <c r="Q38" s="8">
        <v>740</v>
      </c>
      <c r="R38" s="8">
        <v>814</v>
      </c>
      <c r="S38" s="8">
        <v>937</v>
      </c>
      <c r="T38" s="8">
        <v>1127</v>
      </c>
      <c r="U38" s="8">
        <v>1230</v>
      </c>
      <c r="V38" s="8">
        <v>1338</v>
      </c>
      <c r="W38" s="8">
        <v>1393</v>
      </c>
      <c r="X38" s="8">
        <v>1436</v>
      </c>
      <c r="Y38" s="8">
        <v>1448</v>
      </c>
      <c r="Z38" s="8">
        <v>1449</v>
      </c>
      <c r="AA38" s="8">
        <v>1453</v>
      </c>
      <c r="AB38" s="9">
        <v>1444</v>
      </c>
      <c r="AC38" s="9">
        <v>1425</v>
      </c>
      <c r="AD38">
        <v>1420</v>
      </c>
      <c r="AE38" s="10">
        <f>X38-'[1]Underlying Data (not.pub.)'!X40</f>
        <v>-0.21520344716418549</v>
      </c>
      <c r="AF38" s="10">
        <f>U38-'[1]Underlying Data (not.pub.)'!U40</f>
        <v>0</v>
      </c>
    </row>
    <row r="39" spans="1:32" x14ac:dyDescent="0.3">
      <c r="A39" s="6" t="s">
        <v>32</v>
      </c>
      <c r="B39" s="6" t="s">
        <v>33</v>
      </c>
      <c r="C39" s="6" t="s">
        <v>34</v>
      </c>
      <c r="D39" s="6" t="s">
        <v>47</v>
      </c>
      <c r="E39" s="6" t="s">
        <v>38</v>
      </c>
      <c r="F39" s="7" t="s">
        <v>41</v>
      </c>
      <c r="G39" s="12" t="s">
        <v>45</v>
      </c>
      <c r="H39" s="12" t="s">
        <v>45</v>
      </c>
      <c r="I39" s="12" t="s">
        <v>45</v>
      </c>
      <c r="J39" s="12" t="s">
        <v>45</v>
      </c>
      <c r="K39" s="12" t="s">
        <v>45</v>
      </c>
      <c r="L39" s="12" t="s">
        <v>45</v>
      </c>
      <c r="M39" s="12" t="s">
        <v>45</v>
      </c>
      <c r="N39" s="12" t="s">
        <v>45</v>
      </c>
      <c r="O39" s="12" t="s">
        <v>45</v>
      </c>
      <c r="P39" s="8">
        <v>12878</v>
      </c>
      <c r="Q39" s="8">
        <v>12488</v>
      </c>
      <c r="R39" s="8">
        <v>11817</v>
      </c>
      <c r="S39" s="8">
        <v>11589</v>
      </c>
      <c r="T39" s="8">
        <v>12068</v>
      </c>
      <c r="U39" s="8">
        <v>13353</v>
      </c>
      <c r="V39" s="8">
        <v>13090</v>
      </c>
      <c r="W39" s="8">
        <v>13402</v>
      </c>
      <c r="X39" s="8">
        <v>13831</v>
      </c>
      <c r="Y39" s="8">
        <v>14160</v>
      </c>
      <c r="Z39" s="8">
        <v>14591</v>
      </c>
      <c r="AA39" s="8">
        <v>15034</v>
      </c>
      <c r="AB39" s="9">
        <v>15483</v>
      </c>
      <c r="AC39" s="9">
        <v>15853</v>
      </c>
      <c r="AD39">
        <v>15941</v>
      </c>
      <c r="AE39" s="10">
        <f>X39-'[1]Underlying Data (not.pub.)'!X41</f>
        <v>-0.44121978600742295</v>
      </c>
      <c r="AF39" s="10">
        <f>U39-'[1]Underlying Data (not.pub.)'!U41</f>
        <v>0</v>
      </c>
    </row>
    <row r="40" spans="1:32" x14ac:dyDescent="0.3">
      <c r="A40" s="6" t="s">
        <v>32</v>
      </c>
      <c r="B40" s="6" t="s">
        <v>33</v>
      </c>
      <c r="C40" s="6" t="s">
        <v>34</v>
      </c>
      <c r="D40" s="6" t="s">
        <v>47</v>
      </c>
      <c r="E40" s="6" t="s">
        <v>38</v>
      </c>
      <c r="F40" s="7" t="s">
        <v>44</v>
      </c>
      <c r="G40" s="12" t="s">
        <v>45</v>
      </c>
      <c r="H40" s="12" t="s">
        <v>45</v>
      </c>
      <c r="I40" s="12" t="s">
        <v>45</v>
      </c>
      <c r="J40" s="12" t="s">
        <v>45</v>
      </c>
      <c r="K40" s="12" t="s">
        <v>45</v>
      </c>
      <c r="L40" s="12" t="s">
        <v>45</v>
      </c>
      <c r="M40" s="12" t="s">
        <v>45</v>
      </c>
      <c r="N40" s="12" t="s">
        <v>45</v>
      </c>
      <c r="O40" s="12" t="s">
        <v>45</v>
      </c>
      <c r="P40" s="8" t="s">
        <v>48</v>
      </c>
      <c r="Q40" s="8" t="s">
        <v>48</v>
      </c>
      <c r="R40" s="8" t="s">
        <v>48</v>
      </c>
      <c r="S40" s="8" t="s">
        <v>48</v>
      </c>
      <c r="T40" s="12" t="s">
        <v>45</v>
      </c>
      <c r="U40" s="12" t="s">
        <v>45</v>
      </c>
      <c r="V40" s="12" t="s">
        <v>45</v>
      </c>
      <c r="W40" s="12" t="s">
        <v>45</v>
      </c>
      <c r="X40" s="12" t="s">
        <v>45</v>
      </c>
      <c r="Y40" s="12" t="s">
        <v>45</v>
      </c>
      <c r="Z40" s="12" t="s">
        <v>45</v>
      </c>
      <c r="AA40" s="12" t="s">
        <v>45</v>
      </c>
      <c r="AB40" s="12" t="s">
        <v>45</v>
      </c>
      <c r="AC40" s="12" t="s">
        <v>45</v>
      </c>
      <c r="AD40" t="s">
        <v>45</v>
      </c>
      <c r="AE40" s="10"/>
      <c r="AF40" s="10"/>
    </row>
    <row r="41" spans="1:32" x14ac:dyDescent="0.3">
      <c r="A41" s="6" t="s">
        <v>32</v>
      </c>
      <c r="B41" s="6" t="s">
        <v>33</v>
      </c>
      <c r="C41" s="6" t="s">
        <v>34</v>
      </c>
      <c r="D41" s="6" t="s">
        <v>49</v>
      </c>
      <c r="E41" s="6" t="s">
        <v>36</v>
      </c>
      <c r="F41" s="7" t="s">
        <v>40</v>
      </c>
      <c r="G41" s="8">
        <v>902837</v>
      </c>
      <c r="H41" s="8">
        <v>883313</v>
      </c>
      <c r="I41" s="8">
        <v>869262</v>
      </c>
      <c r="J41" s="8">
        <v>851663</v>
      </c>
      <c r="K41" s="8">
        <v>842336</v>
      </c>
      <c r="L41" s="8">
        <v>846603</v>
      </c>
      <c r="M41" s="8">
        <v>870174</v>
      </c>
      <c r="N41" s="8">
        <v>889592</v>
      </c>
      <c r="O41" s="8">
        <v>909718</v>
      </c>
      <c r="P41" s="8">
        <v>929394</v>
      </c>
      <c r="Q41" s="8">
        <v>959189</v>
      </c>
      <c r="R41" s="8">
        <v>977314</v>
      </c>
      <c r="S41" s="8">
        <v>979511</v>
      </c>
      <c r="T41" s="8">
        <v>995311</v>
      </c>
      <c r="U41" s="8">
        <v>1020511</v>
      </c>
      <c r="V41" s="8">
        <v>1018540</v>
      </c>
      <c r="W41" s="8">
        <v>989636</v>
      </c>
      <c r="X41" s="8">
        <v>974755</v>
      </c>
      <c r="Y41" s="8">
        <v>978148</v>
      </c>
      <c r="Z41" s="8">
        <v>988989</v>
      </c>
      <c r="AA41" s="8">
        <v>997647</v>
      </c>
      <c r="AB41" s="9">
        <v>1004521</v>
      </c>
      <c r="AC41" s="9">
        <v>1009502</v>
      </c>
      <c r="AD41">
        <v>1013337</v>
      </c>
      <c r="AE41" s="10">
        <f>X41-'[1]Underlying Data (not.pub.)'!X43</f>
        <v>0.26414511515758932</v>
      </c>
      <c r="AF41" s="10">
        <f>U41-'[1]Underlying Data (not.pub.)'!U43</f>
        <v>0</v>
      </c>
    </row>
    <row r="42" spans="1:32" x14ac:dyDescent="0.3">
      <c r="A42" s="6" t="s">
        <v>32</v>
      </c>
      <c r="B42" s="6" t="s">
        <v>33</v>
      </c>
      <c r="C42" s="6" t="s">
        <v>34</v>
      </c>
      <c r="D42" s="6" t="s">
        <v>49</v>
      </c>
      <c r="E42" s="6" t="s">
        <v>38</v>
      </c>
      <c r="F42" s="7" t="s">
        <v>40</v>
      </c>
      <c r="G42" s="8">
        <v>735561</v>
      </c>
      <c r="H42" s="8">
        <v>722967</v>
      </c>
      <c r="I42" s="8">
        <v>712953</v>
      </c>
      <c r="J42" s="8">
        <v>700965</v>
      </c>
      <c r="K42" s="8">
        <v>697375</v>
      </c>
      <c r="L42" s="8">
        <v>701689</v>
      </c>
      <c r="M42" s="8">
        <v>724104</v>
      </c>
      <c r="N42" s="8">
        <v>743919</v>
      </c>
      <c r="O42" s="8">
        <v>760542</v>
      </c>
      <c r="P42" s="8">
        <v>776079</v>
      </c>
      <c r="Q42" s="8">
        <v>803078</v>
      </c>
      <c r="R42" s="8">
        <v>824149</v>
      </c>
      <c r="S42" s="8">
        <v>825608</v>
      </c>
      <c r="T42" s="8">
        <v>841358</v>
      </c>
      <c r="U42" s="8">
        <v>863619</v>
      </c>
      <c r="V42" s="8">
        <v>867894</v>
      </c>
      <c r="W42" s="8">
        <v>842579</v>
      </c>
      <c r="X42" s="8">
        <v>827663</v>
      </c>
      <c r="Y42" s="8">
        <v>829390</v>
      </c>
      <c r="Z42" s="8">
        <v>838840</v>
      </c>
      <c r="AA42" s="8">
        <v>846370</v>
      </c>
      <c r="AB42" s="9">
        <v>852423</v>
      </c>
      <c r="AC42" s="9">
        <v>856773</v>
      </c>
      <c r="AD42">
        <v>860109</v>
      </c>
      <c r="AE42" s="10">
        <f>X42-'[1]Underlying Data (not.pub.)'!X44</f>
        <v>0.13233545783441514</v>
      </c>
      <c r="AF42" s="10">
        <f>U42-'[1]Underlying Data (not.pub.)'!U44</f>
        <v>0.5</v>
      </c>
    </row>
    <row r="43" spans="1:32" x14ac:dyDescent="0.3">
      <c r="A43" s="6" t="s">
        <v>32</v>
      </c>
      <c r="B43" s="6" t="s">
        <v>33</v>
      </c>
      <c r="C43" s="6" t="s">
        <v>34</v>
      </c>
      <c r="D43" s="6" t="s">
        <v>49</v>
      </c>
      <c r="E43" s="6" t="s">
        <v>38</v>
      </c>
      <c r="F43" s="7">
        <v>5</v>
      </c>
      <c r="G43" s="8">
        <v>573901</v>
      </c>
      <c r="H43" s="8">
        <v>584039</v>
      </c>
      <c r="I43" s="8">
        <v>568306</v>
      </c>
      <c r="J43" s="8">
        <v>561795</v>
      </c>
      <c r="K43" s="8">
        <v>546845</v>
      </c>
      <c r="L43" s="8">
        <v>537150</v>
      </c>
      <c r="M43" s="8">
        <v>532895</v>
      </c>
      <c r="N43" s="8">
        <v>552973</v>
      </c>
      <c r="O43" s="8">
        <v>569614</v>
      </c>
      <c r="P43" s="8">
        <v>582563</v>
      </c>
      <c r="Q43" s="8">
        <v>595519</v>
      </c>
      <c r="R43" s="8">
        <v>616029</v>
      </c>
      <c r="S43" s="8">
        <v>641771</v>
      </c>
      <c r="T43" s="8">
        <v>639720</v>
      </c>
      <c r="U43" s="8">
        <v>654206</v>
      </c>
      <c r="V43" s="8">
        <v>670377</v>
      </c>
      <c r="W43" s="8">
        <v>681143</v>
      </c>
      <c r="X43" s="8">
        <v>659345</v>
      </c>
      <c r="Y43" s="8">
        <v>643779</v>
      </c>
      <c r="Z43" s="8">
        <v>643062</v>
      </c>
      <c r="AA43" s="8">
        <v>650703</v>
      </c>
      <c r="AB43" s="9">
        <v>656818</v>
      </c>
      <c r="AC43" s="9">
        <v>661861</v>
      </c>
      <c r="AD43">
        <v>665434</v>
      </c>
      <c r="AE43" s="10">
        <f>X43-'[1]Underlying Data (not.pub.)'!X45</f>
        <v>-0.19125988148152828</v>
      </c>
      <c r="AF43" s="10">
        <f>U43-'[1]Underlying Data (not.pub.)'!U45</f>
        <v>0</v>
      </c>
    </row>
    <row r="44" spans="1:32" x14ac:dyDescent="0.3">
      <c r="A44" s="6" t="s">
        <v>32</v>
      </c>
      <c r="B44" s="6" t="s">
        <v>33</v>
      </c>
      <c r="C44" s="6" t="s">
        <v>34</v>
      </c>
      <c r="D44" s="6" t="s">
        <v>49</v>
      </c>
      <c r="E44" s="6" t="s">
        <v>38</v>
      </c>
      <c r="F44" s="7">
        <v>6</v>
      </c>
      <c r="G44" s="8">
        <v>583090</v>
      </c>
      <c r="H44" s="8">
        <v>574552</v>
      </c>
      <c r="I44" s="8">
        <v>584805</v>
      </c>
      <c r="J44" s="8">
        <v>569229</v>
      </c>
      <c r="K44" s="8">
        <v>563079</v>
      </c>
      <c r="L44" s="8">
        <v>548313</v>
      </c>
      <c r="M44" s="8">
        <v>538154</v>
      </c>
      <c r="N44" s="8">
        <v>533942</v>
      </c>
      <c r="O44" s="8">
        <v>554195</v>
      </c>
      <c r="P44" s="8">
        <v>571354</v>
      </c>
      <c r="Q44" s="8">
        <v>584259</v>
      </c>
      <c r="R44" s="8">
        <v>596676</v>
      </c>
      <c r="S44" s="8">
        <v>618229</v>
      </c>
      <c r="T44" s="8">
        <v>644397</v>
      </c>
      <c r="U44" s="8">
        <v>643308</v>
      </c>
      <c r="V44" s="8">
        <v>656096</v>
      </c>
      <c r="W44" s="8">
        <v>672571</v>
      </c>
      <c r="X44" s="8">
        <v>683260</v>
      </c>
      <c r="Y44" s="8">
        <v>661285</v>
      </c>
      <c r="Z44" s="8">
        <v>645608</v>
      </c>
      <c r="AA44" s="8">
        <v>644864</v>
      </c>
      <c r="AB44" s="9">
        <v>652517</v>
      </c>
      <c r="AC44" s="9">
        <v>658642</v>
      </c>
      <c r="AD44">
        <v>663692</v>
      </c>
      <c r="AE44" s="10">
        <f>X44-'[1]Underlying Data (not.pub.)'!X46</f>
        <v>-0.38590804534032941</v>
      </c>
      <c r="AF44" s="10">
        <f>U44-'[1]Underlying Data (not.pub.)'!U46</f>
        <v>0</v>
      </c>
    </row>
    <row r="45" spans="1:32" x14ac:dyDescent="0.3">
      <c r="A45" s="6" t="s">
        <v>32</v>
      </c>
      <c r="B45" s="6" t="s">
        <v>33</v>
      </c>
      <c r="C45" s="6" t="s">
        <v>34</v>
      </c>
      <c r="D45" s="6" t="s">
        <v>49</v>
      </c>
      <c r="E45" s="6" t="s">
        <v>38</v>
      </c>
      <c r="F45" s="7">
        <v>7</v>
      </c>
      <c r="G45" s="8">
        <v>595745</v>
      </c>
      <c r="H45" s="8">
        <v>582089</v>
      </c>
      <c r="I45" s="8">
        <v>573647</v>
      </c>
      <c r="J45" s="8">
        <v>584592</v>
      </c>
      <c r="K45" s="8">
        <v>569065</v>
      </c>
      <c r="L45" s="8">
        <v>562975</v>
      </c>
      <c r="M45" s="8">
        <v>547401</v>
      </c>
      <c r="N45" s="8">
        <v>537133</v>
      </c>
      <c r="O45" s="8">
        <v>533489</v>
      </c>
      <c r="P45" s="8">
        <v>554206</v>
      </c>
      <c r="Q45" s="8">
        <v>571206</v>
      </c>
      <c r="R45" s="8">
        <v>583343</v>
      </c>
      <c r="S45" s="8">
        <v>597002</v>
      </c>
      <c r="T45" s="8">
        <v>618879</v>
      </c>
      <c r="U45" s="8">
        <v>645741</v>
      </c>
      <c r="V45" s="8">
        <v>643765</v>
      </c>
      <c r="W45" s="8">
        <v>656890</v>
      </c>
      <c r="X45" s="8">
        <v>673362</v>
      </c>
      <c r="Y45" s="8">
        <v>683987</v>
      </c>
      <c r="Z45" s="8">
        <v>661889</v>
      </c>
      <c r="AA45" s="8">
        <v>646166</v>
      </c>
      <c r="AB45" s="9">
        <v>645426</v>
      </c>
      <c r="AC45" s="9">
        <v>653090</v>
      </c>
      <c r="AD45">
        <v>659222</v>
      </c>
      <c r="AE45" s="10">
        <f>X45-'[1]Underlying Data (not.pub.)'!X47</f>
        <v>0.36281419929582626</v>
      </c>
      <c r="AF45" s="10">
        <f>U45-'[1]Underlying Data (not.pub.)'!U47</f>
        <v>0</v>
      </c>
    </row>
    <row r="46" spans="1:32" x14ac:dyDescent="0.3">
      <c r="A46" s="6" t="s">
        <v>32</v>
      </c>
      <c r="B46" s="6" t="s">
        <v>33</v>
      </c>
      <c r="C46" s="6" t="s">
        <v>34</v>
      </c>
      <c r="D46" s="6" t="s">
        <v>49</v>
      </c>
      <c r="E46" s="6" t="s">
        <v>38</v>
      </c>
      <c r="F46" s="7">
        <v>8</v>
      </c>
      <c r="G46" s="8">
        <v>596349</v>
      </c>
      <c r="H46" s="8">
        <v>595160</v>
      </c>
      <c r="I46" s="8">
        <v>581489</v>
      </c>
      <c r="J46" s="8">
        <v>573605</v>
      </c>
      <c r="K46" s="8">
        <v>584648</v>
      </c>
      <c r="L46" s="8">
        <v>569205</v>
      </c>
      <c r="M46" s="8">
        <v>562773</v>
      </c>
      <c r="N46" s="8">
        <v>547275</v>
      </c>
      <c r="O46" s="8">
        <v>537837</v>
      </c>
      <c r="P46" s="8">
        <v>534214</v>
      </c>
      <c r="Q46" s="8">
        <v>554872</v>
      </c>
      <c r="R46" s="8">
        <v>571513</v>
      </c>
      <c r="S46" s="8">
        <v>584423</v>
      </c>
      <c r="T46" s="8">
        <v>598497</v>
      </c>
      <c r="U46" s="8">
        <v>621077</v>
      </c>
      <c r="V46" s="8">
        <v>648104</v>
      </c>
      <c r="W46" s="8">
        <v>645197</v>
      </c>
      <c r="X46" s="8">
        <v>658249</v>
      </c>
      <c r="Y46" s="8">
        <v>674598</v>
      </c>
      <c r="Z46" s="8">
        <v>685072</v>
      </c>
      <c r="AA46" s="8">
        <v>662922</v>
      </c>
      <c r="AB46" s="9">
        <v>647182</v>
      </c>
      <c r="AC46" s="9">
        <v>646446</v>
      </c>
      <c r="AD46">
        <v>654120</v>
      </c>
      <c r="AE46" s="10">
        <f>X46-'[1]Underlying Data (not.pub.)'!X48</f>
        <v>6.2995037762448192E-2</v>
      </c>
      <c r="AF46" s="10">
        <f>U46-'[1]Underlying Data (not.pub.)'!U48</f>
        <v>0</v>
      </c>
    </row>
    <row r="47" spans="1:32" x14ac:dyDescent="0.3">
      <c r="A47" s="6" t="s">
        <v>32</v>
      </c>
      <c r="B47" s="6" t="s">
        <v>33</v>
      </c>
      <c r="C47" s="6" t="s">
        <v>34</v>
      </c>
      <c r="D47" s="6" t="s">
        <v>49</v>
      </c>
      <c r="E47" s="6" t="s">
        <v>38</v>
      </c>
      <c r="F47" s="7">
        <v>9</v>
      </c>
      <c r="G47" s="8">
        <v>617607</v>
      </c>
      <c r="H47" s="8">
        <v>595564</v>
      </c>
      <c r="I47" s="8">
        <v>593790</v>
      </c>
      <c r="J47" s="8">
        <v>581072</v>
      </c>
      <c r="K47" s="8">
        <v>573695</v>
      </c>
      <c r="L47" s="8">
        <v>584407</v>
      </c>
      <c r="M47" s="8">
        <v>568869</v>
      </c>
      <c r="N47" s="8">
        <v>562292</v>
      </c>
      <c r="O47" s="8">
        <v>547802</v>
      </c>
      <c r="P47" s="8">
        <v>538228</v>
      </c>
      <c r="Q47" s="8">
        <v>534505</v>
      </c>
      <c r="R47" s="8">
        <v>554861</v>
      </c>
      <c r="S47" s="8">
        <v>572423</v>
      </c>
      <c r="T47" s="8">
        <v>585725</v>
      </c>
      <c r="U47" s="8">
        <v>600203</v>
      </c>
      <c r="V47" s="8">
        <v>623696</v>
      </c>
      <c r="W47" s="8">
        <v>649377</v>
      </c>
      <c r="X47" s="8">
        <v>646365</v>
      </c>
      <c r="Y47" s="8">
        <v>659300</v>
      </c>
      <c r="Z47" s="8">
        <v>675511</v>
      </c>
      <c r="AA47" s="8">
        <v>685972</v>
      </c>
      <c r="AB47" s="9">
        <v>663795</v>
      </c>
      <c r="AC47" s="9">
        <v>648035</v>
      </c>
      <c r="AD47">
        <v>647303</v>
      </c>
      <c r="AE47" s="10">
        <f>X47-'[1]Underlying Data (not.pub.)'!X49</f>
        <v>-0.28559836267959327</v>
      </c>
      <c r="AF47" s="10">
        <f>U47-'[1]Underlying Data (not.pub.)'!U49</f>
        <v>0</v>
      </c>
    </row>
    <row r="48" spans="1:32" x14ac:dyDescent="0.3">
      <c r="A48" s="6" t="s">
        <v>32</v>
      </c>
      <c r="B48" s="6" t="s">
        <v>33</v>
      </c>
      <c r="C48" s="6" t="s">
        <v>34</v>
      </c>
      <c r="D48" s="6" t="s">
        <v>49</v>
      </c>
      <c r="E48" s="6" t="s">
        <v>38</v>
      </c>
      <c r="F48" s="7">
        <v>10</v>
      </c>
      <c r="G48" s="8">
        <v>621427</v>
      </c>
      <c r="H48" s="8">
        <v>617434</v>
      </c>
      <c r="I48" s="8">
        <v>595118</v>
      </c>
      <c r="J48" s="8">
        <v>593642</v>
      </c>
      <c r="K48" s="8">
        <v>581055</v>
      </c>
      <c r="L48" s="8">
        <v>573610</v>
      </c>
      <c r="M48" s="8">
        <v>584085</v>
      </c>
      <c r="N48" s="8">
        <v>568564</v>
      </c>
      <c r="O48" s="8">
        <v>563044</v>
      </c>
      <c r="P48" s="8">
        <v>549023</v>
      </c>
      <c r="Q48" s="8">
        <v>539318</v>
      </c>
      <c r="R48" s="8">
        <v>535226</v>
      </c>
      <c r="S48" s="8">
        <v>556238</v>
      </c>
      <c r="T48" s="8">
        <v>574119</v>
      </c>
      <c r="U48" s="8">
        <v>587869</v>
      </c>
      <c r="V48" s="8">
        <v>603134</v>
      </c>
      <c r="W48" s="8">
        <v>625619</v>
      </c>
      <c r="X48" s="8">
        <v>651264</v>
      </c>
      <c r="Y48" s="8">
        <v>648120</v>
      </c>
      <c r="Z48" s="8">
        <v>660920</v>
      </c>
      <c r="AA48" s="8">
        <v>677131</v>
      </c>
      <c r="AB48" s="9">
        <v>687606</v>
      </c>
      <c r="AC48" s="9">
        <v>665401</v>
      </c>
      <c r="AD48">
        <v>649619</v>
      </c>
      <c r="AE48" s="10">
        <f>X48-'[1]Underlying Data (not.pub.)'!X50</f>
        <v>4.2233926244080067E-2</v>
      </c>
      <c r="AF48" s="10">
        <f>U48-'[1]Underlying Data (not.pub.)'!U50</f>
        <v>0</v>
      </c>
    </row>
    <row r="49" spans="1:32" x14ac:dyDescent="0.3">
      <c r="A49" s="6" t="s">
        <v>32</v>
      </c>
      <c r="B49" s="6" t="s">
        <v>33</v>
      </c>
      <c r="C49" s="6" t="s">
        <v>34</v>
      </c>
      <c r="D49" s="6" t="s">
        <v>49</v>
      </c>
      <c r="E49" s="6" t="s">
        <v>38</v>
      </c>
      <c r="F49" s="7">
        <v>11</v>
      </c>
      <c r="G49" s="8">
        <v>606990</v>
      </c>
      <c r="H49" s="8">
        <v>613234</v>
      </c>
      <c r="I49" s="8">
        <v>609421</v>
      </c>
      <c r="J49" s="8">
        <v>588194</v>
      </c>
      <c r="K49" s="8">
        <v>587015</v>
      </c>
      <c r="L49" s="8">
        <v>573748</v>
      </c>
      <c r="M49" s="8">
        <v>566309</v>
      </c>
      <c r="N49" s="8">
        <v>576479</v>
      </c>
      <c r="O49" s="8">
        <v>562782</v>
      </c>
      <c r="P49" s="8">
        <v>557971</v>
      </c>
      <c r="Q49" s="8">
        <v>544721</v>
      </c>
      <c r="R49" s="8">
        <v>534801</v>
      </c>
      <c r="S49" s="8">
        <v>531638</v>
      </c>
      <c r="T49" s="8">
        <v>552890</v>
      </c>
      <c r="U49" s="8">
        <v>571137</v>
      </c>
      <c r="V49" s="8">
        <v>585387</v>
      </c>
      <c r="W49" s="8">
        <v>599680</v>
      </c>
      <c r="X49" s="8">
        <v>622098</v>
      </c>
      <c r="Y49" s="8">
        <v>647635</v>
      </c>
      <c r="Z49" s="8">
        <v>644326</v>
      </c>
      <c r="AA49" s="8">
        <v>657104</v>
      </c>
      <c r="AB49" s="9">
        <v>673320</v>
      </c>
      <c r="AC49" s="9">
        <v>683796</v>
      </c>
      <c r="AD49">
        <v>661590</v>
      </c>
      <c r="AE49" s="10">
        <f>X49-'[1]Underlying Data (not.pub.)'!X51</f>
        <v>-0.47370980388950557</v>
      </c>
      <c r="AF49" s="10">
        <f>U49-'[1]Underlying Data (not.pub.)'!U51</f>
        <v>0</v>
      </c>
    </row>
    <row r="50" spans="1:32" x14ac:dyDescent="0.3">
      <c r="A50" s="6" t="s">
        <v>32</v>
      </c>
      <c r="B50" s="6" t="s">
        <v>33</v>
      </c>
      <c r="C50" s="6" t="s">
        <v>34</v>
      </c>
      <c r="D50" s="6" t="s">
        <v>49</v>
      </c>
      <c r="E50" s="6" t="s">
        <v>38</v>
      </c>
      <c r="F50" s="7">
        <v>12</v>
      </c>
      <c r="G50" s="8">
        <v>598797</v>
      </c>
      <c r="H50" s="8">
        <v>607071</v>
      </c>
      <c r="I50" s="8">
        <v>613553</v>
      </c>
      <c r="J50" s="8">
        <v>609693</v>
      </c>
      <c r="K50" s="8">
        <v>588857</v>
      </c>
      <c r="L50" s="8">
        <v>587566</v>
      </c>
      <c r="M50" s="8">
        <v>574652</v>
      </c>
      <c r="N50" s="8">
        <v>567136</v>
      </c>
      <c r="O50" s="8">
        <v>577570</v>
      </c>
      <c r="P50" s="8">
        <v>564952</v>
      </c>
      <c r="Q50" s="8">
        <v>560260</v>
      </c>
      <c r="R50" s="8">
        <v>546479</v>
      </c>
      <c r="S50" s="8">
        <v>537359</v>
      </c>
      <c r="T50" s="8">
        <v>534330</v>
      </c>
      <c r="U50" s="8">
        <v>555495</v>
      </c>
      <c r="V50" s="8">
        <v>575010</v>
      </c>
      <c r="W50" s="8">
        <v>587546</v>
      </c>
      <c r="X50" s="8">
        <v>601738</v>
      </c>
      <c r="Y50" s="8">
        <v>624075</v>
      </c>
      <c r="Z50" s="8">
        <v>649494</v>
      </c>
      <c r="AA50" s="8">
        <v>646149</v>
      </c>
      <c r="AB50" s="9">
        <v>658943</v>
      </c>
      <c r="AC50" s="9">
        <v>675177</v>
      </c>
      <c r="AD50">
        <v>685664</v>
      </c>
      <c r="AE50" s="10">
        <f>X50-'[1]Underlying Data (not.pub.)'!X52</f>
        <v>0.34943005873356014</v>
      </c>
      <c r="AF50" s="10">
        <f>U50-'[1]Underlying Data (not.pub.)'!U52</f>
        <v>0</v>
      </c>
    </row>
    <row r="51" spans="1:32" x14ac:dyDescent="0.3">
      <c r="A51" s="6" t="s">
        <v>32</v>
      </c>
      <c r="B51" s="6" t="s">
        <v>33</v>
      </c>
      <c r="C51" s="6" t="s">
        <v>34</v>
      </c>
      <c r="D51" s="6" t="s">
        <v>49</v>
      </c>
      <c r="E51" s="6" t="s">
        <v>38</v>
      </c>
      <c r="F51" s="7">
        <v>13</v>
      </c>
      <c r="G51" s="8">
        <v>605249</v>
      </c>
      <c r="H51" s="8">
        <v>597437</v>
      </c>
      <c r="I51" s="8">
        <v>606571</v>
      </c>
      <c r="J51" s="8">
        <v>612513</v>
      </c>
      <c r="K51" s="8">
        <v>608994</v>
      </c>
      <c r="L51" s="8">
        <v>588242</v>
      </c>
      <c r="M51" s="8">
        <v>587123</v>
      </c>
      <c r="N51" s="8">
        <v>574550</v>
      </c>
      <c r="O51" s="8">
        <v>568027</v>
      </c>
      <c r="P51" s="8">
        <v>580123</v>
      </c>
      <c r="Q51" s="8">
        <v>566962</v>
      </c>
      <c r="R51" s="8">
        <v>561455</v>
      </c>
      <c r="S51" s="8">
        <v>548572</v>
      </c>
      <c r="T51" s="8">
        <v>539455</v>
      </c>
      <c r="U51" s="8">
        <v>536244</v>
      </c>
      <c r="V51" s="8">
        <v>557173</v>
      </c>
      <c r="W51" s="8">
        <v>575714</v>
      </c>
      <c r="X51" s="8">
        <v>588239</v>
      </c>
      <c r="Y51" s="8">
        <v>602370</v>
      </c>
      <c r="Z51" s="8">
        <v>624606</v>
      </c>
      <c r="AA51" s="8">
        <v>650049</v>
      </c>
      <c r="AB51" s="9">
        <v>646689</v>
      </c>
      <c r="AC51" s="9">
        <v>659507</v>
      </c>
      <c r="AD51">
        <v>675772</v>
      </c>
      <c r="AE51" s="10">
        <f>X51-'[1]Underlying Data (not.pub.)'!X53</f>
        <v>-0.48138703103177249</v>
      </c>
      <c r="AF51" s="10">
        <f>U51-'[1]Underlying Data (not.pub.)'!U53</f>
        <v>0</v>
      </c>
    </row>
    <row r="52" spans="1:32" x14ac:dyDescent="0.3">
      <c r="A52" s="6" t="s">
        <v>32</v>
      </c>
      <c r="B52" s="6" t="s">
        <v>33</v>
      </c>
      <c r="C52" s="6" t="s">
        <v>34</v>
      </c>
      <c r="D52" s="6" t="s">
        <v>49</v>
      </c>
      <c r="E52" s="6" t="s">
        <v>38</v>
      </c>
      <c r="F52" s="7">
        <v>14</v>
      </c>
      <c r="G52" s="8">
        <v>585307</v>
      </c>
      <c r="H52" s="8">
        <v>603438</v>
      </c>
      <c r="I52" s="8">
        <v>595635</v>
      </c>
      <c r="J52" s="8">
        <v>604761</v>
      </c>
      <c r="K52" s="8">
        <v>610709</v>
      </c>
      <c r="L52" s="8">
        <v>607461</v>
      </c>
      <c r="M52" s="8">
        <v>587363</v>
      </c>
      <c r="N52" s="8">
        <v>586350</v>
      </c>
      <c r="O52" s="8">
        <v>574362</v>
      </c>
      <c r="P52" s="8">
        <v>571381</v>
      </c>
      <c r="Q52" s="8">
        <v>582024</v>
      </c>
      <c r="R52" s="8">
        <v>568006</v>
      </c>
      <c r="S52" s="8">
        <v>563233</v>
      </c>
      <c r="T52" s="8">
        <v>550299</v>
      </c>
      <c r="U52" s="8">
        <v>540378</v>
      </c>
      <c r="V52" s="8">
        <v>535311</v>
      </c>
      <c r="W52" s="8">
        <v>557412</v>
      </c>
      <c r="X52" s="8">
        <v>575862</v>
      </c>
      <c r="Y52" s="8">
        <v>588258</v>
      </c>
      <c r="Z52" s="8">
        <v>602153</v>
      </c>
      <c r="AA52" s="8">
        <v>624389</v>
      </c>
      <c r="AB52" s="9">
        <v>649860</v>
      </c>
      <c r="AC52" s="9">
        <v>646493</v>
      </c>
      <c r="AD52">
        <v>659320</v>
      </c>
      <c r="AE52" s="10">
        <f>X52-'[1]Underlying Data (not.pub.)'!X54</f>
        <v>0.35607028705999255</v>
      </c>
      <c r="AF52" s="10">
        <f>U52-'[1]Underlying Data (not.pub.)'!U54</f>
        <v>0</v>
      </c>
    </row>
    <row r="53" spans="1:32" x14ac:dyDescent="0.3">
      <c r="A53" s="6" t="s">
        <v>32</v>
      </c>
      <c r="B53" s="6" t="s">
        <v>33</v>
      </c>
      <c r="C53" s="6" t="s">
        <v>34</v>
      </c>
      <c r="D53" s="6" t="s">
        <v>49</v>
      </c>
      <c r="E53" s="6" t="s">
        <v>38</v>
      </c>
      <c r="F53" s="7">
        <v>15</v>
      </c>
      <c r="G53" s="8">
        <v>560145</v>
      </c>
      <c r="H53" s="8">
        <v>574262</v>
      </c>
      <c r="I53" s="8">
        <v>592667</v>
      </c>
      <c r="J53" s="8">
        <v>585366</v>
      </c>
      <c r="K53" s="8">
        <v>595293</v>
      </c>
      <c r="L53" s="8">
        <v>602263</v>
      </c>
      <c r="M53" s="8">
        <v>599567</v>
      </c>
      <c r="N53" s="8">
        <v>579601</v>
      </c>
      <c r="O53" s="8">
        <v>579295</v>
      </c>
      <c r="P53" s="8">
        <v>575031</v>
      </c>
      <c r="Q53" s="8">
        <v>568990</v>
      </c>
      <c r="R53" s="8">
        <v>579338</v>
      </c>
      <c r="S53" s="8">
        <v>566087</v>
      </c>
      <c r="T53" s="8">
        <v>561113</v>
      </c>
      <c r="U53" s="8">
        <v>548177</v>
      </c>
      <c r="V53" s="8">
        <v>536044</v>
      </c>
      <c r="W53" s="8">
        <v>532434</v>
      </c>
      <c r="X53" s="8">
        <v>554378</v>
      </c>
      <c r="Y53" s="8">
        <v>572609</v>
      </c>
      <c r="Z53" s="8">
        <v>584690</v>
      </c>
      <c r="AA53" s="8">
        <v>598359</v>
      </c>
      <c r="AB53" s="9">
        <v>620509</v>
      </c>
      <c r="AC53" s="9">
        <v>645886</v>
      </c>
      <c r="AD53">
        <v>642544</v>
      </c>
      <c r="AE53" s="10">
        <f>X53-'[1]Underlying Data (not.pub.)'!X55</f>
        <v>1.7840147716924548E-2</v>
      </c>
      <c r="AF53" s="10">
        <f>U53-'[1]Underlying Data (not.pub.)'!U55</f>
        <v>0</v>
      </c>
    </row>
    <row r="54" spans="1:32" x14ac:dyDescent="0.3">
      <c r="A54" s="6" t="s">
        <v>32</v>
      </c>
      <c r="B54" s="6" t="s">
        <v>33</v>
      </c>
      <c r="C54" s="6" t="s">
        <v>34</v>
      </c>
      <c r="D54" s="6" t="s">
        <v>49</v>
      </c>
      <c r="E54" s="6" t="s">
        <v>38</v>
      </c>
      <c r="F54" s="7" t="s">
        <v>44</v>
      </c>
      <c r="G54" s="8">
        <v>331463</v>
      </c>
      <c r="H54" s="8">
        <v>341313</v>
      </c>
      <c r="I54" s="8">
        <v>350812</v>
      </c>
      <c r="J54" s="8">
        <v>363174</v>
      </c>
      <c r="K54" s="8">
        <v>369797</v>
      </c>
      <c r="L54" s="8">
        <v>379095</v>
      </c>
      <c r="M54" s="8">
        <v>389949</v>
      </c>
      <c r="N54" s="8">
        <v>404422</v>
      </c>
      <c r="O54" s="8">
        <v>423448</v>
      </c>
      <c r="P54" s="8">
        <v>434415</v>
      </c>
      <c r="Q54" s="8">
        <v>434480</v>
      </c>
      <c r="R54" s="8">
        <v>440719</v>
      </c>
      <c r="S54" s="8">
        <v>451794</v>
      </c>
      <c r="T54" s="12" t="s">
        <v>45</v>
      </c>
      <c r="U54" s="12" t="s">
        <v>45</v>
      </c>
      <c r="V54" s="12" t="s">
        <v>45</v>
      </c>
      <c r="W54" s="12" t="s">
        <v>45</v>
      </c>
      <c r="X54" s="12" t="s">
        <v>45</v>
      </c>
      <c r="Y54" s="12" t="s">
        <v>45</v>
      </c>
      <c r="Z54" s="12" t="s">
        <v>45</v>
      </c>
      <c r="AA54" s="12" t="s">
        <v>45</v>
      </c>
      <c r="AB54" s="12" t="s">
        <v>45</v>
      </c>
      <c r="AC54" s="12" t="s">
        <v>45</v>
      </c>
      <c r="AD54" t="s">
        <v>45</v>
      </c>
      <c r="AE54" s="10"/>
      <c r="AF54" s="10"/>
    </row>
    <row r="55" spans="1:32" x14ac:dyDescent="0.3">
      <c r="A55" s="6" t="s">
        <v>32</v>
      </c>
      <c r="B55" s="6" t="s">
        <v>33</v>
      </c>
      <c r="C55" s="6" t="s">
        <v>34</v>
      </c>
      <c r="D55" s="6" t="s">
        <v>50</v>
      </c>
      <c r="E55" s="6" t="s">
        <v>36</v>
      </c>
      <c r="F55" s="7" t="s">
        <v>40</v>
      </c>
      <c r="G55" s="8">
        <v>71455</v>
      </c>
      <c r="H55" s="8">
        <v>70738</v>
      </c>
      <c r="I55" s="8">
        <v>69011</v>
      </c>
      <c r="J55" s="8">
        <v>65330</v>
      </c>
      <c r="K55" s="8">
        <v>64037</v>
      </c>
      <c r="L55" s="8">
        <v>63614</v>
      </c>
      <c r="M55" s="8">
        <v>65770</v>
      </c>
      <c r="N55" s="8">
        <v>65390</v>
      </c>
      <c r="O55" s="8">
        <v>63470</v>
      </c>
      <c r="P55" s="8">
        <v>63883</v>
      </c>
      <c r="Q55" s="8">
        <v>64476</v>
      </c>
      <c r="R55" s="8">
        <v>64581</v>
      </c>
      <c r="S55" s="8">
        <v>63556</v>
      </c>
      <c r="T55" s="8">
        <v>64329</v>
      </c>
      <c r="U55" s="8">
        <v>63734</v>
      </c>
      <c r="V55" s="8">
        <v>63832</v>
      </c>
      <c r="W55" s="8">
        <v>63792</v>
      </c>
      <c r="X55" s="8">
        <v>63751</v>
      </c>
      <c r="Y55" s="8">
        <v>63710</v>
      </c>
      <c r="Z55" s="8" t="s">
        <v>45</v>
      </c>
      <c r="AA55" s="8" t="s">
        <v>45</v>
      </c>
      <c r="AB55" s="9" t="s">
        <v>45</v>
      </c>
      <c r="AC55" s="9" t="s">
        <v>45</v>
      </c>
      <c r="AD55" t="s">
        <v>45</v>
      </c>
      <c r="AE55" s="10">
        <f>X55-'[1]Underlying Data (not.pub.)'!X57</f>
        <v>0</v>
      </c>
      <c r="AF55" s="10">
        <f>U55-'[1]Underlying Data (not.pub.)'!U57</f>
        <v>0</v>
      </c>
    </row>
    <row r="56" spans="1:32" x14ac:dyDescent="0.3">
      <c r="A56" s="6" t="s">
        <v>32</v>
      </c>
      <c r="B56" s="6" t="s">
        <v>33</v>
      </c>
      <c r="C56" s="6" t="s">
        <v>34</v>
      </c>
      <c r="D56" s="6" t="s">
        <v>50</v>
      </c>
      <c r="E56" s="6" t="s">
        <v>38</v>
      </c>
      <c r="F56" s="7" t="s">
        <v>40</v>
      </c>
      <c r="G56" s="8">
        <v>56861</v>
      </c>
      <c r="H56" s="8">
        <v>56417</v>
      </c>
      <c r="I56" s="8">
        <v>55135</v>
      </c>
      <c r="J56" s="8">
        <v>52226</v>
      </c>
      <c r="K56" s="8">
        <v>51521</v>
      </c>
      <c r="L56" s="8">
        <v>50702</v>
      </c>
      <c r="M56" s="8">
        <v>52143</v>
      </c>
      <c r="N56" s="8">
        <v>52573</v>
      </c>
      <c r="O56" s="8">
        <v>50191</v>
      </c>
      <c r="P56" s="8">
        <v>51436</v>
      </c>
      <c r="Q56" s="8">
        <v>52126</v>
      </c>
      <c r="R56" s="8">
        <v>52797</v>
      </c>
      <c r="S56" s="8">
        <v>52252</v>
      </c>
      <c r="T56" s="8">
        <v>53163</v>
      </c>
      <c r="U56" s="8">
        <v>52719</v>
      </c>
      <c r="V56" s="8">
        <v>52670</v>
      </c>
      <c r="W56" s="8">
        <v>52630</v>
      </c>
      <c r="X56" s="8">
        <v>52589</v>
      </c>
      <c r="Y56" s="8">
        <v>52548</v>
      </c>
      <c r="Z56" s="8" t="s">
        <v>45</v>
      </c>
      <c r="AA56" s="8" t="s">
        <v>45</v>
      </c>
      <c r="AB56" s="9" t="s">
        <v>45</v>
      </c>
      <c r="AC56" s="9" t="s">
        <v>45</v>
      </c>
      <c r="AD56" t="s">
        <v>45</v>
      </c>
      <c r="AE56" s="10">
        <f>X56-'[1]Underlying Data (not.pub.)'!X58</f>
        <v>0</v>
      </c>
      <c r="AF56" s="10">
        <f>U56-'[1]Underlying Data (not.pub.)'!U58</f>
        <v>0.5</v>
      </c>
    </row>
    <row r="57" spans="1:32" x14ac:dyDescent="0.3">
      <c r="A57" s="6" t="s">
        <v>32</v>
      </c>
      <c r="B57" s="6" t="s">
        <v>33</v>
      </c>
      <c r="C57" s="6" t="s">
        <v>34</v>
      </c>
      <c r="D57" s="6" t="s">
        <v>50</v>
      </c>
      <c r="E57" s="6" t="s">
        <v>38</v>
      </c>
      <c r="F57" s="7">
        <v>5</v>
      </c>
      <c r="G57" s="8">
        <v>30732</v>
      </c>
      <c r="H57" s="8">
        <v>31486</v>
      </c>
      <c r="I57" s="8">
        <v>31080</v>
      </c>
      <c r="J57" s="8">
        <v>30295</v>
      </c>
      <c r="K57" s="8">
        <v>29185</v>
      </c>
      <c r="L57" s="8">
        <v>28596</v>
      </c>
      <c r="M57" s="8">
        <v>27811</v>
      </c>
      <c r="N57" s="8">
        <v>28791</v>
      </c>
      <c r="O57" s="8">
        <v>28874</v>
      </c>
      <c r="P57" s="8">
        <v>27622</v>
      </c>
      <c r="Q57" s="8">
        <v>28315</v>
      </c>
      <c r="R57" s="8">
        <v>28877</v>
      </c>
      <c r="S57" s="8">
        <v>28780</v>
      </c>
      <c r="T57" s="8">
        <v>28316</v>
      </c>
      <c r="U57" s="8">
        <v>28251</v>
      </c>
      <c r="V57" s="8">
        <v>28613</v>
      </c>
      <c r="W57" s="8">
        <v>28589</v>
      </c>
      <c r="X57" s="8">
        <v>28566</v>
      </c>
      <c r="Y57" s="8">
        <v>28543</v>
      </c>
      <c r="Z57" s="8" t="s">
        <v>45</v>
      </c>
      <c r="AA57" s="8" t="s">
        <v>45</v>
      </c>
      <c r="AB57" s="9" t="s">
        <v>45</v>
      </c>
      <c r="AC57" s="9" t="s">
        <v>45</v>
      </c>
      <c r="AD57" t="s">
        <v>45</v>
      </c>
      <c r="AE57" s="10">
        <f>X57-'[1]Underlying Data (not.pub.)'!X59</f>
        <v>0.16666666666424135</v>
      </c>
      <c r="AF57" s="10">
        <f>U57-'[1]Underlying Data (not.pub.)'!U59</f>
        <v>0</v>
      </c>
    </row>
    <row r="58" spans="1:32" x14ac:dyDescent="0.3">
      <c r="A58" s="6" t="s">
        <v>32</v>
      </c>
      <c r="B58" s="6" t="s">
        <v>33</v>
      </c>
      <c r="C58" s="6" t="s">
        <v>34</v>
      </c>
      <c r="D58" s="6" t="s">
        <v>50</v>
      </c>
      <c r="E58" s="6" t="s">
        <v>38</v>
      </c>
      <c r="F58" s="7">
        <v>6</v>
      </c>
      <c r="G58" s="8">
        <v>31240</v>
      </c>
      <c r="H58" s="8">
        <v>31100</v>
      </c>
      <c r="I58" s="8">
        <v>31961</v>
      </c>
      <c r="J58" s="8">
        <v>31183</v>
      </c>
      <c r="K58" s="8">
        <v>31073</v>
      </c>
      <c r="L58" s="8">
        <v>29904</v>
      </c>
      <c r="M58" s="8">
        <v>29454</v>
      </c>
      <c r="N58" s="8">
        <v>28105</v>
      </c>
      <c r="O58" s="8">
        <v>29009</v>
      </c>
      <c r="P58" s="8">
        <v>29369</v>
      </c>
      <c r="Q58" s="8">
        <v>28629</v>
      </c>
      <c r="R58" s="8">
        <v>29313</v>
      </c>
      <c r="S58" s="8">
        <v>30092</v>
      </c>
      <c r="T58" s="8">
        <v>30001</v>
      </c>
      <c r="U58" s="8">
        <v>29403</v>
      </c>
      <c r="V58" s="8">
        <v>29744</v>
      </c>
      <c r="W58" s="8">
        <v>29707</v>
      </c>
      <c r="X58" s="8">
        <v>29670</v>
      </c>
      <c r="Y58" s="8">
        <v>29632</v>
      </c>
      <c r="Z58" s="8" t="s">
        <v>45</v>
      </c>
      <c r="AA58" s="8" t="s">
        <v>45</v>
      </c>
      <c r="AB58" s="9" t="s">
        <v>45</v>
      </c>
      <c r="AC58" s="9" t="s">
        <v>45</v>
      </c>
      <c r="AD58" t="s">
        <v>45</v>
      </c>
      <c r="AE58" s="10">
        <f>X58-'[1]Underlying Data (not.pub.)'!X60</f>
        <v>0.33333333332848269</v>
      </c>
      <c r="AF58" s="10">
        <f>U58-'[1]Underlying Data (not.pub.)'!U60</f>
        <v>0.5</v>
      </c>
    </row>
    <row r="59" spans="1:32" x14ac:dyDescent="0.3">
      <c r="A59" s="6" t="s">
        <v>32</v>
      </c>
      <c r="B59" s="6" t="s">
        <v>33</v>
      </c>
      <c r="C59" s="6" t="s">
        <v>34</v>
      </c>
      <c r="D59" s="6" t="s">
        <v>50</v>
      </c>
      <c r="E59" s="6" t="s">
        <v>38</v>
      </c>
      <c r="F59" s="7">
        <v>7</v>
      </c>
      <c r="G59" s="8">
        <v>34101</v>
      </c>
      <c r="H59" s="8">
        <v>33151</v>
      </c>
      <c r="I59" s="8">
        <v>32676</v>
      </c>
      <c r="J59" s="8">
        <v>33192</v>
      </c>
      <c r="K59" s="8">
        <v>32841</v>
      </c>
      <c r="L59" s="8">
        <v>32636</v>
      </c>
      <c r="M59" s="8">
        <v>32092</v>
      </c>
      <c r="N59" s="8">
        <v>31337</v>
      </c>
      <c r="O59" s="8">
        <v>29826</v>
      </c>
      <c r="P59" s="8">
        <v>31054</v>
      </c>
      <c r="Q59" s="8">
        <v>31809</v>
      </c>
      <c r="R59" s="8">
        <v>31242</v>
      </c>
      <c r="S59" s="8">
        <v>31941</v>
      </c>
      <c r="T59" s="8">
        <v>32850</v>
      </c>
      <c r="U59" s="8">
        <v>32780</v>
      </c>
      <c r="V59" s="8">
        <v>31896</v>
      </c>
      <c r="W59" s="8">
        <v>31786</v>
      </c>
      <c r="X59" s="8">
        <v>31676</v>
      </c>
      <c r="Y59" s="8">
        <v>31566</v>
      </c>
      <c r="Z59" s="8" t="s">
        <v>45</v>
      </c>
      <c r="AA59" s="8" t="s">
        <v>45</v>
      </c>
      <c r="AB59" s="9" t="s">
        <v>45</v>
      </c>
      <c r="AC59" s="9" t="s">
        <v>45</v>
      </c>
      <c r="AD59" t="s">
        <v>45</v>
      </c>
      <c r="AE59" s="10">
        <f>X59-'[1]Underlying Data (not.pub.)'!X61</f>
        <v>0.5</v>
      </c>
      <c r="AF59" s="10">
        <f>U59-'[1]Underlying Data (not.pub.)'!U61</f>
        <v>0</v>
      </c>
    </row>
    <row r="60" spans="1:32" x14ac:dyDescent="0.3">
      <c r="A60" s="6" t="s">
        <v>32</v>
      </c>
      <c r="B60" s="6" t="s">
        <v>33</v>
      </c>
      <c r="C60" s="6" t="s">
        <v>34</v>
      </c>
      <c r="D60" s="6" t="s">
        <v>50</v>
      </c>
      <c r="E60" s="6" t="s">
        <v>38</v>
      </c>
      <c r="F60" s="7">
        <v>8</v>
      </c>
      <c r="G60" s="8">
        <v>34777</v>
      </c>
      <c r="H60" s="8">
        <v>35719</v>
      </c>
      <c r="I60" s="8">
        <v>34566</v>
      </c>
      <c r="J60" s="8">
        <v>33702</v>
      </c>
      <c r="K60" s="8">
        <v>34535</v>
      </c>
      <c r="L60" s="8">
        <v>34332</v>
      </c>
      <c r="M60" s="8">
        <v>34156</v>
      </c>
      <c r="N60" s="8">
        <v>33498</v>
      </c>
      <c r="O60" s="8">
        <v>32425</v>
      </c>
      <c r="P60" s="8">
        <v>31237</v>
      </c>
      <c r="Q60" s="8">
        <v>32699</v>
      </c>
      <c r="R60" s="8">
        <v>33633</v>
      </c>
      <c r="S60" s="8">
        <v>33015</v>
      </c>
      <c r="T60" s="8">
        <v>33651</v>
      </c>
      <c r="U60" s="8">
        <v>34689</v>
      </c>
      <c r="V60" s="8">
        <v>33314</v>
      </c>
      <c r="W60" s="8">
        <v>33204</v>
      </c>
      <c r="X60" s="8">
        <v>33094</v>
      </c>
      <c r="Y60" s="8">
        <v>32985</v>
      </c>
      <c r="Z60" s="8" t="s">
        <v>45</v>
      </c>
      <c r="AA60" s="8" t="s">
        <v>45</v>
      </c>
      <c r="AB60" s="9" t="s">
        <v>45</v>
      </c>
      <c r="AC60" s="9" t="s">
        <v>45</v>
      </c>
      <c r="AD60" t="s">
        <v>45</v>
      </c>
      <c r="AE60" s="10">
        <f>X60-'[1]Underlying Data (not.pub.)'!X62</f>
        <v>-0.33333333333575865</v>
      </c>
      <c r="AF60" s="10">
        <f>U60-'[1]Underlying Data (not.pub.)'!U62</f>
        <v>0.5</v>
      </c>
    </row>
    <row r="61" spans="1:32" x14ac:dyDescent="0.3">
      <c r="A61" s="6" t="s">
        <v>32</v>
      </c>
      <c r="B61" s="6" t="s">
        <v>33</v>
      </c>
      <c r="C61" s="6" t="s">
        <v>34</v>
      </c>
      <c r="D61" s="6" t="s">
        <v>50</v>
      </c>
      <c r="E61" s="6" t="s">
        <v>38</v>
      </c>
      <c r="F61" s="7">
        <v>9</v>
      </c>
      <c r="G61" s="8">
        <v>37412</v>
      </c>
      <c r="H61" s="8">
        <v>36299</v>
      </c>
      <c r="I61" s="8">
        <v>37376</v>
      </c>
      <c r="J61" s="8">
        <v>35729</v>
      </c>
      <c r="K61" s="8">
        <v>35285</v>
      </c>
      <c r="L61" s="8">
        <v>36354</v>
      </c>
      <c r="M61" s="8">
        <v>36529</v>
      </c>
      <c r="N61" s="8">
        <v>36577</v>
      </c>
      <c r="O61" s="8">
        <v>34812</v>
      </c>
      <c r="P61" s="8">
        <v>34110</v>
      </c>
      <c r="Q61" s="8">
        <v>33246</v>
      </c>
      <c r="R61" s="8">
        <v>34678</v>
      </c>
      <c r="S61" s="8">
        <v>35484</v>
      </c>
      <c r="T61" s="8">
        <v>35146</v>
      </c>
      <c r="U61" s="8">
        <v>36041</v>
      </c>
      <c r="V61" s="8">
        <v>34992</v>
      </c>
      <c r="W61" s="8">
        <v>34888</v>
      </c>
      <c r="X61" s="8">
        <v>34785</v>
      </c>
      <c r="Y61" s="8">
        <v>34682</v>
      </c>
      <c r="Z61" s="8" t="s">
        <v>45</v>
      </c>
      <c r="AA61" s="8" t="s">
        <v>45</v>
      </c>
      <c r="AB61" s="9" t="s">
        <v>45</v>
      </c>
      <c r="AC61" s="9" t="s">
        <v>45</v>
      </c>
      <c r="AD61" t="s">
        <v>45</v>
      </c>
      <c r="AE61" s="10">
        <f>X61-'[1]Underlying Data (not.pub.)'!X63</f>
        <v>0</v>
      </c>
      <c r="AF61" s="10">
        <f>U61-'[1]Underlying Data (not.pub.)'!U63</f>
        <v>0.5</v>
      </c>
    </row>
    <row r="62" spans="1:32" x14ac:dyDescent="0.3">
      <c r="A62" s="6" t="s">
        <v>32</v>
      </c>
      <c r="B62" s="6" t="s">
        <v>33</v>
      </c>
      <c r="C62" s="6" t="s">
        <v>34</v>
      </c>
      <c r="D62" s="6" t="s">
        <v>50</v>
      </c>
      <c r="E62" s="6" t="s">
        <v>38</v>
      </c>
      <c r="F62" s="7">
        <v>10</v>
      </c>
      <c r="G62" s="8">
        <v>38826</v>
      </c>
      <c r="H62" s="8">
        <v>38750</v>
      </c>
      <c r="I62" s="8">
        <v>37680</v>
      </c>
      <c r="J62" s="8">
        <v>38567</v>
      </c>
      <c r="K62" s="8">
        <v>37525</v>
      </c>
      <c r="L62" s="8">
        <v>37202</v>
      </c>
      <c r="M62" s="8">
        <v>38441</v>
      </c>
      <c r="N62" s="8">
        <v>38309</v>
      </c>
      <c r="O62" s="8">
        <v>37457</v>
      </c>
      <c r="P62" s="8">
        <v>36237</v>
      </c>
      <c r="Q62" s="8">
        <v>35574</v>
      </c>
      <c r="R62" s="8">
        <v>35025</v>
      </c>
      <c r="S62" s="8">
        <v>36363</v>
      </c>
      <c r="T62" s="8">
        <v>37245</v>
      </c>
      <c r="U62" s="8">
        <v>37032</v>
      </c>
      <c r="V62" s="8">
        <v>36096</v>
      </c>
      <c r="W62" s="8">
        <v>35989</v>
      </c>
      <c r="X62" s="8">
        <v>35882</v>
      </c>
      <c r="Y62" s="8">
        <v>35775</v>
      </c>
      <c r="Z62" s="8" t="s">
        <v>45</v>
      </c>
      <c r="AA62" s="8" t="s">
        <v>45</v>
      </c>
      <c r="AB62" s="9" t="s">
        <v>45</v>
      </c>
      <c r="AC62" s="9" t="s">
        <v>45</v>
      </c>
      <c r="AD62" t="s">
        <v>45</v>
      </c>
      <c r="AE62" s="10">
        <f>X62-'[1]Underlying Data (not.pub.)'!X64</f>
        <v>0.16666666666424135</v>
      </c>
      <c r="AF62" s="10">
        <f>U62-'[1]Underlying Data (not.pub.)'!U64</f>
        <v>0.5</v>
      </c>
    </row>
    <row r="63" spans="1:32" x14ac:dyDescent="0.3">
      <c r="A63" s="6" t="s">
        <v>32</v>
      </c>
      <c r="B63" s="6" t="s">
        <v>33</v>
      </c>
      <c r="C63" s="6" t="s">
        <v>34</v>
      </c>
      <c r="D63" s="6" t="s">
        <v>50</v>
      </c>
      <c r="E63" s="6" t="s">
        <v>38</v>
      </c>
      <c r="F63" s="7">
        <v>11</v>
      </c>
      <c r="G63" s="8">
        <v>45380</v>
      </c>
      <c r="H63" s="8">
        <v>45856</v>
      </c>
      <c r="I63" s="8">
        <v>45925</v>
      </c>
      <c r="J63" s="8">
        <v>44248</v>
      </c>
      <c r="K63" s="8">
        <v>45421</v>
      </c>
      <c r="L63" s="8">
        <v>45010</v>
      </c>
      <c r="M63" s="8">
        <v>45273</v>
      </c>
      <c r="N63" s="8">
        <v>45823</v>
      </c>
      <c r="O63" s="8">
        <v>44704</v>
      </c>
      <c r="P63" s="8">
        <v>43930</v>
      </c>
      <c r="Q63" s="8">
        <v>42337</v>
      </c>
      <c r="R63" s="8">
        <v>41918</v>
      </c>
      <c r="S63" s="8">
        <v>41205</v>
      </c>
      <c r="T63" s="8">
        <v>42513</v>
      </c>
      <c r="U63" s="8">
        <v>43504</v>
      </c>
      <c r="V63" s="8">
        <v>41789</v>
      </c>
      <c r="W63" s="8">
        <v>41689</v>
      </c>
      <c r="X63" s="8">
        <v>41588</v>
      </c>
      <c r="Y63" s="8">
        <v>41488</v>
      </c>
      <c r="Z63" s="8" t="s">
        <v>45</v>
      </c>
      <c r="AA63" s="8" t="s">
        <v>45</v>
      </c>
      <c r="AB63" s="9" t="s">
        <v>45</v>
      </c>
      <c r="AC63" s="9" t="s">
        <v>45</v>
      </c>
      <c r="AD63" t="s">
        <v>45</v>
      </c>
      <c r="AE63" s="10">
        <f>X63-'[1]Underlying Data (not.pub.)'!X65</f>
        <v>-0.33333333332120674</v>
      </c>
      <c r="AF63" s="10">
        <f>U63-'[1]Underlying Data (not.pub.)'!U65</f>
        <v>0.5</v>
      </c>
    </row>
    <row r="64" spans="1:32" x14ac:dyDescent="0.3">
      <c r="A64" s="6" t="s">
        <v>32</v>
      </c>
      <c r="B64" s="6" t="s">
        <v>33</v>
      </c>
      <c r="C64" s="6" t="s">
        <v>34</v>
      </c>
      <c r="D64" s="6" t="s">
        <v>50</v>
      </c>
      <c r="E64" s="6" t="s">
        <v>38</v>
      </c>
      <c r="F64" s="7">
        <v>12</v>
      </c>
      <c r="G64" s="8">
        <v>44266</v>
      </c>
      <c r="H64" s="8">
        <v>45833</v>
      </c>
      <c r="I64" s="8">
        <v>46774</v>
      </c>
      <c r="J64" s="8">
        <v>46240</v>
      </c>
      <c r="K64" s="8">
        <v>44774</v>
      </c>
      <c r="L64" s="8">
        <v>46129</v>
      </c>
      <c r="M64" s="8">
        <v>45777</v>
      </c>
      <c r="N64" s="8">
        <v>45518</v>
      </c>
      <c r="O64" s="8">
        <v>46307</v>
      </c>
      <c r="P64" s="8">
        <v>45370</v>
      </c>
      <c r="Q64" s="8">
        <v>44656</v>
      </c>
      <c r="R64" s="8">
        <v>43147</v>
      </c>
      <c r="S64" s="8">
        <v>42666</v>
      </c>
      <c r="T64" s="8">
        <v>41925</v>
      </c>
      <c r="U64" s="8">
        <v>43521</v>
      </c>
      <c r="V64" s="8">
        <v>42492</v>
      </c>
      <c r="W64" s="8">
        <v>42396</v>
      </c>
      <c r="X64" s="8">
        <v>42300</v>
      </c>
      <c r="Y64" s="8">
        <v>42204</v>
      </c>
      <c r="Z64" s="8" t="s">
        <v>45</v>
      </c>
      <c r="AA64" s="8" t="s">
        <v>45</v>
      </c>
      <c r="AB64" s="9" t="s">
        <v>45</v>
      </c>
      <c r="AC64" s="9" t="s">
        <v>45</v>
      </c>
      <c r="AD64" t="s">
        <v>45</v>
      </c>
      <c r="AE64" s="10">
        <f>X64-'[1]Underlying Data (not.pub.)'!X66</f>
        <v>-0.33333333333575865</v>
      </c>
      <c r="AF64" s="10">
        <f>U64-'[1]Underlying Data (not.pub.)'!U66</f>
        <v>0.5</v>
      </c>
    </row>
    <row r="65" spans="1:32" x14ac:dyDescent="0.3">
      <c r="A65" s="6" t="s">
        <v>32</v>
      </c>
      <c r="B65" s="6" t="s">
        <v>33</v>
      </c>
      <c r="C65" s="6" t="s">
        <v>34</v>
      </c>
      <c r="D65" s="6" t="s">
        <v>50</v>
      </c>
      <c r="E65" s="6" t="s">
        <v>38</v>
      </c>
      <c r="F65" s="7">
        <v>13</v>
      </c>
      <c r="G65" s="8">
        <v>44836</v>
      </c>
      <c r="H65" s="8">
        <v>44926</v>
      </c>
      <c r="I65" s="8">
        <v>47050</v>
      </c>
      <c r="J65" s="8">
        <v>47411</v>
      </c>
      <c r="K65" s="8">
        <v>47067</v>
      </c>
      <c r="L65" s="8">
        <v>45518</v>
      </c>
      <c r="M65" s="8">
        <v>47319</v>
      </c>
      <c r="N65" s="8">
        <v>46606</v>
      </c>
      <c r="O65" s="8">
        <v>46155</v>
      </c>
      <c r="P65" s="8">
        <v>47381</v>
      </c>
      <c r="Q65" s="8">
        <v>46766</v>
      </c>
      <c r="R65" s="8">
        <v>46507</v>
      </c>
      <c r="S65" s="8">
        <v>44804</v>
      </c>
      <c r="T65" s="8">
        <v>44244</v>
      </c>
      <c r="U65" s="8">
        <v>43903</v>
      </c>
      <c r="V65" s="8">
        <v>45080</v>
      </c>
      <c r="W65" s="8">
        <v>44937</v>
      </c>
      <c r="X65" s="8">
        <v>44793</v>
      </c>
      <c r="Y65" s="8">
        <v>44650</v>
      </c>
      <c r="Z65" s="8" t="s">
        <v>45</v>
      </c>
      <c r="AA65" s="8" t="s">
        <v>45</v>
      </c>
      <c r="AB65" s="9" t="s">
        <v>45</v>
      </c>
      <c r="AC65" s="9" t="s">
        <v>45</v>
      </c>
      <c r="AD65" t="s">
        <v>45</v>
      </c>
      <c r="AE65" s="10">
        <f>X65-'[1]Underlying Data (not.pub.)'!X67</f>
        <v>-0.33333333332848269</v>
      </c>
      <c r="AF65" s="10">
        <f>U65-'[1]Underlying Data (not.pub.)'!U67</f>
        <v>0.5</v>
      </c>
    </row>
    <row r="66" spans="1:32" x14ac:dyDescent="0.3">
      <c r="A66" s="6" t="s">
        <v>32</v>
      </c>
      <c r="B66" s="6" t="s">
        <v>33</v>
      </c>
      <c r="C66" s="6" t="s">
        <v>34</v>
      </c>
      <c r="D66" s="6" t="s">
        <v>50</v>
      </c>
      <c r="E66" s="6" t="s">
        <v>38</v>
      </c>
      <c r="F66" s="7">
        <v>14</v>
      </c>
      <c r="G66" s="8">
        <v>43932</v>
      </c>
      <c r="H66" s="8">
        <v>45647</v>
      </c>
      <c r="I66" s="8">
        <v>46532</v>
      </c>
      <c r="J66" s="8">
        <v>47763</v>
      </c>
      <c r="K66" s="8">
        <v>48151</v>
      </c>
      <c r="L66" s="8">
        <v>47797</v>
      </c>
      <c r="M66" s="8">
        <v>46917</v>
      </c>
      <c r="N66" s="8">
        <v>48379</v>
      </c>
      <c r="O66" s="8">
        <v>47681</v>
      </c>
      <c r="P66" s="8">
        <v>47396</v>
      </c>
      <c r="Q66" s="8">
        <v>49096</v>
      </c>
      <c r="R66" s="8">
        <v>48331</v>
      </c>
      <c r="S66" s="8">
        <v>48143</v>
      </c>
      <c r="T66" s="8">
        <v>46815</v>
      </c>
      <c r="U66" s="8">
        <v>46272</v>
      </c>
      <c r="V66" s="8">
        <v>47675</v>
      </c>
      <c r="W66" s="8">
        <v>47550</v>
      </c>
      <c r="X66" s="8">
        <v>47424</v>
      </c>
      <c r="Y66" s="8">
        <v>47298</v>
      </c>
      <c r="Z66" s="8" t="s">
        <v>45</v>
      </c>
      <c r="AA66" s="8" t="s">
        <v>45</v>
      </c>
      <c r="AB66" s="9" t="s">
        <v>45</v>
      </c>
      <c r="AC66" s="9" t="s">
        <v>45</v>
      </c>
      <c r="AD66" t="s">
        <v>45</v>
      </c>
      <c r="AE66" s="10">
        <f>X66-'[1]Underlying Data (not.pub.)'!X68</f>
        <v>0.16666666665696539</v>
      </c>
      <c r="AF66" s="10">
        <f>U66-'[1]Underlying Data (not.pub.)'!U68</f>
        <v>0</v>
      </c>
    </row>
    <row r="67" spans="1:32" x14ac:dyDescent="0.3">
      <c r="A67" s="6" t="s">
        <v>32</v>
      </c>
      <c r="B67" s="6" t="s">
        <v>33</v>
      </c>
      <c r="C67" s="6" t="s">
        <v>34</v>
      </c>
      <c r="D67" s="6" t="s">
        <v>50</v>
      </c>
      <c r="E67" s="6" t="s">
        <v>38</v>
      </c>
      <c r="F67" s="7">
        <v>15</v>
      </c>
      <c r="G67" s="8">
        <v>43736</v>
      </c>
      <c r="H67" s="8">
        <v>43920</v>
      </c>
      <c r="I67" s="8">
        <v>46448</v>
      </c>
      <c r="J67" s="8">
        <v>46422</v>
      </c>
      <c r="K67" s="8">
        <v>48404</v>
      </c>
      <c r="L67" s="8">
        <v>48166</v>
      </c>
      <c r="M67" s="8">
        <v>48419</v>
      </c>
      <c r="N67" s="8">
        <v>47645</v>
      </c>
      <c r="O67" s="8">
        <v>49260</v>
      </c>
      <c r="P67" s="8">
        <v>49175</v>
      </c>
      <c r="Q67" s="8">
        <v>48993</v>
      </c>
      <c r="R67" s="8">
        <v>50849</v>
      </c>
      <c r="S67" s="8">
        <v>50133</v>
      </c>
      <c r="T67" s="8">
        <v>50056</v>
      </c>
      <c r="U67" s="8">
        <v>48934</v>
      </c>
      <c r="V67" s="8">
        <v>50238</v>
      </c>
      <c r="W67" s="8">
        <v>50114</v>
      </c>
      <c r="X67" s="8">
        <v>49991</v>
      </c>
      <c r="Y67" s="8">
        <v>49868</v>
      </c>
      <c r="Z67" s="8" t="s">
        <v>45</v>
      </c>
      <c r="AA67" s="8" t="s">
        <v>45</v>
      </c>
      <c r="AB67" s="9" t="s">
        <v>45</v>
      </c>
      <c r="AC67" s="9" t="s">
        <v>45</v>
      </c>
      <c r="AD67" t="s">
        <v>45</v>
      </c>
      <c r="AE67" s="10">
        <f>X67-'[1]Underlying Data (not.pub.)'!X69</f>
        <v>0.16666666667879326</v>
      </c>
      <c r="AF67" s="10">
        <f>U67-'[1]Underlying Data (not.pub.)'!U69</f>
        <v>0</v>
      </c>
    </row>
    <row r="68" spans="1:32" x14ac:dyDescent="0.3">
      <c r="A68" s="6" t="s">
        <v>32</v>
      </c>
      <c r="B68" s="6" t="s">
        <v>33</v>
      </c>
      <c r="C68" s="6" t="s">
        <v>34</v>
      </c>
      <c r="D68" s="6" t="s">
        <v>50</v>
      </c>
      <c r="E68" s="6" t="s">
        <v>38</v>
      </c>
      <c r="F68" s="7" t="s">
        <v>44</v>
      </c>
      <c r="G68" s="8">
        <v>78002</v>
      </c>
      <c r="H68" s="8">
        <v>79679</v>
      </c>
      <c r="I68" s="8">
        <v>79978</v>
      </c>
      <c r="J68" s="8">
        <v>79941</v>
      </c>
      <c r="K68" s="8">
        <v>82212</v>
      </c>
      <c r="L68" s="8">
        <v>82524</v>
      </c>
      <c r="M68" s="8">
        <v>84463</v>
      </c>
      <c r="N68" s="8">
        <v>86511</v>
      </c>
      <c r="O68" s="8">
        <v>86959</v>
      </c>
      <c r="P68" s="8">
        <v>88885</v>
      </c>
      <c r="Q68" s="8">
        <v>89992</v>
      </c>
      <c r="R68" s="8">
        <v>90283</v>
      </c>
      <c r="S68" s="8">
        <v>91708</v>
      </c>
      <c r="T68" s="12">
        <v>94117</v>
      </c>
      <c r="U68" s="12">
        <v>93408</v>
      </c>
      <c r="V68" s="12">
        <v>91740</v>
      </c>
      <c r="W68" s="12">
        <v>91383</v>
      </c>
      <c r="X68" s="12">
        <v>91026</v>
      </c>
      <c r="Y68" s="12">
        <v>90669</v>
      </c>
      <c r="Z68" s="12" t="s">
        <v>45</v>
      </c>
      <c r="AA68" s="12" t="s">
        <v>45</v>
      </c>
      <c r="AB68" s="12" t="s">
        <v>45</v>
      </c>
      <c r="AC68" s="12" t="s">
        <v>45</v>
      </c>
      <c r="AD68" t="s">
        <v>45</v>
      </c>
      <c r="AE68" s="10"/>
      <c r="AF68" s="10"/>
    </row>
    <row r="69" spans="1:32" x14ac:dyDescent="0.3">
      <c r="A69" s="6" t="s">
        <v>32</v>
      </c>
      <c r="B69" s="6" t="s">
        <v>33</v>
      </c>
      <c r="C69" s="6" t="s">
        <v>34</v>
      </c>
      <c r="D69" s="6" t="s">
        <v>51</v>
      </c>
      <c r="E69" s="6" t="s">
        <v>36</v>
      </c>
      <c r="F69" s="7" t="s">
        <v>40</v>
      </c>
      <c r="G69" s="8" t="s">
        <v>48</v>
      </c>
      <c r="H69" s="8" t="s">
        <v>48</v>
      </c>
      <c r="I69" s="8" t="s">
        <v>48</v>
      </c>
      <c r="J69" s="8" t="s">
        <v>48</v>
      </c>
      <c r="K69" s="8" t="s">
        <v>48</v>
      </c>
      <c r="L69" s="8" t="s">
        <v>48</v>
      </c>
      <c r="M69" s="8" t="s">
        <v>48</v>
      </c>
      <c r="N69" s="8" t="s">
        <v>48</v>
      </c>
      <c r="O69" s="8" t="s">
        <v>48</v>
      </c>
      <c r="P69" s="8" t="s">
        <v>48</v>
      </c>
      <c r="Q69" s="8" t="s">
        <v>48</v>
      </c>
      <c r="R69" s="8" t="s">
        <v>48</v>
      </c>
      <c r="S69" s="8" t="s">
        <v>48</v>
      </c>
      <c r="T69" s="8" t="s">
        <v>48</v>
      </c>
      <c r="U69" s="8" t="s">
        <v>48</v>
      </c>
      <c r="V69" s="8" t="s">
        <v>48</v>
      </c>
      <c r="W69" s="8" t="s">
        <v>48</v>
      </c>
      <c r="X69" s="8" t="s">
        <v>48</v>
      </c>
      <c r="Y69" s="8" t="s">
        <v>48</v>
      </c>
      <c r="Z69" s="8" t="s">
        <v>45</v>
      </c>
      <c r="AA69" s="8" t="s">
        <v>45</v>
      </c>
      <c r="AB69" s="9" t="s">
        <v>45</v>
      </c>
      <c r="AC69" s="9" t="s">
        <v>45</v>
      </c>
      <c r="AD69" t="s">
        <v>45</v>
      </c>
      <c r="AE69" s="10"/>
      <c r="AF69" s="10"/>
    </row>
    <row r="70" spans="1:32" x14ac:dyDescent="0.3">
      <c r="A70" s="6" t="s">
        <v>32</v>
      </c>
      <c r="B70" s="6" t="s">
        <v>33</v>
      </c>
      <c r="C70" s="6" t="s">
        <v>34</v>
      </c>
      <c r="D70" s="6" t="s">
        <v>51</v>
      </c>
      <c r="E70" s="6" t="s">
        <v>38</v>
      </c>
      <c r="F70" s="7" t="s">
        <v>40</v>
      </c>
      <c r="G70" s="8" t="s">
        <v>48</v>
      </c>
      <c r="H70" s="8" t="s">
        <v>48</v>
      </c>
      <c r="I70" s="8" t="s">
        <v>48</v>
      </c>
      <c r="J70" s="8" t="s">
        <v>48</v>
      </c>
      <c r="K70" s="8" t="s">
        <v>48</v>
      </c>
      <c r="L70" s="8" t="s">
        <v>48</v>
      </c>
      <c r="M70" s="8" t="s">
        <v>48</v>
      </c>
      <c r="N70" s="8" t="s">
        <v>48</v>
      </c>
      <c r="O70" s="8" t="s">
        <v>48</v>
      </c>
      <c r="P70" s="8" t="s">
        <v>48</v>
      </c>
      <c r="Q70" s="8" t="s">
        <v>48</v>
      </c>
      <c r="R70" s="8" t="s">
        <v>48</v>
      </c>
      <c r="S70" s="8" t="s">
        <v>48</v>
      </c>
      <c r="T70" s="8" t="s">
        <v>48</v>
      </c>
      <c r="U70" s="8" t="s">
        <v>48</v>
      </c>
      <c r="V70" s="8" t="s">
        <v>48</v>
      </c>
      <c r="W70" s="8" t="s">
        <v>48</v>
      </c>
      <c r="X70" s="8" t="s">
        <v>48</v>
      </c>
      <c r="Y70" s="8" t="s">
        <v>48</v>
      </c>
      <c r="Z70" s="8" t="s">
        <v>45</v>
      </c>
      <c r="AA70" s="8" t="s">
        <v>45</v>
      </c>
      <c r="AB70" s="9" t="s">
        <v>45</v>
      </c>
      <c r="AC70" s="9" t="s">
        <v>45</v>
      </c>
      <c r="AD70" t="s">
        <v>45</v>
      </c>
      <c r="AE70" s="10"/>
      <c r="AF70" s="10"/>
    </row>
    <row r="71" spans="1:32" x14ac:dyDescent="0.3">
      <c r="A71" s="6" t="s">
        <v>32</v>
      </c>
      <c r="B71" s="6" t="s">
        <v>33</v>
      </c>
      <c r="C71" s="6" t="s">
        <v>34</v>
      </c>
      <c r="D71" s="6" t="s">
        <v>51</v>
      </c>
      <c r="E71" s="6" t="s">
        <v>38</v>
      </c>
      <c r="F71" s="7" t="s">
        <v>43</v>
      </c>
      <c r="G71" s="8">
        <v>888</v>
      </c>
      <c r="H71" s="8">
        <v>935</v>
      </c>
      <c r="I71" s="8">
        <v>847</v>
      </c>
      <c r="J71" s="8">
        <v>866</v>
      </c>
      <c r="K71" s="8">
        <v>789</v>
      </c>
      <c r="L71" s="8">
        <v>719</v>
      </c>
      <c r="M71" s="8">
        <v>677</v>
      </c>
      <c r="N71" s="8">
        <v>650</v>
      </c>
      <c r="O71" s="8">
        <v>642</v>
      </c>
      <c r="P71" s="8">
        <v>608</v>
      </c>
      <c r="Q71" s="8">
        <v>623</v>
      </c>
      <c r="R71" s="8">
        <v>620</v>
      </c>
      <c r="S71" s="8">
        <v>647</v>
      </c>
      <c r="T71" s="8">
        <v>706</v>
      </c>
      <c r="U71" s="8">
        <v>753</v>
      </c>
      <c r="V71" s="8">
        <v>737</v>
      </c>
      <c r="W71" s="8">
        <v>755</v>
      </c>
      <c r="X71" s="8">
        <v>766</v>
      </c>
      <c r="Y71" s="8">
        <v>769</v>
      </c>
      <c r="Z71" s="8" t="s">
        <v>45</v>
      </c>
      <c r="AA71" s="8" t="s">
        <v>45</v>
      </c>
      <c r="AB71" s="9" t="s">
        <v>45</v>
      </c>
      <c r="AC71" s="9" t="s">
        <v>45</v>
      </c>
      <c r="AD71" t="s">
        <v>45</v>
      </c>
      <c r="AE71" s="10">
        <f>X71-'[1]Underlying Data (not.pub.)'!X73</f>
        <v>-0.11034120869487651</v>
      </c>
      <c r="AF71" s="10">
        <f>U71-'[1]Underlying Data (not.pub.)'!U73</f>
        <v>0</v>
      </c>
    </row>
    <row r="72" spans="1:32" x14ac:dyDescent="0.3">
      <c r="A72" s="6" t="s">
        <v>32</v>
      </c>
      <c r="B72" s="6" t="s">
        <v>33</v>
      </c>
      <c r="C72" s="6" t="s">
        <v>34</v>
      </c>
      <c r="D72" s="6" t="s">
        <v>51</v>
      </c>
      <c r="E72" s="6" t="s">
        <v>38</v>
      </c>
      <c r="F72" s="7" t="s">
        <v>41</v>
      </c>
      <c r="G72" s="8">
        <v>2699</v>
      </c>
      <c r="H72" s="8">
        <v>2909</v>
      </c>
      <c r="I72" s="8">
        <v>2808</v>
      </c>
      <c r="J72" s="8">
        <v>2787</v>
      </c>
      <c r="K72" s="8">
        <v>2735</v>
      </c>
      <c r="L72" s="8">
        <v>2662</v>
      </c>
      <c r="M72" s="8">
        <v>2569</v>
      </c>
      <c r="N72" s="8">
        <v>2410</v>
      </c>
      <c r="O72" s="8">
        <v>2428</v>
      </c>
      <c r="P72" s="8">
        <v>2313</v>
      </c>
      <c r="Q72" s="8">
        <v>2149</v>
      </c>
      <c r="R72" s="8">
        <v>2092</v>
      </c>
      <c r="S72" s="8">
        <v>1982</v>
      </c>
      <c r="T72" s="8">
        <v>1931</v>
      </c>
      <c r="U72" s="8">
        <v>1821</v>
      </c>
      <c r="V72" s="8">
        <v>1928</v>
      </c>
      <c r="W72" s="8">
        <v>1967</v>
      </c>
      <c r="X72" s="8">
        <v>2024</v>
      </c>
      <c r="Y72" s="8">
        <v>2081</v>
      </c>
      <c r="Z72" s="8" t="s">
        <v>45</v>
      </c>
      <c r="AA72" s="8" t="s">
        <v>45</v>
      </c>
      <c r="AB72" s="9" t="s">
        <v>45</v>
      </c>
      <c r="AC72" s="9" t="s">
        <v>45</v>
      </c>
      <c r="AD72" t="s">
        <v>45</v>
      </c>
      <c r="AE72" s="10">
        <f>X72-'[1]Underlying Data (not.pub.)'!X74</f>
        <v>-0.34631102540492975</v>
      </c>
      <c r="AF72" s="10">
        <f>U72-'[1]Underlying Data (not.pub.)'!U74</f>
        <v>0</v>
      </c>
    </row>
    <row r="73" spans="1:32" x14ac:dyDescent="0.3">
      <c r="A73" s="6" t="s">
        <v>32</v>
      </c>
      <c r="B73" s="6" t="s">
        <v>33</v>
      </c>
      <c r="C73" s="6" t="s">
        <v>34</v>
      </c>
      <c r="D73" s="6" t="s">
        <v>51</v>
      </c>
      <c r="E73" s="6" t="s">
        <v>38</v>
      </c>
      <c r="F73" s="7" t="s">
        <v>44</v>
      </c>
      <c r="G73" s="8">
        <v>974</v>
      </c>
      <c r="H73" s="8">
        <v>1034</v>
      </c>
      <c r="I73" s="8">
        <v>1104</v>
      </c>
      <c r="J73" s="8">
        <v>1143</v>
      </c>
      <c r="K73" s="8">
        <v>1194</v>
      </c>
      <c r="L73" s="8">
        <v>1290</v>
      </c>
      <c r="M73" s="8">
        <v>1381</v>
      </c>
      <c r="N73" s="8">
        <v>1448</v>
      </c>
      <c r="O73" s="8">
        <v>1396</v>
      </c>
      <c r="P73" s="8">
        <v>1427</v>
      </c>
      <c r="Q73" s="8">
        <v>1477</v>
      </c>
      <c r="R73" s="8">
        <v>1450</v>
      </c>
      <c r="S73" s="8">
        <v>1368</v>
      </c>
      <c r="T73" s="12" t="s">
        <v>45</v>
      </c>
      <c r="U73" s="12" t="s">
        <v>45</v>
      </c>
      <c r="V73" s="12" t="s">
        <v>45</v>
      </c>
      <c r="W73" s="12" t="s">
        <v>45</v>
      </c>
      <c r="X73" s="12" t="s">
        <v>45</v>
      </c>
      <c r="Y73" s="12" t="s">
        <v>45</v>
      </c>
      <c r="Z73" s="12" t="s">
        <v>45</v>
      </c>
      <c r="AA73" s="12" t="s">
        <v>45</v>
      </c>
      <c r="AB73" s="12" t="s">
        <v>45</v>
      </c>
      <c r="AC73" s="12" t="s">
        <v>45</v>
      </c>
      <c r="AD73" t="s">
        <v>45</v>
      </c>
      <c r="AE73" s="10"/>
      <c r="AF73" s="10"/>
    </row>
    <row r="74" spans="1:32" x14ac:dyDescent="0.3">
      <c r="A74" s="6" t="s">
        <v>32</v>
      </c>
      <c r="B74" s="6" t="s">
        <v>33</v>
      </c>
      <c r="C74" s="6" t="s">
        <v>34</v>
      </c>
      <c r="D74" s="6" t="s">
        <v>52</v>
      </c>
      <c r="E74" s="6" t="s">
        <v>36</v>
      </c>
      <c r="F74" s="7" t="s">
        <v>40</v>
      </c>
      <c r="G74" s="8">
        <v>974408</v>
      </c>
      <c r="H74" s="8">
        <v>954126</v>
      </c>
      <c r="I74" s="8">
        <v>938353</v>
      </c>
      <c r="J74" s="8">
        <v>917072</v>
      </c>
      <c r="K74" s="8">
        <v>906436</v>
      </c>
      <c r="L74" s="8">
        <v>910285</v>
      </c>
      <c r="M74" s="8">
        <v>936004</v>
      </c>
      <c r="N74" s="8">
        <v>955035</v>
      </c>
      <c r="O74" s="8">
        <v>973261</v>
      </c>
      <c r="P74" s="8">
        <v>993396</v>
      </c>
      <c r="Q74" s="8">
        <v>1023796</v>
      </c>
      <c r="R74" s="8">
        <v>1041978</v>
      </c>
      <c r="S74" s="8">
        <v>1043149</v>
      </c>
      <c r="T74" s="8">
        <v>1059720</v>
      </c>
      <c r="U74" s="8">
        <v>1084329</v>
      </c>
      <c r="V74" s="8">
        <v>1082458</v>
      </c>
      <c r="W74" s="8">
        <v>1053511</v>
      </c>
      <c r="X74" s="8">
        <v>1038588</v>
      </c>
      <c r="Y74" s="8">
        <v>1041941</v>
      </c>
      <c r="Z74" s="8">
        <v>1052787</v>
      </c>
      <c r="AA74" s="8">
        <v>1061446</v>
      </c>
      <c r="AB74" s="9">
        <v>1068320</v>
      </c>
      <c r="AC74" s="9">
        <v>1073301</v>
      </c>
      <c r="AD74">
        <v>1077137</v>
      </c>
      <c r="AE74" s="10">
        <f>X74-'[1]Underlying Data (not.pub.)'!X76</f>
        <v>-0.15795105183497071</v>
      </c>
      <c r="AF74" s="10">
        <f>U74-'[1]Underlying Data (not.pub.)'!U76</f>
        <v>0</v>
      </c>
    </row>
    <row r="75" spans="1:32" x14ac:dyDescent="0.3">
      <c r="A75" s="6" t="s">
        <v>32</v>
      </c>
      <c r="B75" s="6" t="s">
        <v>33</v>
      </c>
      <c r="C75" s="6" t="s">
        <v>34</v>
      </c>
      <c r="D75" s="6" t="s">
        <v>52</v>
      </c>
      <c r="E75" s="6" t="s">
        <v>38</v>
      </c>
      <c r="F75" s="7" t="s">
        <v>40</v>
      </c>
      <c r="G75" s="8">
        <v>792497</v>
      </c>
      <c r="H75" s="8">
        <v>779441</v>
      </c>
      <c r="I75" s="8">
        <v>768146</v>
      </c>
      <c r="J75" s="8">
        <v>753246</v>
      </c>
      <c r="K75" s="8">
        <v>748943</v>
      </c>
      <c r="L75" s="8">
        <v>752440</v>
      </c>
      <c r="M75" s="8">
        <v>776293</v>
      </c>
      <c r="N75" s="8">
        <v>796533</v>
      </c>
      <c r="O75" s="8">
        <v>810783</v>
      </c>
      <c r="P75" s="8">
        <v>827559</v>
      </c>
      <c r="Q75" s="8">
        <v>855264</v>
      </c>
      <c r="R75" s="8">
        <v>877008</v>
      </c>
      <c r="S75" s="8">
        <v>877929</v>
      </c>
      <c r="T75" s="8">
        <v>894582</v>
      </c>
      <c r="U75" s="8">
        <v>916404</v>
      </c>
      <c r="V75" s="8">
        <v>920632</v>
      </c>
      <c r="W75" s="8">
        <v>895275</v>
      </c>
      <c r="X75" s="8">
        <v>880318</v>
      </c>
      <c r="Y75" s="8">
        <v>882005</v>
      </c>
      <c r="Z75" s="8">
        <v>891459</v>
      </c>
      <c r="AA75" s="8">
        <v>898990</v>
      </c>
      <c r="AB75" s="9">
        <v>905043</v>
      </c>
      <c r="AC75" s="9">
        <v>909393</v>
      </c>
      <c r="AD75">
        <v>912730</v>
      </c>
      <c r="AE75" s="10">
        <f>X75-'[1]Underlying Data (not.pub.)'!X77</f>
        <v>0.24413903220556676</v>
      </c>
      <c r="AF75" s="10">
        <f>U75-'[1]Underlying Data (not.pub.)'!U77</f>
        <v>0.5</v>
      </c>
    </row>
    <row r="76" spans="1:32" x14ac:dyDescent="0.3">
      <c r="A76" s="6" t="s">
        <v>32</v>
      </c>
      <c r="B76" s="6" t="s">
        <v>33</v>
      </c>
      <c r="C76" s="6" t="s">
        <v>34</v>
      </c>
      <c r="D76" s="6" t="s">
        <v>52</v>
      </c>
      <c r="E76" s="6" t="s">
        <v>38</v>
      </c>
      <c r="F76" s="7" t="s">
        <v>43</v>
      </c>
      <c r="G76" s="8">
        <v>3796096</v>
      </c>
      <c r="H76" s="8">
        <v>3756276</v>
      </c>
      <c r="I76" s="8">
        <v>3703340</v>
      </c>
      <c r="J76" s="8">
        <v>3667467</v>
      </c>
      <c r="K76" s="8">
        <v>3619619</v>
      </c>
      <c r="L76" s="8">
        <v>3575400</v>
      </c>
      <c r="M76" s="8">
        <v>3533334</v>
      </c>
      <c r="N76" s="8">
        <v>3499445</v>
      </c>
      <c r="O76" s="8">
        <v>3499024</v>
      </c>
      <c r="P76" s="8">
        <v>3519822</v>
      </c>
      <c r="Q76" s="8">
        <v>3570574</v>
      </c>
      <c r="R76" s="8">
        <v>3651035</v>
      </c>
      <c r="S76" s="8">
        <v>3766407</v>
      </c>
      <c r="T76" s="8">
        <v>3859251</v>
      </c>
      <c r="U76" s="8">
        <v>3951351</v>
      </c>
      <c r="V76" s="8">
        <v>4040562</v>
      </c>
      <c r="W76" s="8">
        <v>4125714</v>
      </c>
      <c r="X76" s="8">
        <v>4166284</v>
      </c>
      <c r="Y76" s="8">
        <v>4165019</v>
      </c>
      <c r="Z76" s="8">
        <v>4166019</v>
      </c>
      <c r="AA76" s="8">
        <v>4161715</v>
      </c>
      <c r="AB76" s="9">
        <v>4147299</v>
      </c>
      <c r="AC76" s="9">
        <v>4127420</v>
      </c>
      <c r="AD76">
        <v>4133334</v>
      </c>
      <c r="AE76" s="10">
        <f>X76-'[1]Underlying Data (not.pub.)'!X78</f>
        <v>0.32826899830251932</v>
      </c>
      <c r="AF76" s="10">
        <f>U76-'[1]Underlying Data (not.pub.)'!U78</f>
        <v>0</v>
      </c>
    </row>
    <row r="77" spans="1:32" x14ac:dyDescent="0.3">
      <c r="A77" s="6" t="s">
        <v>32</v>
      </c>
      <c r="B77" s="6" t="s">
        <v>33</v>
      </c>
      <c r="C77" s="6" t="s">
        <v>34</v>
      </c>
      <c r="D77" s="6" t="s">
        <v>52</v>
      </c>
      <c r="E77" s="6" t="s">
        <v>38</v>
      </c>
      <c r="F77" s="7" t="s">
        <v>41</v>
      </c>
      <c r="G77" s="8">
        <v>3181335</v>
      </c>
      <c r="H77" s="8">
        <v>3224532</v>
      </c>
      <c r="I77" s="8">
        <v>3253382</v>
      </c>
      <c r="J77" s="8">
        <v>3235398</v>
      </c>
      <c r="K77" s="8">
        <v>3227419</v>
      </c>
      <c r="L77" s="8">
        <v>3194560</v>
      </c>
      <c r="M77" s="8">
        <v>3151287</v>
      </c>
      <c r="N77" s="8">
        <v>3120495</v>
      </c>
      <c r="O77" s="8">
        <v>3098570</v>
      </c>
      <c r="P77" s="8">
        <v>3085020</v>
      </c>
      <c r="Q77" s="8">
        <v>3056953</v>
      </c>
      <c r="R77" s="8">
        <v>3022922</v>
      </c>
      <c r="S77" s="8">
        <v>2975821</v>
      </c>
      <c r="T77" s="8">
        <v>2965570</v>
      </c>
      <c r="U77" s="8">
        <v>2979385</v>
      </c>
      <c r="V77" s="8">
        <v>3018126</v>
      </c>
      <c r="W77" s="8">
        <v>3081438</v>
      </c>
      <c r="X77" s="8">
        <v>3170436</v>
      </c>
      <c r="Y77" s="8">
        <v>3262536</v>
      </c>
      <c r="Z77" s="8">
        <v>3332905</v>
      </c>
      <c r="AA77" s="8">
        <v>3403733</v>
      </c>
      <c r="AB77" s="9">
        <v>3477053</v>
      </c>
      <c r="AC77" s="9">
        <v>3538631</v>
      </c>
      <c r="AD77">
        <v>3552674</v>
      </c>
      <c r="AE77" s="10">
        <f>X77-'[1]Underlying Data (not.pub.)'!X79</f>
        <v>-0.24473403347656131</v>
      </c>
      <c r="AF77" s="10">
        <f>U77-'[1]Underlying Data (not.pub.)'!U79</f>
        <v>0.5</v>
      </c>
    </row>
    <row r="78" spans="1:32" x14ac:dyDescent="0.3">
      <c r="A78" s="6" t="s">
        <v>32</v>
      </c>
      <c r="B78" s="6" t="s">
        <v>33</v>
      </c>
      <c r="C78" s="6" t="s">
        <v>34</v>
      </c>
      <c r="D78" s="6" t="s">
        <v>52</v>
      </c>
      <c r="E78" s="6" t="s">
        <v>38</v>
      </c>
      <c r="F78" s="7" t="s">
        <v>44</v>
      </c>
      <c r="G78" s="8">
        <v>410439</v>
      </c>
      <c r="H78" s="8">
        <v>422026</v>
      </c>
      <c r="I78" s="8">
        <v>431894</v>
      </c>
      <c r="J78" s="8">
        <v>444257</v>
      </c>
      <c r="K78" s="8">
        <v>453202</v>
      </c>
      <c r="L78" s="8">
        <v>462909</v>
      </c>
      <c r="M78" s="8">
        <v>475792</v>
      </c>
      <c r="N78" s="8">
        <v>492381</v>
      </c>
      <c r="O78" s="8">
        <v>511802</v>
      </c>
      <c r="P78" s="8">
        <v>524726</v>
      </c>
      <c r="Q78" s="8">
        <v>525949</v>
      </c>
      <c r="R78" s="8">
        <v>532452</v>
      </c>
      <c r="S78" s="8">
        <v>544869</v>
      </c>
      <c r="T78" s="12" t="s">
        <v>45</v>
      </c>
      <c r="U78" s="12" t="s">
        <v>45</v>
      </c>
      <c r="V78" s="12" t="s">
        <v>45</v>
      </c>
      <c r="W78" s="12" t="s">
        <v>45</v>
      </c>
      <c r="X78" s="12" t="s">
        <v>45</v>
      </c>
      <c r="Y78" s="12" t="s">
        <v>45</v>
      </c>
      <c r="Z78" s="12" t="s">
        <v>45</v>
      </c>
      <c r="AA78" s="12" t="s">
        <v>45</v>
      </c>
      <c r="AB78" s="12" t="s">
        <v>45</v>
      </c>
      <c r="AC78" s="12" t="s">
        <v>45</v>
      </c>
      <c r="AD78" t="s">
        <v>45</v>
      </c>
      <c r="AE78" s="11"/>
    </row>
    <row r="80" spans="1:32" x14ac:dyDescent="0.3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2:30" x14ac:dyDescent="0.3"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3" spans="12:30" x14ac:dyDescent="0.3"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2:30" x14ac:dyDescent="0.3"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SFR25_2016_Projections_UD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BRAY, Helen</dc:creator>
  <cp:lastModifiedBy>BRAY, Helen</cp:lastModifiedBy>
  <dcterms:created xsi:type="dcterms:W3CDTF">2016-06-27T13:44:43Z</dcterms:created>
  <dcterms:modified xsi:type="dcterms:W3CDTF">2016-07-11T16:04:12Z</dcterms:modified>
</cp:coreProperties>
</file>