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2355" yWindow="45" windowWidth="15480" windowHeight="6750" tabRatio="582" firstSheet="1" activeTab="2"/>
  </bookViews>
  <sheets>
    <sheet name="Sheet1" sheetId="1" state="hidden" r:id="rId1"/>
    <sheet name="Instructions" sheetId="2" r:id="rId2"/>
    <sheet name="Data Return Template" sheetId="3" r:id="rId3"/>
    <sheet name="Glossary" sheetId="4" r:id="rId4"/>
    <sheet name="CCGs" sheetId="5" state="hidden" r:id="rId5"/>
  </sheets>
  <definedNames>
    <definedName name="Ans">#REF!</definedName>
    <definedName name="CCG">'CCGs'!$A$3:$A$212</definedName>
    <definedName name="CCGs">'CCGs'!$A$3:$A$213</definedName>
    <definedName name="KPI_NB1" localSheetId="3">'Glossary'!$C$15</definedName>
    <definedName name="KPI_NB3" localSheetId="3">#REF!</definedName>
    <definedName name="List1">'Sheet1'!$A$4:$A$5</definedName>
    <definedName name="List2">'Sheet1'!$A$8:$A$9</definedName>
    <definedName name="_xlnm.Print_Area" localSheetId="2">'Data Return Template'!$A$1:$K$73</definedName>
    <definedName name="_xlnm.Print_Area" localSheetId="3">'Glossary'!$A$1:$B$15</definedName>
    <definedName name="_xlnm.Print_Area" localSheetId="1">'Instructions'!$A$1:$B$3</definedName>
  </definedNames>
  <calcPr fullCalcOnLoad="1"/>
</workbook>
</file>

<file path=xl/sharedStrings.xml><?xml version="1.0" encoding="utf-8"?>
<sst xmlns="http://schemas.openxmlformats.org/spreadsheetml/2006/main" count="975" uniqueCount="554">
  <si>
    <t>Type of Trust (e.g. Acute, Community, Foundation, Social Enterprise)</t>
  </si>
  <si>
    <t>CHRD email address</t>
  </si>
  <si>
    <t>Name of Trust (host for CHRD)</t>
  </si>
  <si>
    <t>Name of CHRD manager within Trust</t>
  </si>
  <si>
    <t>Who provides your IT support (e.g. internal trust I.T)</t>
  </si>
  <si>
    <t>If you use a different search strategy please describe the age range and the frequency that you run your reports. (e.g 11-364 days once per week)</t>
  </si>
  <si>
    <t xml:space="preserve">A response to an offer which indicates that a screening subject does not wish to proceed with a screening encounter. Parents can decline testing for one or all of the conditions screened for.  Health care professionals send a completed blood spot card marked as DECLINE to the screening laboratory, the laboratory communicate the decline to the child health records department. Decline of offer is evidenced by status codes 02 (condition screened for) declined recorded on the child health system for each condition declined.
</t>
  </si>
  <si>
    <t>A screening encounter leading to the determination of a conclusive result. Tested is evidenced by any of the status codes listed below recorded on the child health system for each condition tested.  04 (condition screened for) not suspected, 05 (condition screened for) carrier, 06 carrier of other haemoglobin, 07 (condition screened for) not suspected other disorders follow up, 08 (condition screened for) suspected.</t>
  </si>
  <si>
    <t>The proportion of those eligible for screening who are tested.</t>
  </si>
  <si>
    <t xml:space="preserve">The proportion of those offered screening who are tested.
</t>
  </si>
  <si>
    <t>Number of babies declined (status code 02)</t>
  </si>
  <si>
    <t>Date of report</t>
  </si>
  <si>
    <t>CF %</t>
  </si>
  <si>
    <t>Number of babies tested and recorded on the child health system at 17 days</t>
  </si>
  <si>
    <t>CF no.</t>
  </si>
  <si>
    <t>MCADD no.</t>
  </si>
  <si>
    <t>Yes</t>
  </si>
  <si>
    <t>No</t>
  </si>
  <si>
    <t>Electronic Copy</t>
  </si>
  <si>
    <t>Hard Copy</t>
  </si>
  <si>
    <t>Condition</t>
  </si>
  <si>
    <t xml:space="preserve">Name of child health records department </t>
  </si>
  <si>
    <t>PKU no.</t>
  </si>
  <si>
    <t>PKU %</t>
  </si>
  <si>
    <t>MCADD %</t>
  </si>
  <si>
    <t>Tel no.</t>
  </si>
  <si>
    <t>Uptake</t>
  </si>
  <si>
    <t>Coverage</t>
  </si>
  <si>
    <t xml:space="preserve">Declined </t>
  </si>
  <si>
    <t>Tested</t>
  </si>
  <si>
    <t>Offered</t>
  </si>
  <si>
    <t>Name and version of child health information system</t>
  </si>
  <si>
    <t>Do you receive newborn screening results with the screening status codes?</t>
  </si>
  <si>
    <t>Do you record results using status codes?</t>
  </si>
  <si>
    <t>How do you receive your results?
Please tick all that apply</t>
  </si>
  <si>
    <t xml:space="preserve">Do you perform a daily search for untested babies  at 14  days? </t>
  </si>
  <si>
    <t xml:space="preserve">Do you perform a daily search for untested babies  at 17  days? </t>
  </si>
  <si>
    <t>Glossary</t>
  </si>
  <si>
    <t>Report</t>
  </si>
  <si>
    <t>.</t>
  </si>
  <si>
    <t>Eligible population</t>
  </si>
  <si>
    <t>CHT no.</t>
  </si>
  <si>
    <t>CHT %</t>
  </si>
  <si>
    <t>SCD no.</t>
  </si>
  <si>
    <t>SCD %</t>
  </si>
  <si>
    <t>Number where screening is incomplete (status code 09) if recorded on your system</t>
  </si>
  <si>
    <t>Repeat</t>
  </si>
  <si>
    <t>The generic term repeat is used to cover avoidable repeats and second samples</t>
  </si>
  <si>
    <t>Number of babies screening incomplete (status code 03) Repeat sample required</t>
  </si>
  <si>
    <t>Status Codes</t>
  </si>
  <si>
    <t>Number of samples received in laboratory notifications (status code 01)</t>
  </si>
  <si>
    <t>Electronic Messaging (not email)</t>
  </si>
  <si>
    <t>01 Specimen received in laboratory
02 (condition screened for) declined
03 (Condition screened for) repeat/further sample required
04 (condition screened for) not suspected
05 (condition screened for) carrier
06 carrier of other haemoglobin
07 (condition screened for) not suspected other disorders follow up
08 (condition screened for) suspected
09 (condition screened for) not screened/screening incomplete
10 (condition not suspected (by DNA) No other Hb/thal excluded</t>
  </si>
  <si>
    <t>Number of babies tested (status codes 04,05,06,07,08,10)</t>
  </si>
  <si>
    <t>Number of babies tested (status codes 04,05,06,07,08, 10)</t>
  </si>
  <si>
    <t>CCG</t>
  </si>
  <si>
    <t>Notifications sent from the laboratory by e-mail</t>
  </si>
  <si>
    <t>Number of babies tested (status codes 04,05,06,07,08, 10) equal to or less than 21 calendar days of movement in being recorded on the child health information system.</t>
  </si>
  <si>
    <t>Comments / Number unable to contact - lost to follow up.</t>
  </si>
  <si>
    <t xml:space="preserve">Data collection tool for NHS Newborn Blood Spot Screening Programme Standards Annual Data Collection </t>
  </si>
  <si>
    <t>AT/HSSB</t>
  </si>
  <si>
    <t>Name of child health records administrator responsible for completing the data template</t>
  </si>
  <si>
    <t xml:space="preserve">CCG or 
UK equivalent name                               </t>
  </si>
  <si>
    <t xml:space="preserve">CCG or UK equivalent name                               </t>
  </si>
  <si>
    <t>Standard 1b. Completeness of coverage  (Movers-in only- see Glossary CCG responsibility on day of report) Annual data</t>
  </si>
  <si>
    <t>CCG responsible at birth (include all babies for whom the CCG were responsible at birth and are still responsible on 31st March 2013)</t>
  </si>
  <si>
    <t>Movers-in (ONLY include babies who were born in a different CCG or abroad that have moved into the CCG since birth and are the responsibility of the CCG on the last day of the reporting period).</t>
  </si>
  <si>
    <r>
      <t xml:space="preserve">The population that is entitled to an offer of screening.
For newborn blood spot screening the eligible population includes all babies up to one year of age (364 days counting date of birth as day 0). Eligible population is usually identified from NN4B issued at birth or following new GP registration, up to one year of age, recorded on the child health information system. For the purposes of measuring performance against the NHS NBS Programme standard the eligible population is split into two cohorts </t>
    </r>
    <r>
      <rPr>
        <u val="single"/>
        <sz val="12"/>
        <rFont val="Arial"/>
        <family val="2"/>
      </rPr>
      <t>'CCG responsible at birth</t>
    </r>
    <r>
      <rPr>
        <sz val="12"/>
        <rFont val="Arial"/>
        <family val="2"/>
      </rPr>
      <t>' and '</t>
    </r>
    <r>
      <rPr>
        <u val="single"/>
        <sz val="12"/>
        <rFont val="Arial"/>
        <family val="2"/>
      </rPr>
      <t>movers in</t>
    </r>
    <r>
      <rPr>
        <sz val="12"/>
        <rFont val="Arial"/>
        <family val="2"/>
      </rPr>
      <t xml:space="preserve">'.
</t>
    </r>
  </si>
  <si>
    <t>HCU</t>
  </si>
  <si>
    <t xml:space="preserve">Results available for communication by 6 weeks </t>
  </si>
  <si>
    <t>HCU %</t>
  </si>
  <si>
    <t>IVA</t>
  </si>
  <si>
    <t>IVA %</t>
  </si>
  <si>
    <t xml:space="preserve">MSUD </t>
  </si>
  <si>
    <t>MSUD %</t>
  </si>
  <si>
    <t xml:space="preserve">GLA </t>
  </si>
  <si>
    <t>GLA %</t>
  </si>
  <si>
    <t>Standard 1a.  Completeness of coverage  (CCG responsible at birth) Annual data</t>
  </si>
  <si>
    <t>Standard 2. Timely identification of untested babies</t>
  </si>
  <si>
    <t xml:space="preserve">Hard copy (paper) reports received by post </t>
  </si>
  <si>
    <t xml:space="preserve">Run the report after the 30th April 2015. Include babies born between 1st April 2014 and 31st March 2015 who are the responsibility of the CCG on the 31st March 2015. The data should be grouped and reported per CCG responsible population or UK equivalent. </t>
  </si>
  <si>
    <r>
      <t xml:space="preserve">The data should be grouped and reported per CCG responsible population or UK equivalent using the baby’s, or if not available mother’s, General Practitioner’s (GP) practice code.
For babies not registered with a GP practice and whose mother is not registered with a GP, group and report by previous PCT of usual residence.  
</t>
    </r>
    <r>
      <rPr>
        <b/>
        <u val="single"/>
        <sz val="12"/>
        <rFont val="Arial"/>
        <family val="2"/>
      </rPr>
      <t>ONLY</t>
    </r>
    <r>
      <rPr>
        <b/>
        <sz val="12"/>
        <rFont val="Arial"/>
        <family val="2"/>
      </rPr>
      <t xml:space="preserve"> include babies born between 1st April 2014 and 31st March 2015, who were born in a different</t>
    </r>
    <r>
      <rPr>
        <b/>
        <sz val="12"/>
        <rFont val="Arial"/>
        <family val="2"/>
      </rPr>
      <t xml:space="preserve"> CCG</t>
    </r>
    <r>
      <rPr>
        <b/>
        <sz val="12"/>
        <rFont val="Arial"/>
        <family val="2"/>
      </rPr>
      <t xml:space="preserve"> or abroad that have moved into the CCG</t>
    </r>
    <r>
      <rPr>
        <b/>
        <sz val="12"/>
        <rFont val="Arial"/>
        <family val="2"/>
      </rPr>
      <t xml:space="preserve"> since birth and are the responsibility of the CCG on t</t>
    </r>
    <r>
      <rPr>
        <b/>
        <sz val="12"/>
        <rFont val="Arial"/>
        <family val="2"/>
      </rPr>
      <t>he last day of the reporting period, 31st March 2015</t>
    </r>
    <r>
      <rPr>
        <b/>
        <sz val="12"/>
        <rFont val="Arial"/>
        <family val="2"/>
      </rPr>
      <t>.</t>
    </r>
    <r>
      <rPr>
        <sz val="12"/>
        <rFont val="Arial"/>
        <family val="2"/>
      </rPr>
      <t xml:space="preserve">
</t>
    </r>
  </si>
  <si>
    <r>
      <t xml:space="preserve">A formal communication made by the screening service, giving a specific subject a realisable opportunity to be tested within an effective timeframe.
In newborn blood spot screening, offer is normally made face to face and recorded in the maternity records and/or personal child health record. 
</t>
    </r>
    <r>
      <rPr>
        <b/>
        <sz val="12"/>
        <color indexed="10"/>
        <rFont val="Arial"/>
        <family val="2"/>
      </rPr>
      <t>Data is not requested on this standard for 2014/15.</t>
    </r>
    <r>
      <rPr>
        <sz val="12"/>
        <rFont val="Arial"/>
        <family val="2"/>
      </rPr>
      <t xml:space="preserve">
                       </t>
    </r>
  </si>
  <si>
    <r>
      <t xml:space="preserve">Results available for communication by 6 weeks 
</t>
    </r>
    <r>
      <rPr>
        <sz val="12"/>
        <color indexed="10"/>
        <rFont val="Arial"/>
        <family val="2"/>
      </rPr>
      <t>This data was previously collected quarterly for KPI NB3 by the National Screening Committee.</t>
    </r>
  </si>
  <si>
    <r>
      <t xml:space="preserve">The data should be grouped and reported per CCG responsible population or UK equivalent using the baby’s, or if not available mother’s, General Practitioner’s (GP) practice code.
For babies not registered with a GP practice and whose mother is not registered with a GP, group and report by CCG of usual residence. 
Include all babies for whom the CCG were responsible at birth and are still responsible on the last day of the reporting period.
</t>
    </r>
    <r>
      <rPr>
        <b/>
        <sz val="12"/>
        <rFont val="Arial"/>
        <family val="2"/>
      </rPr>
      <t>ONLY include babies born between 1st April 2014 and 31st March 2015</t>
    </r>
    <r>
      <rPr>
        <sz val="12"/>
        <rFont val="Arial"/>
        <family val="2"/>
      </rPr>
      <t xml:space="preserve">
</t>
    </r>
  </si>
  <si>
    <t>CCG code</t>
  </si>
  <si>
    <r>
      <t>Data collection tool for</t>
    </r>
    <r>
      <rPr>
        <b/>
        <sz val="12"/>
        <rFont val="Verdana"/>
        <family val="2"/>
      </rPr>
      <t xml:space="preserve"> NHS Newborn Blood Spot Screening Programme Standards 2015-16 **DRAFT**</t>
    </r>
  </si>
  <si>
    <t xml:space="preserve">In August 2013 the newborn screening standards were revised and are available at: http://newbornbloodspot.screening.nhs.uk/standards
The UK Newborn Screening Programme Centre is responsible for reporting UK performance against the standards for newborn blood spot screening to the National Screening Committee. For annual data collection include babies born between 1st April 2015 and 31st March 2016.
It is of paramount importance to the Newborn Screening Programme that:
• All eligible babies are offered newborn blood spot screening
• Where parents accept the offer that babies are actually tested
• That each process is performed effectively and the newborn screening pathway capable of achieving timely referral of screen positive babies (for PKU, MCADD and CHT this is by 14 days of age)
• That failsafe systems exist to identify, as early as possible, babies that may have been missed or where screening results are incomplete
Please ensure all demographics are completed so that data queries from the programme can be resolved. 
</t>
  </si>
  <si>
    <t>%</t>
  </si>
  <si>
    <t>Standard 12.  Timeliness of results to parents</t>
  </si>
  <si>
    <r>
      <rPr>
        <u val="single"/>
        <sz val="11"/>
        <rFont val="Verdana"/>
        <family val="2"/>
      </rPr>
      <t>This data collection form reports against the following standards:</t>
    </r>
    <r>
      <rPr>
        <sz val="11"/>
        <rFont val="Verdana"/>
        <family val="2"/>
      </rPr>
      <t xml:space="preserve">
Standard 1a: Completeness of coverage (CCG responsibility at birth) 
Standard 1b: Completeness of coverage (movers in) 
Standard 2: Timely identification of babies with a null or incomplete result recorded on the child health information system 
Standard 12: Timeliness of results to parents</t>
    </r>
  </si>
  <si>
    <t>CCg Code</t>
  </si>
  <si>
    <t>Area Team</t>
  </si>
  <si>
    <t>Region</t>
  </si>
  <si>
    <t>NHS AIREDALE, WHARFEDALE AND CRAVEN CCG</t>
  </si>
  <si>
    <t>02N</t>
  </si>
  <si>
    <t>WEST YORKSHIRE AREA TEAM</t>
  </si>
  <si>
    <t>NORTH OF ENGLAND COMMISSIONING REGION</t>
  </si>
  <si>
    <t>NHS ASHFORD CCG</t>
  </si>
  <si>
    <t>09C</t>
  </si>
  <si>
    <t>KENT AND MEDWAY AREA TEAM</t>
  </si>
  <si>
    <t>SOUTH OF ENGLAND COMMISSIONING REGION</t>
  </si>
  <si>
    <t>NHS AYLESBURY VALE CCG</t>
  </si>
  <si>
    <t>10Y</t>
  </si>
  <si>
    <t>THAMES VALLEY AREA TEAM</t>
  </si>
  <si>
    <t>NHS BARKING AND DAGENHAM CCG</t>
  </si>
  <si>
    <t>07L</t>
  </si>
  <si>
    <t>LONDON NORTH EAST AND CENTRAL</t>
  </si>
  <si>
    <t>LONDON COMMISSIONING REGION</t>
  </si>
  <si>
    <t>NHS BARNET CCG</t>
  </si>
  <si>
    <t>07M</t>
  </si>
  <si>
    <t>NHS BARNSLEY CCG</t>
  </si>
  <si>
    <t>02P</t>
  </si>
  <si>
    <t>SOUTH YORKSHIRE AND BASSETLAW AREA TEAM</t>
  </si>
  <si>
    <t>NHS BASILDON AND BRENTWOOD CCG</t>
  </si>
  <si>
    <t>99E</t>
  </si>
  <si>
    <t>ESSEX AREA TEAM</t>
  </si>
  <si>
    <t>MIDLANDS AND EAST OF ENGLAND COMMISSIONING REGION</t>
  </si>
  <si>
    <t>NHS BASSETLAW CCG</t>
  </si>
  <si>
    <t>02Q</t>
  </si>
  <si>
    <t>NHS BATH AND NORTH EAST SOMERSET CCG</t>
  </si>
  <si>
    <t>11E</t>
  </si>
  <si>
    <t>BATH, GLOUCESTERSHIRE, SWINDON AND WILTSHIRE AREA TEAM</t>
  </si>
  <si>
    <t>NHS BEDFORDSHIRE CCG</t>
  </si>
  <si>
    <t>06F</t>
  </si>
  <si>
    <t>HERTFORDSHIRE AND THE SOUTH MIDLANDS AREA TEAM</t>
  </si>
  <si>
    <t>NHS BEXLEY CCG</t>
  </si>
  <si>
    <t>07N</t>
  </si>
  <si>
    <t>LONDON SOUTH</t>
  </si>
  <si>
    <t>NHS BIRMINGHAM CROSSCITY CCG</t>
  </si>
  <si>
    <t>13P</t>
  </si>
  <si>
    <t>BIRMINGHAM AND THE BLACK COUNTRY AREA TEAM</t>
  </si>
  <si>
    <t>NHS BIRMINGHAM SOUTH AND CENTRAL CCG</t>
  </si>
  <si>
    <t>04X</t>
  </si>
  <si>
    <t>NHS BLACKBURN WITH DARWEN CCG</t>
  </si>
  <si>
    <t>00Q</t>
  </si>
  <si>
    <t>LANCASHIRE AREA TEAM</t>
  </si>
  <si>
    <t>NHS BLACKPOOL CCG</t>
  </si>
  <si>
    <t>00R</t>
  </si>
  <si>
    <t>NHS BOLTON CCG</t>
  </si>
  <si>
    <t>00T</t>
  </si>
  <si>
    <t>GREATER MANCHESTER AREA TEAM</t>
  </si>
  <si>
    <t>NHS BRACKNELL AND ASCOT CCG</t>
  </si>
  <si>
    <t>10G</t>
  </si>
  <si>
    <t>NHS BRADFORD CITY CCG</t>
  </si>
  <si>
    <t>02W</t>
  </si>
  <si>
    <t>NHS BRADFORD DISTRICTS CCG</t>
  </si>
  <si>
    <t>02R</t>
  </si>
  <si>
    <t>NHS BRENT CCG</t>
  </si>
  <si>
    <t>07P</t>
  </si>
  <si>
    <t>LONDON NORTH WEST</t>
  </si>
  <si>
    <t>NHS BRIGHTON AND HOVE CCG</t>
  </si>
  <si>
    <t>09D</t>
  </si>
  <si>
    <t>SURREY AND SUSSEX AREA TEAM</t>
  </si>
  <si>
    <t>NHS BRISTOL CCG</t>
  </si>
  <si>
    <t>11H</t>
  </si>
  <si>
    <t>BRISTOL, NORTH SOMERSET, SOMERSET AND SOUTH GLOUCESTERSHIRE AREA TEAM</t>
  </si>
  <si>
    <t>NHS BROMLEY CCG</t>
  </si>
  <si>
    <t>07Q</t>
  </si>
  <si>
    <t>NHS BURY CCG</t>
  </si>
  <si>
    <t>00V</t>
  </si>
  <si>
    <t>NHS CALDERDALE CCG</t>
  </si>
  <si>
    <t>02T</t>
  </si>
  <si>
    <t>NHS CAMBRIDGESHIRE AND PETERBOROUGH CCG</t>
  </si>
  <si>
    <t>06H</t>
  </si>
  <si>
    <t>EAST ANGLIA AREA TEAM</t>
  </si>
  <si>
    <t>NHS CAMDEN CCG</t>
  </si>
  <si>
    <t>07R</t>
  </si>
  <si>
    <t>NHS CANNOCK CHASE CCG</t>
  </si>
  <si>
    <t>04Y</t>
  </si>
  <si>
    <t>SHROPSHIRE AND STAFFORDSHIRE AREA TEAM</t>
  </si>
  <si>
    <t>NHS CANTERBURY AND COASTAL CCG</t>
  </si>
  <si>
    <t>09E</t>
  </si>
  <si>
    <t>NHS CASTLE POINT AND ROCHFORD CCG</t>
  </si>
  <si>
    <t>99F</t>
  </si>
  <si>
    <t>NHS CENTRAL LONDON (WESTMINSTER) CCG</t>
  </si>
  <si>
    <t>09A</t>
  </si>
  <si>
    <t>NHS CENTRAL MANCHESTER CCG</t>
  </si>
  <si>
    <t>00W</t>
  </si>
  <si>
    <t>NHS CHILTERN CCG</t>
  </si>
  <si>
    <t>10H</t>
  </si>
  <si>
    <t>NHS CHORLEY AND SOUTH RIBBLE CCG</t>
  </si>
  <si>
    <t>00X</t>
  </si>
  <si>
    <t>NHS CITY AND HACKNEY CCG</t>
  </si>
  <si>
    <t>07T</t>
  </si>
  <si>
    <t>NHS COASTAL WEST SUSSEX CCG</t>
  </si>
  <si>
    <t>09G</t>
  </si>
  <si>
    <t>NHS CORBY CCG</t>
  </si>
  <si>
    <t>03V</t>
  </si>
  <si>
    <t>NHS COVENTRY AND RUGBY CCG</t>
  </si>
  <si>
    <t>05A</t>
  </si>
  <si>
    <t>ARDEN, HEREFORDSHIRE AND WORCESTERSHIRE AREA TEAM</t>
  </si>
  <si>
    <t>NHS CRAWLEY CCG</t>
  </si>
  <si>
    <t>09H</t>
  </si>
  <si>
    <t>NHS CROYDON CCG</t>
  </si>
  <si>
    <t>07V</t>
  </si>
  <si>
    <t>NHS CUMBRIA CCG</t>
  </si>
  <si>
    <t>01H</t>
  </si>
  <si>
    <t>CUMBRIA, NORTHUMBERLAND, TYNE AND WEAR AREA TEAM</t>
  </si>
  <si>
    <t>NHS DARLINGTON CCG</t>
  </si>
  <si>
    <t>00C</t>
  </si>
  <si>
    <t>DURHAM, DARLINGTON AND TEES AREA TEAM</t>
  </si>
  <si>
    <t>NHS DARTFORD, GRAVESHAM AND SWANLEY CCG</t>
  </si>
  <si>
    <t>09J</t>
  </si>
  <si>
    <t>NHS DONCASTER CCG</t>
  </si>
  <si>
    <t>02X</t>
  </si>
  <si>
    <t>NHS DORSET CCG</t>
  </si>
  <si>
    <t>11J</t>
  </si>
  <si>
    <t>WESSEX AREA TEAM</t>
  </si>
  <si>
    <t>NHS DUDLEY CCG</t>
  </si>
  <si>
    <t>05C</t>
  </si>
  <si>
    <t>NHS DURHAM DALES, EASINGTON AND SEDGEFIELD CCG</t>
  </si>
  <si>
    <t>00D</t>
  </si>
  <si>
    <t>NHS EALING CCG</t>
  </si>
  <si>
    <t>07W</t>
  </si>
  <si>
    <t>NHS EAST AND NORTH HERTFORDSHIRE CCG</t>
  </si>
  <si>
    <t>06K</t>
  </si>
  <si>
    <t>NHS EAST LANCASHIRE CCG</t>
  </si>
  <si>
    <t>01A</t>
  </si>
  <si>
    <t>NHS EAST LEICESTERSHIRE AND RUTLAND CCG</t>
  </si>
  <si>
    <t>03W</t>
  </si>
  <si>
    <t>LEICESTERSHIRE AND LINCOLNSHIRE AREA TEAM</t>
  </si>
  <si>
    <t>NHS EAST RIDING OF YORKSHIRE CCG</t>
  </si>
  <si>
    <t>02Y</t>
  </si>
  <si>
    <t>NORTH YORKSHIRE AND HUMBER AREA TEAM</t>
  </si>
  <si>
    <t>NHS EAST STAFFORDSHIRE CCG</t>
  </si>
  <si>
    <t>05D</t>
  </si>
  <si>
    <t>NHS EAST SURREY CCG</t>
  </si>
  <si>
    <t>09L</t>
  </si>
  <si>
    <t>NHS EASTBOURNE, HAILSHAM AND SEAFORD CCG</t>
  </si>
  <si>
    <t>09F</t>
  </si>
  <si>
    <t>NHS EASTERN CHESHIRE CCG</t>
  </si>
  <si>
    <t>01C</t>
  </si>
  <si>
    <t>CHESHIRE, WARRINGTON AND WIRRAL AREA TEAM</t>
  </si>
  <si>
    <t>NHS ENFIELD CCG</t>
  </si>
  <si>
    <t>07X</t>
  </si>
  <si>
    <t>NHS EREWASH CCG</t>
  </si>
  <si>
    <t>03X</t>
  </si>
  <si>
    <t>DERBYSHIRE AND NOTTINGHAMSHIRE AREA TEAM</t>
  </si>
  <si>
    <t>NHS FAREHAM AND GOSPORT CCG</t>
  </si>
  <si>
    <t>10K</t>
  </si>
  <si>
    <t>NHS FYLDE &amp; WYRE CCG</t>
  </si>
  <si>
    <t>02M</t>
  </si>
  <si>
    <t>NHS GATESHEAD CCG</t>
  </si>
  <si>
    <t>00F</t>
  </si>
  <si>
    <t>NHS GLOUCESTERSHIRE CCG</t>
  </si>
  <si>
    <t>11M</t>
  </si>
  <si>
    <t>NHS GREAT YARMOUTH AND WAVENEY CCG</t>
  </si>
  <si>
    <t>06M</t>
  </si>
  <si>
    <t>NHS GREATER HUDDERSFIELD CCG</t>
  </si>
  <si>
    <t>03A</t>
  </si>
  <si>
    <t>NHS GREATER PRESTON CCG</t>
  </si>
  <si>
    <t>01E</t>
  </si>
  <si>
    <t>NHS GREENWICH CCG</t>
  </si>
  <si>
    <t>08A</t>
  </si>
  <si>
    <t>NHS GUILDFORD AND WAVERLEY CCG</t>
  </si>
  <si>
    <t>09N</t>
  </si>
  <si>
    <t>NHS HALTON CCG</t>
  </si>
  <si>
    <t>01F</t>
  </si>
  <si>
    <t>MERSEYSIDE AREA TEAM</t>
  </si>
  <si>
    <t>NHS HAMBLETON, RICHMONDSHIRE AND WHITBY CCG</t>
  </si>
  <si>
    <t>03D</t>
  </si>
  <si>
    <t>NHS HAMMERSMITH AND FULHAM CCG</t>
  </si>
  <si>
    <t>08C</t>
  </si>
  <si>
    <t>NHS HARDWICK CCG</t>
  </si>
  <si>
    <t>03Y</t>
  </si>
  <si>
    <t>NHS HARINGEY CCG</t>
  </si>
  <si>
    <t>08D</t>
  </si>
  <si>
    <t>NHS HARROGATE AND RURAL DISTRICT CCG</t>
  </si>
  <si>
    <t>03E</t>
  </si>
  <si>
    <t>NHS HARROW CCG</t>
  </si>
  <si>
    <t>08E</t>
  </si>
  <si>
    <t>NHS HARTLEPOOL AND STOCKTON-ON-TEES CCG</t>
  </si>
  <si>
    <t>00K</t>
  </si>
  <si>
    <t>NHS HASTINGS AND ROTHER CCG</t>
  </si>
  <si>
    <t>09P</t>
  </si>
  <si>
    <t>NHS HAVERING CCG</t>
  </si>
  <si>
    <t>08F</t>
  </si>
  <si>
    <t>NHS HEREFORDSHIRE CCG</t>
  </si>
  <si>
    <t>05F</t>
  </si>
  <si>
    <t>NHS HERTS VALLEYS CCG</t>
  </si>
  <si>
    <t>06N</t>
  </si>
  <si>
    <t>NHS HEYWOOD, MIDDLETON AND ROCHDALE CCG</t>
  </si>
  <si>
    <t>01D</t>
  </si>
  <si>
    <t>NHS HIGH WEALD LEWES HAVENS CCG</t>
  </si>
  <si>
    <t>99K</t>
  </si>
  <si>
    <t>NHS HILLINGDON CCG</t>
  </si>
  <si>
    <t>08G</t>
  </si>
  <si>
    <t>NHS HORSHAM AND MID SUSSEX CCG</t>
  </si>
  <si>
    <t>09X</t>
  </si>
  <si>
    <t>NHS HOUNSLOW CCG</t>
  </si>
  <si>
    <t>07Y</t>
  </si>
  <si>
    <t>NHS HULL CCG</t>
  </si>
  <si>
    <t>03F</t>
  </si>
  <si>
    <t>NHS IPSWICH AND EAST SUFFOLK CCG</t>
  </si>
  <si>
    <t>06L</t>
  </si>
  <si>
    <t>NHS ISLE OF WIGHT CCG</t>
  </si>
  <si>
    <t>10L</t>
  </si>
  <si>
    <t>NHS ISLINGTON CCG</t>
  </si>
  <si>
    <t>08H</t>
  </si>
  <si>
    <t>NHS KERNOW CCG</t>
  </si>
  <si>
    <t>11N</t>
  </si>
  <si>
    <t>DEVON, CORNWALL AND ISLES OF SCILLY AREA TEAM</t>
  </si>
  <si>
    <t>NHS KINGSTON CCG</t>
  </si>
  <si>
    <t>08J</t>
  </si>
  <si>
    <t>NHS KNOWSLEY CCG</t>
  </si>
  <si>
    <t>01J</t>
  </si>
  <si>
    <t>NHS LAMBETH CCG</t>
  </si>
  <si>
    <t>08K</t>
  </si>
  <si>
    <t>NHS LANCASHIRE NORTH CCG</t>
  </si>
  <si>
    <t>01K</t>
  </si>
  <si>
    <t>NHS LEEDS NORTH CCG</t>
  </si>
  <si>
    <t>02V</t>
  </si>
  <si>
    <t>NHS LEEDS SOUTH AND EAST CCG</t>
  </si>
  <si>
    <t>03G</t>
  </si>
  <si>
    <t>NHS LEEDS WEST CCG</t>
  </si>
  <si>
    <t>03C</t>
  </si>
  <si>
    <t>NHS LEICESTER CITY CCG</t>
  </si>
  <si>
    <t>04C</t>
  </si>
  <si>
    <t>NHS LEWISHAM CCG</t>
  </si>
  <si>
    <t>08L</t>
  </si>
  <si>
    <t>NHS LINCOLNSHIRE EAST CCG</t>
  </si>
  <si>
    <t>03T</t>
  </si>
  <si>
    <t>NHS LINCOLNSHIRE WEST CCG</t>
  </si>
  <si>
    <t>04D</t>
  </si>
  <si>
    <t>NHS LIVERPOOL CCG</t>
  </si>
  <si>
    <t>99A</t>
  </si>
  <si>
    <t>NHS LUTON CCG</t>
  </si>
  <si>
    <t>06P</t>
  </si>
  <si>
    <t>NHS MANSFIELD AND ASHFIELD CCG</t>
  </si>
  <si>
    <t>04E</t>
  </si>
  <si>
    <t>NHS MEDWAY CCG</t>
  </si>
  <si>
    <t>09W</t>
  </si>
  <si>
    <t>NHS MERTON CCG</t>
  </si>
  <si>
    <t>08R</t>
  </si>
  <si>
    <t>NHS MID ESSEX CCG</t>
  </si>
  <si>
    <t>06Q</t>
  </si>
  <si>
    <t>NHS MILTON KEYNES CCG</t>
  </si>
  <si>
    <t>04F</t>
  </si>
  <si>
    <t>NHS NENE CCG</t>
  </si>
  <si>
    <t>04G</t>
  </si>
  <si>
    <t>NHS NEWARK &amp; SHERWOOD CCG</t>
  </si>
  <si>
    <t>04H</t>
  </si>
  <si>
    <t>NHS NEWBURY AND DISTRICT CCG</t>
  </si>
  <si>
    <t>10M</t>
  </si>
  <si>
    <t>NHS NEWCASTLE NORTH AND EAST CCG</t>
  </si>
  <si>
    <t>00G</t>
  </si>
  <si>
    <t>NHS NEWCASTLE WEST CCG</t>
  </si>
  <si>
    <t>00H</t>
  </si>
  <si>
    <t>NHS NEWHAM CCG</t>
  </si>
  <si>
    <t>08M</t>
  </si>
  <si>
    <t>NHS NORTH &amp; WEST READING CCG</t>
  </si>
  <si>
    <t>10N</t>
  </si>
  <si>
    <t>NHS NORTH DERBYSHIRE CCG</t>
  </si>
  <si>
    <t>04J</t>
  </si>
  <si>
    <t>NHS NORTH DURHAM CCG</t>
  </si>
  <si>
    <t>00J</t>
  </si>
  <si>
    <t>NHS NORTH EAST ESSEX CCG</t>
  </si>
  <si>
    <t>06T</t>
  </si>
  <si>
    <t>NHS NORTH EAST HAMPSHIRE AND FARNHAM CCG</t>
  </si>
  <si>
    <t>99M</t>
  </si>
  <si>
    <t>NHS NORTH EAST LINCOLNSHIRE CCG</t>
  </si>
  <si>
    <t>03H</t>
  </si>
  <si>
    <t>NHS NORTH HAMPSHIRE CCG</t>
  </si>
  <si>
    <t>10J</t>
  </si>
  <si>
    <t>NHS NORTH KIRKLEES CCG</t>
  </si>
  <si>
    <t>03J</t>
  </si>
  <si>
    <t>NHS NORTH LINCOLNSHIRE CCG</t>
  </si>
  <si>
    <t>03K</t>
  </si>
  <si>
    <t>NHS NORTH MANCHESTER CCG</t>
  </si>
  <si>
    <t>01M</t>
  </si>
  <si>
    <t>NHS NORTH NORFOLK CCG</t>
  </si>
  <si>
    <t>06V</t>
  </si>
  <si>
    <t>NHS NORTH SOMERSET CCG</t>
  </si>
  <si>
    <t>11T</t>
  </si>
  <si>
    <t>NHS NORTH STAFFORDSHIRE CCG</t>
  </si>
  <si>
    <t>05G</t>
  </si>
  <si>
    <t>NHS NORTH TYNESIDE CCG</t>
  </si>
  <si>
    <t>99C</t>
  </si>
  <si>
    <t>NHS NORTH WEST SURREY CCG</t>
  </si>
  <si>
    <t>09Y</t>
  </si>
  <si>
    <t>NHS NORTHERN, EASTERN AND WESTERN DEVON CCG</t>
  </si>
  <si>
    <t>99P</t>
  </si>
  <si>
    <t>NHS NORTHUMBERLAND CCG</t>
  </si>
  <si>
    <t>00L</t>
  </si>
  <si>
    <t>NHS NORWICH CCG</t>
  </si>
  <si>
    <t>06W</t>
  </si>
  <si>
    <t>NHS NOTTINGHAM CITY CCG</t>
  </si>
  <si>
    <t>04K</t>
  </si>
  <si>
    <t>NHS NOTTINGHAM NORTH AND EAST CCG</t>
  </si>
  <si>
    <t>04L</t>
  </si>
  <si>
    <t>NHS NOTTINGHAM WEST CCG</t>
  </si>
  <si>
    <t>04M</t>
  </si>
  <si>
    <t>NHS OLDHAM CCG</t>
  </si>
  <si>
    <t>00Y</t>
  </si>
  <si>
    <t>NHS OXFORDSHIRE CCG</t>
  </si>
  <si>
    <t>10Q</t>
  </si>
  <si>
    <t>NHS PORTSMOUTH CCG</t>
  </si>
  <si>
    <t>10R</t>
  </si>
  <si>
    <t>NHS REDBRIDGE CCG</t>
  </si>
  <si>
    <t>08N</t>
  </si>
  <si>
    <t>NHS REDDITCH AND BROMSGROVE CCG</t>
  </si>
  <si>
    <t>05J</t>
  </si>
  <si>
    <t>NHS RICHMOND CCG</t>
  </si>
  <si>
    <t>08P</t>
  </si>
  <si>
    <t>NHS ROTHERHAM CCG</t>
  </si>
  <si>
    <t>03L</t>
  </si>
  <si>
    <t>NHS RUSHCLIFFE CCG</t>
  </si>
  <si>
    <t>04N</t>
  </si>
  <si>
    <t>NHS SALFORD CCG</t>
  </si>
  <si>
    <t>01G</t>
  </si>
  <si>
    <t>NHS SANDWELL AND WEST BIRMINGHAM CCG</t>
  </si>
  <si>
    <t>05L</t>
  </si>
  <si>
    <t>NHS SCARBOROUGH AND RYEDALE CCG</t>
  </si>
  <si>
    <t>03M</t>
  </si>
  <si>
    <t>NHS SHEFFIELD CCG</t>
  </si>
  <si>
    <t>03N</t>
  </si>
  <si>
    <t>NHS SHROPSHIRE CCG</t>
  </si>
  <si>
    <t>05N</t>
  </si>
  <si>
    <t>NHS SLOUGH CCG</t>
  </si>
  <si>
    <t>10T</t>
  </si>
  <si>
    <t>NHS SOLIHULL CCG</t>
  </si>
  <si>
    <t>05P</t>
  </si>
  <si>
    <t>NHS SOMERSET CCG</t>
  </si>
  <si>
    <t>11X</t>
  </si>
  <si>
    <t>NHS SOUTH CHESHIRE CCG</t>
  </si>
  <si>
    <t>01R</t>
  </si>
  <si>
    <t>NHS SOUTH DEVON AND TORBAY CCG</t>
  </si>
  <si>
    <t>99Q</t>
  </si>
  <si>
    <t>NHS SOUTH EAST STAFFORDSHIRE AND SEISDON PENINSULA CCG</t>
  </si>
  <si>
    <t>05Q</t>
  </si>
  <si>
    <t>NHS SOUTH EASTERN HAMPSHIRE CCG</t>
  </si>
  <si>
    <t>10V</t>
  </si>
  <si>
    <t>NHS SOUTH GLOUCESTERSHIRE CCG</t>
  </si>
  <si>
    <t>12A</t>
  </si>
  <si>
    <t>NHS SOUTH KENT COAST CCG</t>
  </si>
  <si>
    <t>10A</t>
  </si>
  <si>
    <t>NHS SOUTH LINCOLNSHIRE CCG</t>
  </si>
  <si>
    <t>99D</t>
  </si>
  <si>
    <t>NHS SOUTH MANCHESTER CCG</t>
  </si>
  <si>
    <t>01N</t>
  </si>
  <si>
    <t>NHS SOUTH NORFOLK CCG</t>
  </si>
  <si>
    <t>06Y</t>
  </si>
  <si>
    <t>NHS SOUTH READING CCG</t>
  </si>
  <si>
    <t>10W</t>
  </si>
  <si>
    <t>NHS SOUTH SEFTON CCG</t>
  </si>
  <si>
    <t>01T</t>
  </si>
  <si>
    <t>NHS SOUTH TEES CCG</t>
  </si>
  <si>
    <t>00M</t>
  </si>
  <si>
    <t>NHS SOUTH TYNESIDE CCG</t>
  </si>
  <si>
    <t>00N</t>
  </si>
  <si>
    <t>NHS SOUTH WARWICKSHIRE CCG</t>
  </si>
  <si>
    <t>05R</t>
  </si>
  <si>
    <t>NHS SOUTH WEST LINCOLNSHIRE CCG</t>
  </si>
  <si>
    <t>04Q</t>
  </si>
  <si>
    <t>NHS SOUTH WORCESTERSHIRE CCG</t>
  </si>
  <si>
    <t>05T</t>
  </si>
  <si>
    <t>NHS SOUTHAMPTON CCG</t>
  </si>
  <si>
    <t>10X</t>
  </si>
  <si>
    <t>NHS SOUTHEND CCG</t>
  </si>
  <si>
    <t>99G</t>
  </si>
  <si>
    <t>NHS SOUTHERN DERBYSHIRE CCG</t>
  </si>
  <si>
    <t>04R</t>
  </si>
  <si>
    <t>NHS SOUTHPORT AND FORMBY CCG</t>
  </si>
  <si>
    <t>01V</t>
  </si>
  <si>
    <t>NHS SOUTHWARK CCG</t>
  </si>
  <si>
    <t>08Q</t>
  </si>
  <si>
    <t>NHS ST HELENS CCG</t>
  </si>
  <si>
    <t>01X</t>
  </si>
  <si>
    <t>NHS STAFFORD AND SURROUNDS CCG</t>
  </si>
  <si>
    <t>05V</t>
  </si>
  <si>
    <t>NHS STOCKPORT CCG</t>
  </si>
  <si>
    <t>01W</t>
  </si>
  <si>
    <t>NHS STOKE ON TRENT CCG</t>
  </si>
  <si>
    <t>05W</t>
  </si>
  <si>
    <t>NHS SUNDERLAND CCG</t>
  </si>
  <si>
    <t>00P</t>
  </si>
  <si>
    <t>NHS SURREY DOWNS CCG</t>
  </si>
  <si>
    <t>99H</t>
  </si>
  <si>
    <t>NHS SURREY HEATH CCG</t>
  </si>
  <si>
    <t>10C</t>
  </si>
  <si>
    <t>NHS SUTTON CCG</t>
  </si>
  <si>
    <t>08T</t>
  </si>
  <si>
    <t>NHS SWALE CCG</t>
  </si>
  <si>
    <t>10D</t>
  </si>
  <si>
    <t>NHS SWINDON CCG</t>
  </si>
  <si>
    <t>12D</t>
  </si>
  <si>
    <t>NHS TAMESIDE AND GLOSSOP CCG</t>
  </si>
  <si>
    <t>01Y</t>
  </si>
  <si>
    <t>NHS TELFORD AND WREKIN CCG</t>
  </si>
  <si>
    <t>05X</t>
  </si>
  <si>
    <t>NHS THANET CCG</t>
  </si>
  <si>
    <t>10E</t>
  </si>
  <si>
    <t>NHS THURROCK CCG</t>
  </si>
  <si>
    <t>07G</t>
  </si>
  <si>
    <t>NHS TOWER HAMLETS CCG</t>
  </si>
  <si>
    <t>08V</t>
  </si>
  <si>
    <t>NHS TRAFFORD CCG</t>
  </si>
  <si>
    <t>02A</t>
  </si>
  <si>
    <t>NHS VALE OF YORK CCG</t>
  </si>
  <si>
    <t>03Q</t>
  </si>
  <si>
    <t>NHS VALE ROYAL CCG</t>
  </si>
  <si>
    <t>02D</t>
  </si>
  <si>
    <t>NHS WAKEFIELD CCG</t>
  </si>
  <si>
    <t>03R</t>
  </si>
  <si>
    <t>NHS WALSALL CCG</t>
  </si>
  <si>
    <t>05Y</t>
  </si>
  <si>
    <t>NHS WALTHAM FOREST CCG</t>
  </si>
  <si>
    <t>08W</t>
  </si>
  <si>
    <t>NHS WANDSWORTH CCG</t>
  </si>
  <si>
    <t>08X</t>
  </si>
  <si>
    <t>NHS WARRINGTON CCG</t>
  </si>
  <si>
    <t>02E</t>
  </si>
  <si>
    <t>NHS WARWICKSHIRE NORTH CCG</t>
  </si>
  <si>
    <t>05H</t>
  </si>
  <si>
    <t>NHS WEST CHESHIRE CCG</t>
  </si>
  <si>
    <t>02F</t>
  </si>
  <si>
    <t>NHS WEST ESSEX CCG</t>
  </si>
  <si>
    <t>07H</t>
  </si>
  <si>
    <t>NHS WEST HAMPSHIRE CCG</t>
  </si>
  <si>
    <t>11A</t>
  </si>
  <si>
    <t>NHS WEST KENT CCG</t>
  </si>
  <si>
    <t>99J</t>
  </si>
  <si>
    <t>NHS WEST LANCASHIRE CCG</t>
  </si>
  <si>
    <t>02G</t>
  </si>
  <si>
    <t>NHS WEST LEICESTERSHIRE CCG</t>
  </si>
  <si>
    <t>04V</t>
  </si>
  <si>
    <t>NHS WEST LONDON CCG</t>
  </si>
  <si>
    <t>08Y</t>
  </si>
  <si>
    <t>NHS WEST NORFOLK CCG</t>
  </si>
  <si>
    <t>07J</t>
  </si>
  <si>
    <t>NHS WEST SUFFOLK CCG</t>
  </si>
  <si>
    <t>07K</t>
  </si>
  <si>
    <t>NHS WIGAN BOROUGH CCG</t>
  </si>
  <si>
    <t>02H</t>
  </si>
  <si>
    <t>NHS WILTSHIRE CCG</t>
  </si>
  <si>
    <t>99N</t>
  </si>
  <si>
    <t>NHS WINDSOR, ASCOT AND MAIDENHEAD CCG</t>
  </si>
  <si>
    <t>11C</t>
  </si>
  <si>
    <t>NHS WIRRAL CCG</t>
  </si>
  <si>
    <t>12F</t>
  </si>
  <si>
    <t>NHS WOKINGHAM CCG</t>
  </si>
  <si>
    <t>11D</t>
  </si>
  <si>
    <t>NHS WOLVERHAMPTON CCG</t>
  </si>
  <si>
    <t>06A</t>
  </si>
  <si>
    <t>NHS WYRE FOREST CCG</t>
  </si>
  <si>
    <t>06D</t>
  </si>
  <si>
    <t xml:space="preserve">babies screen negative for all 9 conditions (denominator) is the total number of babies born within the reporting period:
• for whom the CCG were responsible at birth and still responsible on the last day of the reporting period.
• for whom a conclusive screen negative status code 04 (condition not suspected) result is available on all 9 conditions.
</t>
  </si>
  <si>
    <r>
      <t xml:space="preserve">Babies screen negative for all 9 conditions
</t>
    </r>
    <r>
      <rPr>
        <sz val="12"/>
        <color indexed="10"/>
        <rFont val="Arial"/>
        <family val="2"/>
      </rPr>
      <t>This data was previously collected quarterly for KPI NB3 by the National Screening Committee.</t>
    </r>
  </si>
  <si>
    <r>
      <t>results available for communication by 6 weeks (numerator) is the number of</t>
    </r>
    <r>
      <rPr>
        <sz val="12"/>
        <color indexed="10"/>
        <rFont val="Arial"/>
        <family val="2"/>
      </rPr>
      <t xml:space="preserve"> babies screen negative for all 5 conditions</t>
    </r>
    <r>
      <rPr>
        <sz val="12"/>
        <color indexed="8"/>
        <rFont val="Arial"/>
        <family val="2"/>
      </rPr>
      <t xml:space="preserve"> for whom screening results are available on the Child Health Information System (CHIS) for access by health visitors within 6 weeks (42 days) of birth. 
This standard does not count babies born within the reporting period who have become the responsibility of the CCG since birth (movers-in); nor does it count babies with a screen positive (condition suspected) or ‘carrier’ result for any of the conditions tested or requests for repeat tests. Screen negative for all 9 conditions is a prerequisite for the CHIS to automatically produce letters for parents. Where result letters are not sent directly to parents it is necessary for the AT to ensure that results communicated to the health visitor are conveyed to parents.                                                                           
</t>
    </r>
  </si>
  <si>
    <t>Babies screen negative for all 9 conditions</t>
  </si>
  <si>
    <t>Total number of babies the CCG is responsible for at birth and remain responsible for on the last day of the reporting period (Run this report after 30th May 2016)</t>
  </si>
  <si>
    <t xml:space="preserve">Total number of 'movers-in' up to one year of age  for whom  the CCG is responsible for on the last day of the reporting period (Run this report after 30th May 2016)        </t>
  </si>
  <si>
    <t>Do you send letters direct to parents when 04 (condition not suspected) is reported on all 9 conditions?
If not, do you have a planned start date?</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</si>
</sst>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quot;Yes&quot;;&quot;Yes&quot;;&quot;No&quot;"/>
    <numFmt numFmtId="174" formatCode="&quot;True&quot;;&quot;True&quot;;&quot;False&quot;"/>
    <numFmt numFmtId="175" formatCode="&quot;On&quot;;&quot;On&quot;;&quot;Off&quot;"/>
    <numFmt numFmtId="176" formatCode="[$€-2]\ #,##0.00_);[Red]\([$€-2]\ #,##0.00\)"/>
  </numFmts>
  <fonts count="65">
    <font>
      <sz val="10"/>
      <name val="Verdana"/>
      <family val="0"/>
    </font>
    <font>
      <b/>
      <sz val="10"/>
      <name val="Verdana"/>
      <family val="0"/>
    </font>
    <font>
      <i/>
      <sz val="10"/>
      <name val="Verdana"/>
      <family val="0"/>
    </font>
    <font>
      <b/>
      <i/>
      <sz val="10"/>
      <name val="Verdana"/>
      <family val="0"/>
    </font>
    <font>
      <sz val="8"/>
      <name val="Verdana"/>
      <family val="2"/>
    </font>
    <font>
      <u val="single"/>
      <sz val="10"/>
      <color indexed="12"/>
      <name val="Verdana"/>
      <family val="2"/>
    </font>
    <font>
      <u val="single"/>
      <sz val="10"/>
      <color indexed="61"/>
      <name val="Verdana"/>
      <family val="2"/>
    </font>
    <font>
      <sz val="9"/>
      <name val="Verdana"/>
      <family val="2"/>
    </font>
    <font>
      <sz val="12"/>
      <name val="Arial"/>
      <family val="2"/>
    </font>
    <font>
      <u val="single"/>
      <sz val="12"/>
      <name val="Arial"/>
      <family val="2"/>
    </font>
    <font>
      <b/>
      <sz val="12"/>
      <name val="Arial"/>
      <family val="2"/>
    </font>
    <font>
      <sz val="10"/>
      <name val="Arial"/>
      <family val="2"/>
    </font>
    <font>
      <b/>
      <sz val="12"/>
      <color indexed="10"/>
      <name val="Arial"/>
      <family val="2"/>
    </font>
    <font>
      <b/>
      <sz val="11"/>
      <name val="Verdana"/>
      <family val="2"/>
    </font>
    <font>
      <sz val="11"/>
      <name val="Verdana"/>
      <family val="2"/>
    </font>
    <font>
      <b/>
      <sz val="14"/>
      <name val="Arial"/>
      <family val="2"/>
    </font>
    <font>
      <b/>
      <sz val="14"/>
      <name val="Verdana"/>
      <family val="2"/>
    </font>
    <font>
      <b/>
      <u val="single"/>
      <sz val="12"/>
      <name val="Arial"/>
      <family val="2"/>
    </font>
    <font>
      <sz val="1"/>
      <name val="Arial"/>
      <family val="2"/>
    </font>
    <font>
      <b/>
      <sz val="12"/>
      <name val="Verdana"/>
      <family val="2"/>
    </font>
    <font>
      <sz val="11"/>
      <color indexed="8"/>
      <name val="Calibri"/>
      <family val="2"/>
    </font>
    <font>
      <sz val="12"/>
      <color indexed="8"/>
      <name val="Arial"/>
      <family val="2"/>
    </font>
    <font>
      <sz val="12"/>
      <color indexed="10"/>
      <name val="Arial"/>
      <family val="2"/>
    </font>
    <font>
      <sz val="11"/>
      <color indexed="8"/>
      <name val="Arial"/>
      <family val="2"/>
    </font>
    <font>
      <u val="single"/>
      <sz val="11"/>
      <name val="Verdana"/>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indexed="10"/>
      <name val="Verdana"/>
      <family val="2"/>
    </font>
    <font>
      <b/>
      <sz val="12"/>
      <color indexed="8"/>
      <name val="Verdan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rgb="FF0000FF"/>
      <name val="Calibri"/>
      <family val="2"/>
    </font>
    <font>
      <sz val="11"/>
      <color rgb="FF3F3F76"/>
      <name val="Calibri"/>
      <family val="2"/>
    </font>
    <font>
      <sz val="11"/>
      <color rgb="FFFA7D00"/>
      <name val="Calibri"/>
      <family val="2"/>
    </font>
    <font>
      <sz val="11"/>
      <color rgb="FF9C6500"/>
      <name val="Calibri"/>
      <family val="2"/>
    </font>
    <font>
      <sz val="11"/>
      <color rgb="FF0000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FF0000"/>
      <name val="Verdana"/>
      <family val="2"/>
    </font>
    <font>
      <b/>
      <sz val="12"/>
      <color rgb="FF000000"/>
      <name val="Verdana"/>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rgb="FFDA9694"/>
        <bgColor indexed="64"/>
      </patternFill>
    </fill>
    <fill>
      <patternFill patternType="solid">
        <fgColor rgb="FFB8CCE4"/>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indexed="41"/>
        <bgColor indexed="64"/>
      </patternFill>
    </fill>
    <fill>
      <patternFill patternType="solid">
        <fgColor indexed="22"/>
        <bgColor indexed="64"/>
      </patternFill>
    </fill>
    <fill>
      <patternFill patternType="solid">
        <fgColor rgb="FFCCFFFF"/>
        <bgColor indexed="64"/>
      </patternFill>
    </fill>
    <fill>
      <patternFill patternType="solid">
        <fgColor theme="0" tint="-0.24997000396251678"/>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thin"/>
      <bottom style="thin"/>
    </border>
    <border>
      <left style="thin"/>
      <right>
        <color indexed="63"/>
      </right>
      <top style="thin"/>
      <bottom style="thin"/>
    </border>
    <border>
      <left style="medium"/>
      <right style="thin"/>
      <top>
        <color indexed="63"/>
      </top>
      <bottom style="thin"/>
    </border>
    <border>
      <left style="thin"/>
      <right style="thin"/>
      <top>
        <color indexed="63"/>
      </top>
      <bottom style="thin"/>
    </border>
    <border>
      <left style="thin"/>
      <right>
        <color indexed="63"/>
      </right>
      <top>
        <color indexed="63"/>
      </top>
      <bottom style="thin"/>
    </border>
    <border>
      <left style="thin">
        <color theme="0"/>
      </left>
      <right style="thin">
        <color theme="0"/>
      </right>
      <top style="thin">
        <color theme="0"/>
      </top>
      <bottom style="thin">
        <color theme="0"/>
      </bottom>
    </border>
    <border>
      <left>
        <color indexed="63"/>
      </left>
      <right style="thin">
        <color theme="0"/>
      </right>
      <top style="thin">
        <color theme="0"/>
      </top>
      <bottom style="thin">
        <color theme="0"/>
      </bottom>
    </border>
    <border>
      <left style="thin">
        <color theme="0"/>
      </left>
      <right style="thin">
        <color theme="0"/>
      </right>
      <top>
        <color indexed="63"/>
      </top>
      <bottom style="thin">
        <color theme="0"/>
      </bottom>
    </border>
    <border>
      <left style="thin">
        <color theme="0"/>
      </left>
      <right style="thin">
        <color theme="0"/>
      </right>
      <top style="thin">
        <color theme="0"/>
      </top>
      <bottom>
        <color indexed="63"/>
      </bottom>
    </border>
    <border>
      <left style="thin">
        <color theme="0"/>
      </left>
      <right>
        <color indexed="63"/>
      </right>
      <top style="thin">
        <color theme="0"/>
      </top>
      <bottom style="thin">
        <color theme="0"/>
      </bottom>
    </border>
    <border>
      <left style="thin">
        <color theme="0"/>
      </left>
      <right>
        <color indexed="63"/>
      </right>
      <top>
        <color indexed="63"/>
      </top>
      <bottom style="thin">
        <color theme="0"/>
      </bottom>
    </border>
    <border>
      <left>
        <color indexed="63"/>
      </left>
      <right style="thin">
        <color theme="0"/>
      </right>
      <top>
        <color indexed="63"/>
      </top>
      <bottom style="thin">
        <color theme="0"/>
      </bottom>
    </border>
    <border>
      <left style="thin">
        <color indexed="8"/>
      </left>
      <right style="thin">
        <color indexed="8"/>
      </right>
      <top style="thin">
        <color indexed="8"/>
      </top>
      <bottom style="thin">
        <color indexed="8"/>
      </bottom>
    </border>
    <border>
      <left>
        <color indexed="63"/>
      </left>
      <right style="thin">
        <color theme="0"/>
      </right>
      <top style="thin">
        <color theme="0"/>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20" fillId="28" borderId="0" applyNumberFormat="0" applyFont="0" applyBorder="0" applyAlignment="0" applyProtection="0"/>
    <xf numFmtId="0" fontId="20" fillId="29" borderId="0" applyNumberFormat="0" applyFont="0" applyBorder="0" applyAlignment="0" applyProtection="0"/>
    <xf numFmtId="0" fontId="20" fillId="30" borderId="0" applyNumberFormat="0" applyFont="0" applyBorder="0" applyAlignment="0" applyProtection="0"/>
    <xf numFmtId="0" fontId="20" fillId="31" borderId="0" applyNumberFormat="0" applyFont="0" applyBorder="0" applyAlignment="0" applyProtection="0"/>
    <xf numFmtId="0" fontId="20" fillId="32" borderId="0" applyNumberFormat="0" applyFont="0" applyBorder="0" applyAlignment="0" applyProtection="0"/>
    <xf numFmtId="0" fontId="48" fillId="33"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11" fillId="0" borderId="0" applyFill="0" applyProtection="0">
      <alignment/>
    </xf>
    <xf numFmtId="0" fontId="6" fillId="0" borderId="0" applyNumberFormat="0" applyFill="0" applyBorder="0" applyAlignment="0" applyProtection="0"/>
    <xf numFmtId="0" fontId="50" fillId="34"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 fillId="0" borderId="0" applyNumberFormat="0" applyFill="0" applyBorder="0" applyAlignment="0" applyProtection="0"/>
    <xf numFmtId="0" fontId="54" fillId="0" borderId="0" applyNumberFormat="0" applyFill="0" applyBorder="0" applyAlignment="0" applyProtection="0"/>
    <xf numFmtId="0" fontId="55" fillId="35" borderId="1" applyNumberFormat="0" applyAlignment="0" applyProtection="0"/>
    <xf numFmtId="0" fontId="56" fillId="0" borderId="6" applyNumberFormat="0" applyFill="0" applyAlignment="0" applyProtection="0"/>
    <xf numFmtId="0" fontId="57" fillId="36" borderId="0" applyNumberFormat="0" applyBorder="0" applyAlignment="0" applyProtection="0"/>
    <xf numFmtId="0" fontId="44" fillId="0" borderId="0">
      <alignment/>
      <protection/>
    </xf>
    <xf numFmtId="0" fontId="58" fillId="0" borderId="0">
      <alignment/>
      <protection/>
    </xf>
    <xf numFmtId="0" fontId="0" fillId="37"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134">
    <xf numFmtId="0" fontId="0" fillId="0" borderId="0" xfId="0" applyAlignment="1">
      <alignment/>
    </xf>
    <xf numFmtId="0" fontId="0" fillId="0" borderId="0" xfId="0" applyAlignment="1">
      <alignment horizontal="left"/>
    </xf>
    <xf numFmtId="0" fontId="7" fillId="0" borderId="0" xfId="0" applyFont="1" applyAlignment="1">
      <alignment horizontal="left"/>
    </xf>
    <xf numFmtId="0" fontId="8" fillId="0" borderId="0" xfId="0" applyFont="1" applyAlignment="1">
      <alignment/>
    </xf>
    <xf numFmtId="0" fontId="8" fillId="0" borderId="0" xfId="0" applyFont="1" applyAlignment="1">
      <alignment wrapText="1"/>
    </xf>
    <xf numFmtId="0" fontId="11" fillId="0" borderId="0" xfId="0" applyFont="1" applyAlignment="1">
      <alignment/>
    </xf>
    <xf numFmtId="0" fontId="8" fillId="0" borderId="10" xfId="0" applyFont="1" applyBorder="1" applyAlignment="1">
      <alignment vertical="top" wrapText="1"/>
    </xf>
    <xf numFmtId="0" fontId="8" fillId="0" borderId="10" xfId="0" applyFont="1" applyFill="1" applyBorder="1" applyAlignment="1">
      <alignment vertical="top" wrapText="1"/>
    </xf>
    <xf numFmtId="0" fontId="14" fillId="0" borderId="0" xfId="0" applyFont="1" applyAlignment="1">
      <alignment/>
    </xf>
    <xf numFmtId="0" fontId="14" fillId="38" borderId="0" xfId="0" applyFont="1" applyFill="1" applyBorder="1" applyAlignment="1" applyProtection="1">
      <alignment horizontal="center" vertical="center" wrapText="1"/>
      <protection locked="0"/>
    </xf>
    <xf numFmtId="0" fontId="14" fillId="38" borderId="0" xfId="0" applyFont="1" applyFill="1" applyBorder="1" applyAlignment="1">
      <alignment/>
    </xf>
    <xf numFmtId="0" fontId="14" fillId="38" borderId="0" xfId="0" applyFont="1" applyFill="1" applyBorder="1" applyAlignment="1" applyProtection="1">
      <alignment vertical="center" wrapText="1"/>
      <protection locked="0"/>
    </xf>
    <xf numFmtId="0" fontId="8" fillId="38" borderId="0" xfId="0" applyFont="1" applyFill="1" applyAlignment="1">
      <alignment/>
    </xf>
    <xf numFmtId="0" fontId="8" fillId="0" borderId="0" xfId="0" applyFont="1" applyBorder="1" applyAlignment="1">
      <alignment wrapText="1"/>
    </xf>
    <xf numFmtId="0" fontId="8" fillId="38" borderId="0" xfId="0" applyFont="1" applyFill="1" applyBorder="1" applyAlignment="1">
      <alignment wrapText="1"/>
    </xf>
    <xf numFmtId="0" fontId="14" fillId="0" borderId="0" xfId="0" applyFont="1" applyBorder="1" applyAlignment="1">
      <alignment/>
    </xf>
    <xf numFmtId="0" fontId="18" fillId="0" borderId="0" xfId="0" applyFont="1" applyAlignment="1">
      <alignment/>
    </xf>
    <xf numFmtId="0" fontId="14" fillId="38" borderId="0" xfId="0" applyFont="1" applyFill="1" applyAlignment="1">
      <alignment/>
    </xf>
    <xf numFmtId="0" fontId="14" fillId="0" borderId="0" xfId="0" applyFont="1" applyAlignment="1">
      <alignment/>
    </xf>
    <xf numFmtId="0" fontId="14" fillId="39" borderId="0" xfId="0" applyFont="1" applyFill="1" applyAlignment="1">
      <alignment/>
    </xf>
    <xf numFmtId="0" fontId="14" fillId="39" borderId="0" xfId="0" applyFont="1" applyFill="1" applyBorder="1" applyAlignment="1">
      <alignment/>
    </xf>
    <xf numFmtId="0" fontId="14" fillId="39" borderId="0" xfId="0" applyFont="1" applyFill="1" applyBorder="1" applyAlignment="1" applyProtection="1">
      <alignment/>
      <protection locked="0"/>
    </xf>
    <xf numFmtId="0" fontId="14" fillId="40" borderId="10" xfId="0" applyFont="1" applyFill="1" applyBorder="1" applyAlignment="1" applyProtection="1">
      <alignment vertical="center" wrapText="1"/>
      <protection locked="0"/>
    </xf>
    <xf numFmtId="0" fontId="14" fillId="40" borderId="10" xfId="0" applyFont="1" applyFill="1" applyBorder="1" applyAlignment="1" applyProtection="1">
      <alignment horizontal="center" vertical="center" wrapText="1"/>
      <protection locked="0"/>
    </xf>
    <xf numFmtId="0" fontId="8" fillId="0" borderId="0" xfId="0" applyFont="1" applyBorder="1" applyAlignment="1">
      <alignment vertical="top" wrapText="1"/>
    </xf>
    <xf numFmtId="0" fontId="8" fillId="0" borderId="10" xfId="0" applyFont="1" applyBorder="1" applyAlignment="1">
      <alignment wrapText="1"/>
    </xf>
    <xf numFmtId="0" fontId="14" fillId="39" borderId="0" xfId="0" applyFont="1" applyFill="1" applyBorder="1" applyAlignment="1" applyProtection="1">
      <alignment horizontal="center" vertical="top" wrapText="1"/>
      <protection hidden="1"/>
    </xf>
    <xf numFmtId="0" fontId="14" fillId="38" borderId="0" xfId="0" applyFont="1" applyFill="1" applyBorder="1" applyAlignment="1">
      <alignment vertical="center" wrapText="1"/>
    </xf>
    <xf numFmtId="0" fontId="14" fillId="0" borderId="10" xfId="0" applyFont="1" applyBorder="1" applyAlignment="1">
      <alignment horizontal="center" vertical="center" wrapText="1" shrinkToFit="1"/>
    </xf>
    <xf numFmtId="10" fontId="13" fillId="41" borderId="10" xfId="0" applyNumberFormat="1" applyFont="1" applyFill="1" applyBorder="1" applyAlignment="1" applyProtection="1">
      <alignment horizontal="center" vertical="center" wrapText="1"/>
      <protection/>
    </xf>
    <xf numFmtId="0" fontId="14" fillId="38" borderId="11" xfId="0" applyFont="1" applyFill="1" applyBorder="1" applyAlignment="1" applyProtection="1">
      <alignment vertical="center" wrapText="1"/>
      <protection locked="0"/>
    </xf>
    <xf numFmtId="0" fontId="13" fillId="40" borderId="10" xfId="0" applyFont="1" applyFill="1" applyBorder="1" applyAlignment="1" applyProtection="1">
      <alignment horizontal="center" vertical="center" wrapText="1"/>
      <protection locked="0"/>
    </xf>
    <xf numFmtId="0" fontId="14" fillId="38" borderId="0" xfId="0" applyFont="1" applyFill="1" applyBorder="1" applyAlignment="1" applyProtection="1">
      <alignment horizontal="right" vertical="center" wrapText="1"/>
      <protection locked="0"/>
    </xf>
    <xf numFmtId="0" fontId="14" fillId="0" borderId="10" xfId="0" applyFont="1" applyFill="1" applyBorder="1" applyAlignment="1" applyProtection="1">
      <alignment vertical="center" wrapText="1"/>
      <protection/>
    </xf>
    <xf numFmtId="0" fontId="14" fillId="39" borderId="0" xfId="0" applyFont="1" applyFill="1" applyBorder="1" applyAlignment="1" applyProtection="1">
      <alignment vertical="center" wrapText="1"/>
      <protection locked="0"/>
    </xf>
    <xf numFmtId="0" fontId="14" fillId="39" borderId="0" xfId="0" applyFont="1" applyFill="1" applyBorder="1" applyAlignment="1" applyProtection="1">
      <alignment horizontal="right" vertical="center" wrapText="1"/>
      <protection locked="0"/>
    </xf>
    <xf numFmtId="0" fontId="14" fillId="39" borderId="0" xfId="0" applyFont="1" applyFill="1" applyBorder="1" applyAlignment="1" applyProtection="1">
      <alignment vertical="center" wrapText="1"/>
      <protection/>
    </xf>
    <xf numFmtId="10" fontId="13" fillId="39" borderId="0" xfId="0" applyNumberFormat="1" applyFont="1" applyFill="1" applyBorder="1" applyAlignment="1" applyProtection="1">
      <alignment horizontal="center" vertical="center" wrapText="1"/>
      <protection/>
    </xf>
    <xf numFmtId="10" fontId="13" fillId="39" borderId="12" xfId="0" applyNumberFormat="1" applyFont="1" applyFill="1" applyBorder="1" applyAlignment="1" applyProtection="1">
      <alignment horizontal="center" vertical="center" wrapText="1"/>
      <protection/>
    </xf>
    <xf numFmtId="0" fontId="14" fillId="40" borderId="13" xfId="0" applyFont="1" applyFill="1" applyBorder="1" applyAlignment="1" applyProtection="1">
      <alignment vertical="center" wrapText="1"/>
      <protection locked="0"/>
    </xf>
    <xf numFmtId="0" fontId="14" fillId="40" borderId="14" xfId="0" applyFont="1" applyFill="1" applyBorder="1" applyAlignment="1" applyProtection="1">
      <alignment horizontal="center" vertical="center" wrapText="1"/>
      <protection locked="0"/>
    </xf>
    <xf numFmtId="0" fontId="13" fillId="38" borderId="0" xfId="0" applyFont="1" applyFill="1" applyBorder="1" applyAlignment="1" applyProtection="1">
      <alignment horizontal="center" vertical="top" wrapText="1"/>
      <protection hidden="1"/>
    </xf>
    <xf numFmtId="0" fontId="14" fillId="38" borderId="10" xfId="0" applyFont="1" applyFill="1" applyBorder="1" applyAlignment="1" applyProtection="1">
      <alignment horizontal="center" vertical="center" wrapText="1"/>
      <protection hidden="1"/>
    </xf>
    <xf numFmtId="0" fontId="14" fillId="38" borderId="10" xfId="0" applyFont="1" applyFill="1" applyBorder="1" applyAlignment="1" applyProtection="1">
      <alignment horizontal="center" vertical="center" wrapText="1"/>
      <protection/>
    </xf>
    <xf numFmtId="0" fontId="14" fillId="0" borderId="15" xfId="0" applyFont="1" applyFill="1" applyBorder="1" applyAlignment="1" applyProtection="1">
      <alignment horizontal="center" vertical="center" wrapText="1"/>
      <protection hidden="1"/>
    </xf>
    <xf numFmtId="0" fontId="14" fillId="0" borderId="16" xfId="0" applyFont="1" applyFill="1" applyBorder="1" applyAlignment="1" applyProtection="1">
      <alignment horizontal="center" vertical="center" wrapText="1"/>
      <protection hidden="1"/>
    </xf>
    <xf numFmtId="0" fontId="14" fillId="0" borderId="17" xfId="0" applyFont="1" applyFill="1" applyBorder="1" applyAlignment="1" applyProtection="1">
      <alignment horizontal="center" vertical="center" wrapText="1"/>
      <protection hidden="1"/>
    </xf>
    <xf numFmtId="0" fontId="14" fillId="0" borderId="0" xfId="0" applyFont="1" applyAlignment="1">
      <alignment vertical="center"/>
    </xf>
    <xf numFmtId="0" fontId="14" fillId="42" borderId="10" xfId="0" applyFont="1" applyFill="1" applyBorder="1" applyAlignment="1">
      <alignment/>
    </xf>
    <xf numFmtId="0" fontId="14" fillId="0" borderId="10" xfId="0" applyFont="1" applyFill="1" applyBorder="1" applyAlignment="1" applyProtection="1">
      <alignment horizontal="center" vertical="center" wrapText="1"/>
      <protection/>
    </xf>
    <xf numFmtId="0" fontId="14" fillId="0" borderId="10" xfId="0" applyFont="1" applyFill="1" applyBorder="1" applyAlignment="1" applyProtection="1">
      <alignment horizontal="left" vertical="center" wrapText="1"/>
      <protection/>
    </xf>
    <xf numFmtId="0" fontId="14" fillId="0" borderId="10" xfId="0" applyFont="1" applyFill="1" applyBorder="1" applyAlignment="1" applyProtection="1">
      <alignment horizontal="center" vertical="center" wrapText="1"/>
      <protection hidden="1"/>
    </xf>
    <xf numFmtId="0" fontId="14" fillId="38" borderId="18" xfId="0" applyFont="1" applyFill="1" applyBorder="1" applyAlignment="1" applyProtection="1">
      <alignment vertical="center" wrapText="1"/>
      <protection locked="0"/>
    </xf>
    <xf numFmtId="0" fontId="14" fillId="0" borderId="18" xfId="0" applyFont="1" applyBorder="1" applyAlignment="1">
      <alignment/>
    </xf>
    <xf numFmtId="0" fontId="14" fillId="38" borderId="18" xfId="0" applyFont="1" applyFill="1" applyBorder="1" applyAlignment="1">
      <alignment/>
    </xf>
    <xf numFmtId="0" fontId="14" fillId="39" borderId="19" xfId="0" applyFont="1" applyFill="1" applyBorder="1" applyAlignment="1" applyProtection="1">
      <alignment wrapText="1" shrinkToFit="1"/>
      <protection/>
    </xf>
    <xf numFmtId="0" fontId="14" fillId="0" borderId="19" xfId="0" applyFont="1" applyBorder="1" applyAlignment="1">
      <alignment/>
    </xf>
    <xf numFmtId="0" fontId="14" fillId="0" borderId="19" xfId="0" applyFont="1" applyBorder="1" applyAlignment="1" applyProtection="1">
      <alignment/>
      <protection locked="0"/>
    </xf>
    <xf numFmtId="0" fontId="14" fillId="0" borderId="19" xfId="0" applyFont="1" applyBorder="1" applyAlignment="1" applyProtection="1">
      <alignment/>
      <protection locked="0"/>
    </xf>
    <xf numFmtId="0" fontId="14" fillId="0" borderId="19" xfId="0" applyFont="1" applyFill="1" applyBorder="1" applyAlignment="1" applyProtection="1">
      <alignment/>
      <protection locked="0"/>
    </xf>
    <xf numFmtId="0" fontId="14" fillId="0" borderId="20" xfId="0" applyFont="1" applyBorder="1" applyAlignment="1">
      <alignment/>
    </xf>
    <xf numFmtId="0" fontId="14" fillId="0" borderId="21" xfId="0" applyFont="1" applyBorder="1" applyAlignment="1">
      <alignment/>
    </xf>
    <xf numFmtId="0" fontId="14" fillId="39" borderId="0" xfId="0" applyFont="1" applyFill="1" applyBorder="1" applyAlignment="1">
      <alignment/>
    </xf>
    <xf numFmtId="0" fontId="14" fillId="38" borderId="0" xfId="0" applyFont="1" applyFill="1" applyAlignment="1">
      <alignment horizontal="center"/>
    </xf>
    <xf numFmtId="0" fontId="14" fillId="0" borderId="0" xfId="0" applyFont="1" applyAlignment="1">
      <alignment horizontal="center"/>
    </xf>
    <xf numFmtId="0" fontId="14" fillId="42" borderId="10" xfId="0" applyFont="1" applyFill="1" applyBorder="1" applyAlignment="1">
      <alignment horizontal="center"/>
    </xf>
    <xf numFmtId="0" fontId="14" fillId="43" borderId="10" xfId="0" applyFont="1" applyFill="1" applyBorder="1" applyAlignment="1">
      <alignment horizontal="center"/>
    </xf>
    <xf numFmtId="0" fontId="14" fillId="39" borderId="0" xfId="0" applyFont="1" applyFill="1" applyAlignment="1">
      <alignment horizontal="center"/>
    </xf>
    <xf numFmtId="0" fontId="14" fillId="38" borderId="18" xfId="0" applyFont="1" applyFill="1" applyBorder="1" applyAlignment="1">
      <alignment horizontal="center"/>
    </xf>
    <xf numFmtId="0" fontId="14" fillId="38" borderId="10" xfId="0" applyFont="1" applyFill="1" applyBorder="1" applyAlignment="1">
      <alignment horizontal="center" vertical="center" wrapText="1" shrinkToFit="1"/>
    </xf>
    <xf numFmtId="10" fontId="13" fillId="43" borderId="10" xfId="0" applyNumberFormat="1" applyFont="1" applyFill="1" applyBorder="1" applyAlignment="1">
      <alignment/>
    </xf>
    <xf numFmtId="0" fontId="14" fillId="39" borderId="10" xfId="0" applyFont="1" applyFill="1" applyBorder="1" applyAlignment="1" applyProtection="1">
      <alignment vertical="center" wrapText="1"/>
      <protection/>
    </xf>
    <xf numFmtId="0" fontId="14" fillId="38" borderId="19" xfId="0" applyFont="1" applyFill="1" applyBorder="1" applyAlignment="1">
      <alignment/>
    </xf>
    <xf numFmtId="0" fontId="14" fillId="38" borderId="20" xfId="0" applyFont="1" applyFill="1" applyBorder="1" applyAlignment="1">
      <alignment/>
    </xf>
    <xf numFmtId="0" fontId="14" fillId="38" borderId="20" xfId="0" applyFont="1" applyFill="1" applyBorder="1" applyAlignment="1">
      <alignment horizontal="center"/>
    </xf>
    <xf numFmtId="0" fontId="14" fillId="38" borderId="21" xfId="0" applyFont="1" applyFill="1" applyBorder="1" applyAlignment="1">
      <alignment horizontal="center"/>
    </xf>
    <xf numFmtId="0" fontId="14" fillId="38" borderId="21" xfId="0" applyFont="1" applyFill="1" applyBorder="1" applyAlignment="1">
      <alignment/>
    </xf>
    <xf numFmtId="0" fontId="14" fillId="0" borderId="22" xfId="0" applyFont="1" applyBorder="1" applyAlignment="1">
      <alignment/>
    </xf>
    <xf numFmtId="0" fontId="14" fillId="0" borderId="23" xfId="0" applyFont="1" applyBorder="1" applyAlignment="1">
      <alignment/>
    </xf>
    <xf numFmtId="0" fontId="14" fillId="38" borderId="0" xfId="0" applyFont="1" applyFill="1" applyBorder="1" applyAlignment="1">
      <alignment horizontal="center"/>
    </xf>
    <xf numFmtId="0" fontId="63" fillId="43" borderId="10" xfId="0" applyFont="1" applyFill="1" applyBorder="1" applyAlignment="1">
      <alignment/>
    </xf>
    <xf numFmtId="0" fontId="14" fillId="38" borderId="24" xfId="0" applyFont="1" applyFill="1" applyBorder="1" applyAlignment="1">
      <alignment/>
    </xf>
    <xf numFmtId="0" fontId="63" fillId="42" borderId="10" xfId="0" applyFont="1" applyFill="1" applyBorder="1" applyAlignment="1">
      <alignment/>
    </xf>
    <xf numFmtId="0" fontId="21" fillId="0" borderId="25" xfId="65" applyFont="1" applyFill="1" applyBorder="1" applyAlignment="1">
      <alignment horizontal="left" vertical="center" wrapText="1"/>
      <protection/>
    </xf>
    <xf numFmtId="0" fontId="14" fillId="39" borderId="0" xfId="0" applyFont="1" applyFill="1" applyAlignment="1">
      <alignment vertical="center"/>
    </xf>
    <xf numFmtId="0" fontId="14" fillId="39" borderId="18" xfId="0" applyFont="1" applyFill="1" applyBorder="1" applyAlignment="1">
      <alignment/>
    </xf>
    <xf numFmtId="0" fontId="14" fillId="39" borderId="19" xfId="0" applyFont="1" applyFill="1" applyBorder="1" applyAlignment="1">
      <alignment/>
    </xf>
    <xf numFmtId="0" fontId="23" fillId="0" borderId="10" xfId="65" applyFont="1" applyFill="1" applyBorder="1" applyAlignment="1">
      <alignment horizontal="center" vertical="center" wrapText="1"/>
      <protection/>
    </xf>
    <xf numFmtId="0" fontId="14" fillId="39" borderId="26" xfId="0" applyFont="1" applyFill="1" applyBorder="1" applyAlignment="1">
      <alignment/>
    </xf>
    <xf numFmtId="0" fontId="14" fillId="39" borderId="21" xfId="0" applyFont="1" applyFill="1" applyBorder="1" applyAlignment="1">
      <alignment/>
    </xf>
    <xf numFmtId="0" fontId="14" fillId="39" borderId="0" xfId="0" applyFont="1" applyFill="1" applyBorder="1" applyAlignment="1" applyProtection="1">
      <alignment horizontal="center" vertical="center" wrapText="1"/>
      <protection hidden="1"/>
    </xf>
    <xf numFmtId="0" fontId="14" fillId="39" borderId="0" xfId="0" applyFont="1" applyFill="1" applyBorder="1" applyAlignment="1">
      <alignment horizontal="center" vertical="center" wrapText="1" shrinkToFit="1"/>
    </xf>
    <xf numFmtId="0" fontId="14" fillId="39" borderId="20" xfId="0" applyFont="1" applyFill="1" applyBorder="1" applyAlignment="1">
      <alignment/>
    </xf>
    <xf numFmtId="0" fontId="14" fillId="39" borderId="0" xfId="0" applyFont="1" applyFill="1" applyBorder="1" applyAlignment="1">
      <alignment horizontal="center"/>
    </xf>
    <xf numFmtId="0" fontId="14" fillId="39" borderId="0" xfId="0" applyFont="1" applyFill="1" applyBorder="1" applyAlignment="1">
      <alignment horizontal="left" vertical="center"/>
    </xf>
    <xf numFmtId="0" fontId="14" fillId="39" borderId="0" xfId="0" applyFont="1" applyFill="1" applyBorder="1" applyAlignment="1">
      <alignment vertical="center"/>
    </xf>
    <xf numFmtId="0" fontId="14" fillId="39" borderId="0" xfId="0" applyFont="1" applyFill="1" applyAlignment="1">
      <alignment horizontal="center" vertical="center"/>
    </xf>
    <xf numFmtId="0" fontId="13" fillId="0" borderId="10" xfId="0" applyFont="1" applyBorder="1" applyAlignment="1">
      <alignment vertical="center"/>
    </xf>
    <xf numFmtId="0" fontId="13" fillId="0" borderId="10" xfId="0" applyFont="1" applyBorder="1" applyAlignment="1" applyProtection="1">
      <alignment vertical="center"/>
      <protection locked="0"/>
    </xf>
    <xf numFmtId="0" fontId="13" fillId="39" borderId="10" xfId="0" applyFont="1" applyFill="1" applyBorder="1" applyAlignment="1" applyProtection="1">
      <alignment vertical="center" wrapText="1"/>
      <protection/>
    </xf>
    <xf numFmtId="0" fontId="13" fillId="0" borderId="10" xfId="0" applyFont="1" applyFill="1" applyBorder="1" applyAlignment="1" applyProtection="1">
      <alignment/>
      <protection locked="0"/>
    </xf>
    <xf numFmtId="0" fontId="21" fillId="0" borderId="25" xfId="65" applyFont="1" applyBorder="1" applyAlignment="1">
      <alignment vertical="center" wrapText="1"/>
      <protection/>
    </xf>
    <xf numFmtId="0" fontId="13" fillId="13" borderId="10" xfId="0" applyFont="1" applyFill="1" applyBorder="1" applyAlignment="1" applyProtection="1">
      <alignment vertical="center"/>
      <protection/>
    </xf>
    <xf numFmtId="0" fontId="13" fillId="13" borderId="10" xfId="0" applyFont="1" applyFill="1" applyBorder="1" applyAlignment="1" applyProtection="1">
      <alignment horizontal="left" vertical="center" wrapText="1" shrinkToFit="1"/>
      <protection/>
    </xf>
    <xf numFmtId="0" fontId="13" fillId="13" borderId="10" xfId="0" applyFont="1" applyFill="1" applyBorder="1" applyAlignment="1" applyProtection="1">
      <alignment vertical="center" wrapText="1" shrinkToFit="1"/>
      <protection/>
    </xf>
    <xf numFmtId="0" fontId="13" fillId="13" borderId="10" xfId="0" applyFont="1" applyFill="1" applyBorder="1" applyAlignment="1" applyProtection="1">
      <alignment vertical="center" wrapText="1"/>
      <protection/>
    </xf>
    <xf numFmtId="0" fontId="13" fillId="13" borderId="10" xfId="0" applyFont="1" applyFill="1" applyBorder="1" applyAlignment="1" applyProtection="1">
      <alignment horizontal="left" vertical="top" wrapText="1" shrinkToFit="1"/>
      <protection/>
    </xf>
    <xf numFmtId="0" fontId="14" fillId="0" borderId="10" xfId="0" applyFont="1" applyFill="1" applyBorder="1" applyAlignment="1" applyProtection="1">
      <alignment horizontal="right" vertical="center" wrapText="1"/>
      <protection/>
    </xf>
    <xf numFmtId="0" fontId="23" fillId="0" borderId="0" xfId="65" applyFont="1" applyFill="1" applyAlignment="1">
      <alignment/>
      <protection/>
    </xf>
    <xf numFmtId="0" fontId="23" fillId="0" borderId="0" xfId="65" applyFont="1" applyFill="1">
      <alignment/>
      <protection/>
    </xf>
    <xf numFmtId="0" fontId="23" fillId="0" borderId="0" xfId="65" applyFont="1">
      <alignment/>
      <protection/>
    </xf>
    <xf numFmtId="0" fontId="64" fillId="42" borderId="27" xfId="0" applyFont="1" applyFill="1" applyBorder="1" applyAlignment="1">
      <alignment horizontal="center" vertical="center" wrapText="1"/>
    </xf>
    <xf numFmtId="0" fontId="0" fillId="42" borderId="28" xfId="0" applyFill="1" applyBorder="1" applyAlignment="1">
      <alignment wrapText="1"/>
    </xf>
    <xf numFmtId="0" fontId="14" fillId="38" borderId="27" xfId="0" applyFont="1" applyFill="1" applyBorder="1" applyAlignment="1">
      <alignment horizontal="left" vertical="top" wrapText="1" shrinkToFit="1"/>
    </xf>
    <xf numFmtId="0" fontId="0" fillId="0" borderId="28" xfId="0" applyFont="1" applyBorder="1" applyAlignment="1">
      <alignment wrapText="1"/>
    </xf>
    <xf numFmtId="0" fontId="14" fillId="38" borderId="17" xfId="0" applyFont="1" applyFill="1" applyBorder="1" applyAlignment="1">
      <alignment horizontal="left" vertical="top" wrapText="1" shrinkToFit="1"/>
    </xf>
    <xf numFmtId="0" fontId="0" fillId="0" borderId="29" xfId="0" applyFont="1" applyBorder="1" applyAlignment="1">
      <alignment vertical="top" wrapText="1"/>
    </xf>
    <xf numFmtId="0" fontId="13" fillId="0" borderId="14" xfId="0" applyFont="1" applyBorder="1" applyAlignment="1">
      <alignment vertical="center"/>
    </xf>
    <xf numFmtId="0" fontId="1" fillId="0" borderId="30" xfId="0" applyFont="1" applyBorder="1" applyAlignment="1">
      <alignment vertical="center"/>
    </xf>
    <xf numFmtId="0" fontId="1" fillId="0" borderId="31" xfId="0" applyFont="1" applyBorder="1" applyAlignment="1">
      <alignment vertical="center"/>
    </xf>
    <xf numFmtId="0" fontId="13" fillId="13" borderId="10" xfId="0" applyFont="1" applyFill="1" applyBorder="1" applyAlignment="1" applyProtection="1">
      <alignment horizontal="left" vertical="center" wrapText="1" shrinkToFit="1"/>
      <protection/>
    </xf>
    <xf numFmtId="0" fontId="13" fillId="13" borderId="10" xfId="0" applyFont="1" applyFill="1" applyBorder="1" applyAlignment="1">
      <alignment vertical="center"/>
    </xf>
    <xf numFmtId="0" fontId="13" fillId="13" borderId="14" xfId="0" applyFont="1" applyFill="1" applyBorder="1" applyAlignment="1" applyProtection="1">
      <alignment vertical="center" wrapText="1" shrinkToFit="1"/>
      <protection/>
    </xf>
    <xf numFmtId="0" fontId="14" fillId="13" borderId="31" xfId="0" applyFont="1" applyFill="1" applyBorder="1" applyAlignment="1">
      <alignment vertical="center" wrapText="1" shrinkToFit="1"/>
    </xf>
    <xf numFmtId="0" fontId="13" fillId="0" borderId="14" xfId="0" applyFont="1" applyFill="1" applyBorder="1" applyAlignment="1" applyProtection="1">
      <alignment horizontal="left" vertical="center" wrapText="1"/>
      <protection/>
    </xf>
    <xf numFmtId="0" fontId="14" fillId="0" borderId="30" xfId="0" applyFont="1" applyBorder="1" applyAlignment="1">
      <alignment horizontal="left" vertical="center"/>
    </xf>
    <xf numFmtId="0" fontId="14" fillId="0" borderId="31" xfId="0" applyFont="1" applyBorder="1" applyAlignment="1">
      <alignment horizontal="left" vertical="center"/>
    </xf>
    <xf numFmtId="0" fontId="13" fillId="38" borderId="10" xfId="0" applyFont="1" applyFill="1" applyBorder="1" applyAlignment="1" applyProtection="1">
      <alignment vertical="center" wrapText="1" shrinkToFit="1"/>
      <protection/>
    </xf>
    <xf numFmtId="0" fontId="14" fillId="0" borderId="10" xfId="0" applyFont="1" applyBorder="1" applyAlignment="1">
      <alignment vertical="center" wrapText="1" shrinkToFit="1"/>
    </xf>
    <xf numFmtId="0" fontId="14" fillId="0" borderId="10" xfId="0" applyFont="1" applyBorder="1" applyAlignment="1">
      <alignment vertical="center"/>
    </xf>
    <xf numFmtId="0" fontId="14" fillId="0" borderId="10" xfId="0" applyFont="1" applyBorder="1" applyAlignment="1">
      <alignment/>
    </xf>
    <xf numFmtId="0" fontId="14" fillId="0" borderId="10" xfId="0" applyFont="1" applyBorder="1" applyAlignment="1">
      <alignment vertical="center" shrinkToFit="1"/>
    </xf>
    <xf numFmtId="0" fontId="15" fillId="40" borderId="14" xfId="0" applyFont="1" applyFill="1" applyBorder="1" applyAlignment="1">
      <alignment horizontal="center" vertical="top" wrapText="1"/>
    </xf>
    <xf numFmtId="0" fontId="16" fillId="40" borderId="31" xfId="0" applyFont="1" applyFill="1" applyBorder="1" applyAlignment="1">
      <alignment horizontal="center" vertical="top" wrapText="1"/>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f1" xfId="41"/>
    <cellStyle name="cf2" xfId="42"/>
    <cellStyle name="cf3" xfId="43"/>
    <cellStyle name="cf4" xfId="44"/>
    <cellStyle name="cf5" xfId="45"/>
    <cellStyle name="Check Cell" xfId="46"/>
    <cellStyle name="Comma" xfId="47"/>
    <cellStyle name="Comma [0]" xfId="48"/>
    <cellStyle name="Currency" xfId="49"/>
    <cellStyle name="Currency [0]" xfId="50"/>
    <cellStyle name="Explanatory Text" xfId="51"/>
    <cellStyle name="ExportHeaderStyleLeft" xfId="52"/>
    <cellStyle name="Followed Hyperlink" xfId="53"/>
    <cellStyle name="Good" xfId="54"/>
    <cellStyle name="Heading 1" xfId="55"/>
    <cellStyle name="Heading 2" xfId="56"/>
    <cellStyle name="Heading 3" xfId="57"/>
    <cellStyle name="Heading 4" xfId="58"/>
    <cellStyle name="Hyperlink" xfId="59"/>
    <cellStyle name="Hyperlink 2" xfId="60"/>
    <cellStyle name="Input" xfId="61"/>
    <cellStyle name="Linked Cell" xfId="62"/>
    <cellStyle name="Neutral" xfId="63"/>
    <cellStyle name="Normal 2" xfId="64"/>
    <cellStyle name="Normal 3" xfId="65"/>
    <cellStyle name="Note" xfId="66"/>
    <cellStyle name="Output" xfId="67"/>
    <cellStyle name="Percent" xfId="68"/>
    <cellStyle name="Title" xfId="69"/>
    <cellStyle name="Total" xfId="70"/>
    <cellStyle name="Warning Text" xfId="71"/>
  </cellStyles>
  <dxfs count="127">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4:A10"/>
  <sheetViews>
    <sheetView zoomScalePageLayoutView="0" workbookViewId="0" topLeftCell="A1">
      <selection activeCell="B14" sqref="B14"/>
    </sheetView>
  </sheetViews>
  <sheetFormatPr defaultColWidth="8.75390625" defaultRowHeight="12.75"/>
  <cols>
    <col min="1" max="1" width="13.875" style="0" bestFit="1" customWidth="1"/>
  </cols>
  <sheetData>
    <row r="4" ht="12.75">
      <c r="A4" s="2" t="s">
        <v>16</v>
      </c>
    </row>
    <row r="5" ht="12.75">
      <c r="A5" s="2" t="s">
        <v>17</v>
      </c>
    </row>
    <row r="6" ht="12.75">
      <c r="A6" s="2"/>
    </row>
    <row r="7" ht="12.75">
      <c r="A7" s="2"/>
    </row>
    <row r="8" ht="12.75">
      <c r="A8" s="2" t="s">
        <v>18</v>
      </c>
    </row>
    <row r="9" ht="12.75">
      <c r="A9" s="2" t="s">
        <v>19</v>
      </c>
    </row>
    <row r="10" ht="12.75">
      <c r="A10" s="1"/>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B19"/>
  <sheetViews>
    <sheetView zoomScale="90" zoomScaleNormal="90" workbookViewId="0" topLeftCell="A1">
      <selection activeCell="A3" sqref="A3:B3"/>
    </sheetView>
  </sheetViews>
  <sheetFormatPr defaultColWidth="9.00390625" defaultRowHeight="12.75"/>
  <cols>
    <col min="1" max="1" width="44.50390625" style="8" customWidth="1"/>
    <col min="2" max="2" width="63.50390625" style="15" customWidth="1"/>
    <col min="3" max="45" width="9.00390625" style="62" customWidth="1"/>
    <col min="46" max="16384" width="9.00390625" style="8" customWidth="1"/>
  </cols>
  <sheetData>
    <row r="1" spans="1:2" ht="32.25" customHeight="1">
      <c r="A1" s="111" t="s">
        <v>86</v>
      </c>
      <c r="B1" s="112"/>
    </row>
    <row r="2" spans="1:2" ht="258.75" customHeight="1">
      <c r="A2" s="113" t="s">
        <v>87</v>
      </c>
      <c r="B2" s="114"/>
    </row>
    <row r="3" spans="1:2" ht="94.5" customHeight="1">
      <c r="A3" s="115" t="s">
        <v>90</v>
      </c>
      <c r="B3" s="116"/>
    </row>
    <row r="4" spans="1:2" ht="16.5" customHeight="1">
      <c r="A4" s="62"/>
      <c r="B4" s="62"/>
    </row>
    <row r="5" spans="1:2" ht="16.5" customHeight="1">
      <c r="A5" s="62"/>
      <c r="B5" s="62"/>
    </row>
    <row r="6" spans="1:2" ht="16.5" customHeight="1">
      <c r="A6" s="62"/>
      <c r="B6" s="62"/>
    </row>
    <row r="7" spans="1:2" ht="16.5" customHeight="1">
      <c r="A7" s="62"/>
      <c r="B7" s="62"/>
    </row>
    <row r="8" spans="1:2" ht="16.5" customHeight="1">
      <c r="A8" s="62"/>
      <c r="B8" s="62"/>
    </row>
    <row r="9" spans="1:2" ht="16.5" customHeight="1">
      <c r="A9" s="62"/>
      <c r="B9" s="62"/>
    </row>
    <row r="10" spans="1:2" ht="16.5" customHeight="1">
      <c r="A10" s="62"/>
      <c r="B10" s="62"/>
    </row>
    <row r="11" spans="1:2" ht="16.5" customHeight="1">
      <c r="A11" s="62"/>
      <c r="B11" s="62"/>
    </row>
    <row r="12" spans="1:2" ht="16.5" customHeight="1">
      <c r="A12" s="62"/>
      <c r="B12" s="62"/>
    </row>
    <row r="13" spans="1:2" ht="16.5" customHeight="1">
      <c r="A13" s="62"/>
      <c r="B13" s="62"/>
    </row>
    <row r="14" spans="1:2" ht="16.5" customHeight="1">
      <c r="A14" s="62"/>
      <c r="B14" s="62"/>
    </row>
    <row r="15" spans="1:2" ht="16.5" customHeight="1">
      <c r="A15" s="62"/>
      <c r="B15" s="62"/>
    </row>
    <row r="16" spans="1:2" ht="16.5" customHeight="1">
      <c r="A16" s="62"/>
      <c r="B16" s="62"/>
    </row>
    <row r="17" spans="1:2" ht="16.5" customHeight="1">
      <c r="A17" s="62"/>
      <c r="B17" s="62"/>
    </row>
    <row r="18" spans="1:2" ht="16.5" customHeight="1">
      <c r="A18" s="62"/>
      <c r="B18" s="62"/>
    </row>
    <row r="19" spans="1:2" ht="16.5" customHeight="1">
      <c r="A19" s="62"/>
      <c r="B19" s="62"/>
    </row>
    <row r="20" ht="16.5" customHeight="1"/>
    <row r="21" ht="16.5" customHeight="1"/>
    <row r="22" ht="16.5" customHeight="1"/>
    <row r="23" ht="16.5" customHeight="1"/>
    <row r="24" ht="16.5" customHeight="1"/>
    <row r="25" ht="16.5" customHeight="1"/>
    <row r="26" ht="16.5" customHeight="1"/>
    <row r="27" ht="16.5" customHeight="1"/>
  </sheetData>
  <sheetProtection formatCells="0" selectLockedCells="1"/>
  <mergeCells count="3">
    <mergeCell ref="A1:B1"/>
    <mergeCell ref="A2:B2"/>
    <mergeCell ref="A3:B3"/>
  </mergeCells>
  <printOptions/>
  <pageMargins left="0.75" right="0.38" top="1" bottom="0.68" header="0.5" footer="0.5"/>
  <pageSetup fitToHeight="1" fitToWidth="1" horizontalDpi="600" verticalDpi="600" orientation="portrait" paperSize="9" scale="75" r:id="rId1"/>
</worksheet>
</file>

<file path=xl/worksheets/sheet3.xml><?xml version="1.0" encoding="utf-8"?>
<worksheet xmlns="http://schemas.openxmlformats.org/spreadsheetml/2006/main" xmlns:r="http://schemas.openxmlformats.org/officeDocument/2006/relationships">
  <sheetPr>
    <pageSetUpPr fitToPage="1"/>
  </sheetPr>
  <dimension ref="A1:AD100"/>
  <sheetViews>
    <sheetView tabSelected="1" zoomScale="60" zoomScaleNormal="60" zoomScalePageLayoutView="0" workbookViewId="0" topLeftCell="C49">
      <selection activeCell="I28" sqref="I28"/>
    </sheetView>
  </sheetViews>
  <sheetFormatPr defaultColWidth="11.00390625" defaultRowHeight="45.75" customHeight="1"/>
  <cols>
    <col min="1" max="1" width="50.875" style="18" customWidth="1"/>
    <col min="2" max="2" width="36.375" style="18" customWidth="1"/>
    <col min="3" max="3" width="25.50390625" style="18" customWidth="1"/>
    <col min="4" max="4" width="27.875" style="18" customWidth="1"/>
    <col min="5" max="5" width="18.50390625" style="18" customWidth="1"/>
    <col min="6" max="6" width="22.375" style="18" customWidth="1"/>
    <col min="7" max="7" width="20.125" style="18" customWidth="1"/>
    <col min="8" max="8" width="19.625" style="18" customWidth="1"/>
    <col min="9" max="9" width="20.00390625" style="18" customWidth="1"/>
    <col min="10" max="10" width="24.625" style="18" customWidth="1"/>
    <col min="11" max="11" width="31.625" style="64" customWidth="1"/>
    <col min="12" max="13" width="11.00390625" style="18" customWidth="1"/>
    <col min="14" max="30" width="11.00390625" style="19" customWidth="1"/>
    <col min="31" max="16384" width="11.00390625" style="18" customWidth="1"/>
  </cols>
  <sheetData>
    <row r="1" spans="1:13" ht="45.75" customHeight="1">
      <c r="A1" s="122" t="s">
        <v>59</v>
      </c>
      <c r="B1" s="123"/>
      <c r="C1" s="55"/>
      <c r="D1" s="53"/>
      <c r="E1" s="53"/>
      <c r="F1" s="53"/>
      <c r="G1" s="53"/>
      <c r="H1" s="53"/>
      <c r="I1" s="54"/>
      <c r="J1" s="17"/>
      <c r="K1" s="63"/>
      <c r="L1" s="17"/>
      <c r="M1" s="17"/>
    </row>
    <row r="2" spans="1:13" ht="27.75" customHeight="1">
      <c r="A2" s="102" t="s">
        <v>60</v>
      </c>
      <c r="B2" s="97"/>
      <c r="C2" s="56"/>
      <c r="D2" s="53"/>
      <c r="E2" s="53"/>
      <c r="F2" s="53"/>
      <c r="G2" s="53"/>
      <c r="H2" s="53"/>
      <c r="I2" s="54"/>
      <c r="J2" s="17"/>
      <c r="K2" s="63"/>
      <c r="L2" s="17"/>
      <c r="M2" s="17"/>
    </row>
    <row r="3" spans="1:13" ht="27.75" customHeight="1">
      <c r="A3" s="102" t="s">
        <v>55</v>
      </c>
      <c r="B3" s="97"/>
      <c r="C3" s="56"/>
      <c r="D3" s="53"/>
      <c r="E3" s="53"/>
      <c r="F3" s="53"/>
      <c r="G3" s="53"/>
      <c r="H3" s="53"/>
      <c r="I3" s="54"/>
      <c r="J3" s="17"/>
      <c r="K3" s="63"/>
      <c r="L3" s="17"/>
      <c r="M3" s="17"/>
    </row>
    <row r="4" spans="1:13" ht="27.75" customHeight="1">
      <c r="A4" s="102" t="s">
        <v>85</v>
      </c>
      <c r="B4" s="97"/>
      <c r="C4" s="56"/>
      <c r="D4" s="53"/>
      <c r="E4" s="53"/>
      <c r="F4" s="53"/>
      <c r="G4" s="53"/>
      <c r="H4" s="53"/>
      <c r="I4" s="54"/>
      <c r="J4" s="17"/>
      <c r="K4" s="63"/>
      <c r="L4" s="17"/>
      <c r="M4" s="17"/>
    </row>
    <row r="5" spans="1:13" ht="27.75" customHeight="1">
      <c r="A5" s="103" t="s">
        <v>21</v>
      </c>
      <c r="B5" s="98"/>
      <c r="C5" s="57"/>
      <c r="D5" s="53"/>
      <c r="E5" s="53"/>
      <c r="F5" s="53"/>
      <c r="G5" s="53"/>
      <c r="H5" s="53"/>
      <c r="I5" s="54"/>
      <c r="J5" s="17"/>
      <c r="K5" s="63"/>
      <c r="L5" s="17"/>
      <c r="M5" s="17"/>
    </row>
    <row r="6" spans="1:13" ht="41.25" customHeight="1">
      <c r="A6" s="103" t="s">
        <v>61</v>
      </c>
      <c r="B6" s="98"/>
      <c r="C6" s="57"/>
      <c r="D6" s="53"/>
      <c r="E6" s="53"/>
      <c r="F6" s="53"/>
      <c r="G6" s="53"/>
      <c r="H6" s="53"/>
      <c r="I6" s="54"/>
      <c r="J6" s="17"/>
      <c r="K6" s="63"/>
      <c r="L6" s="17"/>
      <c r="M6" s="17"/>
    </row>
    <row r="7" spans="1:13" ht="27.75" customHeight="1">
      <c r="A7" s="103" t="s">
        <v>1</v>
      </c>
      <c r="B7" s="98"/>
      <c r="C7" s="57"/>
      <c r="D7" s="53"/>
      <c r="E7" s="53"/>
      <c r="F7" s="53"/>
      <c r="G7" s="53"/>
      <c r="H7" s="53"/>
      <c r="I7" s="54"/>
      <c r="J7" s="17"/>
      <c r="K7" s="63"/>
      <c r="L7" s="17"/>
      <c r="M7" s="17"/>
    </row>
    <row r="8" spans="1:13" ht="27.75" customHeight="1">
      <c r="A8" s="103" t="s">
        <v>25</v>
      </c>
      <c r="B8" s="98"/>
      <c r="C8" s="57"/>
      <c r="D8" s="53"/>
      <c r="E8" s="53"/>
      <c r="F8" s="53"/>
      <c r="G8" s="53"/>
      <c r="H8" s="53"/>
      <c r="I8" s="54"/>
      <c r="J8" s="17"/>
      <c r="K8" s="63"/>
      <c r="L8" s="17"/>
      <c r="M8" s="17"/>
    </row>
    <row r="9" spans="1:13" ht="27.75" customHeight="1">
      <c r="A9" s="102" t="s">
        <v>2</v>
      </c>
      <c r="B9" s="98"/>
      <c r="C9" s="57"/>
      <c r="D9" s="53"/>
      <c r="E9" s="53"/>
      <c r="F9" s="53"/>
      <c r="G9" s="53"/>
      <c r="H9" s="53"/>
      <c r="I9" s="54"/>
      <c r="J9" s="17"/>
      <c r="K9" s="63"/>
      <c r="L9" s="17"/>
      <c r="M9" s="17"/>
    </row>
    <row r="10" spans="1:13" ht="36.75" customHeight="1">
      <c r="A10" s="104" t="s">
        <v>0</v>
      </c>
      <c r="B10" s="98"/>
      <c r="C10" s="57"/>
      <c r="D10" s="53"/>
      <c r="E10" s="53"/>
      <c r="F10" s="53"/>
      <c r="G10" s="53"/>
      <c r="H10" s="53"/>
      <c r="I10" s="54"/>
      <c r="J10" s="17"/>
      <c r="K10" s="63"/>
      <c r="L10" s="17"/>
      <c r="M10" s="17"/>
    </row>
    <row r="11" spans="1:13" ht="27.75" customHeight="1">
      <c r="A11" s="102" t="s">
        <v>3</v>
      </c>
      <c r="B11" s="98"/>
      <c r="C11" s="57"/>
      <c r="D11" s="53"/>
      <c r="E11" s="53"/>
      <c r="F11" s="53"/>
      <c r="G11" s="53"/>
      <c r="H11" s="53"/>
      <c r="I11" s="54"/>
      <c r="J11" s="17"/>
      <c r="K11" s="63"/>
      <c r="L11" s="17"/>
      <c r="M11" s="17"/>
    </row>
    <row r="12" spans="1:13" ht="27.75" customHeight="1">
      <c r="A12" s="103" t="s">
        <v>4</v>
      </c>
      <c r="B12" s="98"/>
      <c r="C12" s="57"/>
      <c r="D12" s="53"/>
      <c r="E12" s="53"/>
      <c r="F12" s="53"/>
      <c r="G12" s="53"/>
      <c r="H12" s="53"/>
      <c r="I12" s="54"/>
      <c r="J12" s="17"/>
      <c r="K12" s="63"/>
      <c r="L12" s="17"/>
      <c r="M12" s="17"/>
    </row>
    <row r="13" spans="1:13" ht="27.75" customHeight="1">
      <c r="A13" s="103" t="s">
        <v>31</v>
      </c>
      <c r="B13" s="97"/>
      <c r="C13" s="56"/>
      <c r="D13" s="53"/>
      <c r="E13" s="53"/>
      <c r="F13" s="53"/>
      <c r="G13" s="53"/>
      <c r="H13" s="53"/>
      <c r="I13" s="54"/>
      <c r="J13" s="17"/>
      <c r="K13" s="63"/>
      <c r="L13" s="17"/>
      <c r="M13" s="17"/>
    </row>
    <row r="14" spans="1:13" ht="35.25" customHeight="1">
      <c r="A14" s="103" t="s">
        <v>32</v>
      </c>
      <c r="B14" s="98"/>
      <c r="C14" s="57"/>
      <c r="D14" s="53"/>
      <c r="E14" s="53"/>
      <c r="F14" s="53"/>
      <c r="G14" s="53"/>
      <c r="H14" s="53"/>
      <c r="I14" s="54"/>
      <c r="J14" s="17"/>
      <c r="K14" s="63"/>
      <c r="L14" s="17"/>
      <c r="M14" s="17"/>
    </row>
    <row r="15" spans="1:13" ht="27.75" customHeight="1">
      <c r="A15" s="103" t="s">
        <v>33</v>
      </c>
      <c r="B15" s="97"/>
      <c r="C15" s="56"/>
      <c r="D15" s="53"/>
      <c r="E15" s="53"/>
      <c r="F15" s="53"/>
      <c r="G15" s="53"/>
      <c r="H15" s="53"/>
      <c r="I15" s="54"/>
      <c r="J15" s="17"/>
      <c r="K15" s="63"/>
      <c r="L15" s="17"/>
      <c r="M15" s="17"/>
    </row>
    <row r="16" spans="1:13" ht="39" customHeight="1">
      <c r="A16" s="120" t="s">
        <v>34</v>
      </c>
      <c r="B16" s="121"/>
      <c r="C16" s="58"/>
      <c r="D16" s="53"/>
      <c r="E16" s="53"/>
      <c r="F16" s="53"/>
      <c r="G16" s="53"/>
      <c r="H16" s="53"/>
      <c r="I16" s="54"/>
      <c r="J16" s="17"/>
      <c r="K16" s="63"/>
      <c r="L16" s="17"/>
      <c r="M16" s="17"/>
    </row>
    <row r="17" spans="1:13" ht="27.75" customHeight="1">
      <c r="A17" s="105" t="s">
        <v>79</v>
      </c>
      <c r="B17" s="99"/>
      <c r="C17" s="58"/>
      <c r="D17" s="53"/>
      <c r="E17" s="53"/>
      <c r="F17" s="53"/>
      <c r="G17" s="53"/>
      <c r="H17" s="53"/>
      <c r="I17" s="54"/>
      <c r="J17" s="17"/>
      <c r="K17" s="63"/>
      <c r="L17" s="17"/>
      <c r="M17" s="17"/>
    </row>
    <row r="18" spans="1:13" ht="27.75" customHeight="1">
      <c r="A18" s="105" t="s">
        <v>56</v>
      </c>
      <c r="B18" s="97"/>
      <c r="C18" s="58"/>
      <c r="D18" s="53"/>
      <c r="E18" s="53"/>
      <c r="F18" s="53"/>
      <c r="G18" s="53"/>
      <c r="H18" s="53"/>
      <c r="I18" s="54"/>
      <c r="J18" s="17"/>
      <c r="K18" s="63"/>
      <c r="L18" s="17"/>
      <c r="M18" s="17"/>
    </row>
    <row r="19" spans="1:13" ht="27.75" customHeight="1">
      <c r="A19" s="105" t="s">
        <v>51</v>
      </c>
      <c r="B19" s="97"/>
      <c r="C19" s="58"/>
      <c r="D19" s="53"/>
      <c r="E19" s="53"/>
      <c r="F19" s="53"/>
      <c r="G19" s="53"/>
      <c r="H19" s="53"/>
      <c r="I19" s="54"/>
      <c r="J19" s="17"/>
      <c r="K19" s="63"/>
      <c r="L19" s="17"/>
      <c r="M19" s="17"/>
    </row>
    <row r="20" spans="1:13" ht="57">
      <c r="A20" s="106" t="s">
        <v>553</v>
      </c>
      <c r="B20" s="100"/>
      <c r="C20" s="59"/>
      <c r="D20" s="53"/>
      <c r="E20" s="53"/>
      <c r="F20" s="53"/>
      <c r="G20" s="53"/>
      <c r="H20" s="53"/>
      <c r="I20" s="54"/>
      <c r="J20" s="17"/>
      <c r="K20" s="63"/>
      <c r="L20" s="17"/>
      <c r="M20" s="17"/>
    </row>
    <row r="21" spans="1:13" ht="21.75" customHeight="1">
      <c r="A21" s="60"/>
      <c r="B21" s="60"/>
      <c r="C21" s="53"/>
      <c r="D21" s="53"/>
      <c r="E21" s="53"/>
      <c r="F21" s="53"/>
      <c r="G21" s="53"/>
      <c r="H21" s="53"/>
      <c r="I21" s="54"/>
      <c r="J21" s="17"/>
      <c r="K21" s="63"/>
      <c r="L21" s="17"/>
      <c r="M21" s="17"/>
    </row>
    <row r="22" spans="1:13" ht="21.75" customHeight="1">
      <c r="A22" s="61"/>
      <c r="B22" s="61"/>
      <c r="C22" s="61"/>
      <c r="D22" s="61"/>
      <c r="E22" s="85"/>
      <c r="F22" s="85"/>
      <c r="G22" s="85"/>
      <c r="H22" s="85"/>
      <c r="I22" s="85"/>
      <c r="J22" s="19"/>
      <c r="K22" s="67"/>
      <c r="L22" s="19"/>
      <c r="M22" s="19"/>
    </row>
    <row r="23" spans="1:30" s="47" customFormat="1" ht="21.75" customHeight="1">
      <c r="A23" s="124" t="s">
        <v>78</v>
      </c>
      <c r="B23" s="125"/>
      <c r="C23" s="125"/>
      <c r="D23" s="126"/>
      <c r="E23" s="94"/>
      <c r="F23" s="94"/>
      <c r="G23" s="94"/>
      <c r="H23" s="94"/>
      <c r="I23" s="95"/>
      <c r="J23" s="95"/>
      <c r="K23" s="96"/>
      <c r="L23" s="84"/>
      <c r="M23" s="84"/>
      <c r="N23" s="84"/>
      <c r="O23" s="84"/>
      <c r="P23" s="84"/>
      <c r="Q23" s="84"/>
      <c r="R23" s="84"/>
      <c r="S23" s="84"/>
      <c r="T23" s="84"/>
      <c r="U23" s="84"/>
      <c r="V23" s="84"/>
      <c r="W23" s="84"/>
      <c r="X23" s="84"/>
      <c r="Y23" s="84"/>
      <c r="Z23" s="84"/>
      <c r="AA23" s="84"/>
      <c r="AB23" s="84"/>
      <c r="AC23" s="84"/>
      <c r="AD23" s="84"/>
    </row>
    <row r="24" spans="1:13" ht="85.5">
      <c r="A24" s="42" t="s">
        <v>62</v>
      </c>
      <c r="B24" s="43" t="s">
        <v>35</v>
      </c>
      <c r="C24" s="43" t="s">
        <v>36</v>
      </c>
      <c r="D24" s="28" t="s">
        <v>5</v>
      </c>
      <c r="E24" s="26"/>
      <c r="F24" s="20"/>
      <c r="G24" s="26"/>
      <c r="H24" s="20"/>
      <c r="I24" s="19"/>
      <c r="J24" s="19"/>
      <c r="K24" s="67"/>
      <c r="L24" s="19"/>
      <c r="M24" s="19"/>
    </row>
    <row r="25" spans="1:13" ht="21.75" customHeight="1">
      <c r="A25" s="22"/>
      <c r="B25" s="22"/>
      <c r="C25" s="23"/>
      <c r="D25" s="23"/>
      <c r="E25" s="21"/>
      <c r="F25" s="21"/>
      <c r="G25" s="21"/>
      <c r="H25" s="21"/>
      <c r="I25" s="17"/>
      <c r="J25" s="17"/>
      <c r="K25" s="63"/>
      <c r="L25" s="17"/>
      <c r="M25" s="17"/>
    </row>
    <row r="26" spans="1:13" ht="21.75" customHeight="1">
      <c r="A26" s="11"/>
      <c r="B26" s="27"/>
      <c r="C26" s="9"/>
      <c r="D26" s="10"/>
      <c r="E26" s="20"/>
      <c r="F26" s="20"/>
      <c r="G26" s="20"/>
      <c r="H26" s="20"/>
      <c r="I26" s="10"/>
      <c r="J26" s="17"/>
      <c r="K26" s="63"/>
      <c r="L26" s="17"/>
      <c r="M26" s="17"/>
    </row>
    <row r="27" spans="1:13" ht="21.75" customHeight="1">
      <c r="A27" s="127" t="s">
        <v>77</v>
      </c>
      <c r="B27" s="131"/>
      <c r="C27" s="131"/>
      <c r="D27" s="131"/>
      <c r="E27" s="131"/>
      <c r="F27" s="131"/>
      <c r="G27" s="131"/>
      <c r="H27" s="131"/>
      <c r="I27" s="129"/>
      <c r="J27" s="129"/>
      <c r="K27" s="130"/>
      <c r="L27" s="17"/>
      <c r="M27" s="17"/>
    </row>
    <row r="28" spans="1:13" ht="99.75">
      <c r="A28" s="42" t="s">
        <v>63</v>
      </c>
      <c r="B28" s="42" t="s">
        <v>11</v>
      </c>
      <c r="C28" s="51" t="s">
        <v>551</v>
      </c>
      <c r="D28" s="43" t="s">
        <v>20</v>
      </c>
      <c r="E28" s="28" t="s">
        <v>50</v>
      </c>
      <c r="F28" s="42" t="s">
        <v>10</v>
      </c>
      <c r="G28" s="28" t="s">
        <v>48</v>
      </c>
      <c r="H28" s="42" t="s">
        <v>45</v>
      </c>
      <c r="I28" s="42" t="s">
        <v>53</v>
      </c>
      <c r="J28" s="42" t="s">
        <v>13</v>
      </c>
      <c r="K28" s="69" t="s">
        <v>58</v>
      </c>
      <c r="L28" s="17"/>
      <c r="M28" s="17"/>
    </row>
    <row r="29" spans="1:13" ht="21.75" customHeight="1">
      <c r="A29" s="22">
        <f>A25</f>
        <v>0</v>
      </c>
      <c r="B29" s="22"/>
      <c r="C29" s="40"/>
      <c r="D29" s="33" t="s">
        <v>22</v>
      </c>
      <c r="E29" s="23"/>
      <c r="F29" s="23"/>
      <c r="G29" s="23"/>
      <c r="H29" s="23"/>
      <c r="I29" s="23"/>
      <c r="J29" s="23"/>
      <c r="K29" s="65"/>
      <c r="L29" s="17"/>
      <c r="M29" s="17"/>
    </row>
    <row r="30" spans="1:13" ht="21.75" customHeight="1">
      <c r="A30" s="11"/>
      <c r="B30" s="11"/>
      <c r="C30" s="41"/>
      <c r="D30" s="33" t="s">
        <v>23</v>
      </c>
      <c r="E30" s="29" t="e">
        <f>E29/C29</f>
        <v>#DIV/0!</v>
      </c>
      <c r="F30" s="29" t="e">
        <f>SUM(F29/C29)</f>
        <v>#DIV/0!</v>
      </c>
      <c r="G30" s="29" t="e">
        <f>SUM(G29/C29)</f>
        <v>#DIV/0!</v>
      </c>
      <c r="H30" s="29" t="e">
        <f>SUM(H29/C29)</f>
        <v>#DIV/0!</v>
      </c>
      <c r="I30" s="29" t="e">
        <f>SUM(I29/C29)</f>
        <v>#DIV/0!</v>
      </c>
      <c r="J30" s="29" t="e">
        <f>SUM(J29/C29)</f>
        <v>#DIV/0!</v>
      </c>
      <c r="K30" s="66"/>
      <c r="L30" s="17"/>
      <c r="M30" s="17"/>
    </row>
    <row r="31" spans="1:13" ht="21.75" customHeight="1">
      <c r="A31" s="11"/>
      <c r="B31" s="11"/>
      <c r="C31" s="9"/>
      <c r="D31" s="33" t="s">
        <v>41</v>
      </c>
      <c r="E31" s="31"/>
      <c r="F31" s="31"/>
      <c r="G31" s="31"/>
      <c r="H31" s="31"/>
      <c r="I31" s="31"/>
      <c r="J31" s="31"/>
      <c r="K31" s="65"/>
      <c r="L31" s="17"/>
      <c r="M31" s="17"/>
    </row>
    <row r="32" spans="1:13" ht="21.75" customHeight="1">
      <c r="A32" s="11"/>
      <c r="B32" s="11"/>
      <c r="C32" s="32"/>
      <c r="D32" s="33" t="s">
        <v>42</v>
      </c>
      <c r="E32" s="29" t="e">
        <f>E31/C29</f>
        <v>#DIV/0!</v>
      </c>
      <c r="F32" s="29" t="e">
        <f>SUM(F31/C29)</f>
        <v>#DIV/0!</v>
      </c>
      <c r="G32" s="29" t="e">
        <f>SUM(G31/C29)</f>
        <v>#DIV/0!</v>
      </c>
      <c r="H32" s="29" t="e">
        <f>SUM(H31/C29)</f>
        <v>#DIV/0!</v>
      </c>
      <c r="I32" s="29" t="e">
        <f>SUM(I31/C29)</f>
        <v>#DIV/0!</v>
      </c>
      <c r="J32" s="29" t="e">
        <f>SUM(J31/C29)</f>
        <v>#DIV/0!</v>
      </c>
      <c r="K32" s="66"/>
      <c r="L32" s="17"/>
      <c r="M32" s="17"/>
    </row>
    <row r="33" spans="1:13" ht="21.75" customHeight="1">
      <c r="A33" s="11"/>
      <c r="B33" s="11"/>
      <c r="C33" s="32"/>
      <c r="D33" s="33" t="s">
        <v>43</v>
      </c>
      <c r="E33" s="31"/>
      <c r="F33" s="31"/>
      <c r="G33" s="31"/>
      <c r="H33" s="31"/>
      <c r="I33" s="31"/>
      <c r="J33" s="31"/>
      <c r="K33" s="65"/>
      <c r="L33" s="17"/>
      <c r="M33" s="17"/>
    </row>
    <row r="34" spans="1:13" ht="21.75" customHeight="1">
      <c r="A34" s="11"/>
      <c r="B34" s="11"/>
      <c r="C34" s="32"/>
      <c r="D34" s="33" t="s">
        <v>44</v>
      </c>
      <c r="E34" s="29" t="e">
        <f>E33/C29</f>
        <v>#DIV/0!</v>
      </c>
      <c r="F34" s="29" t="e">
        <f>SUM(F33/C29)</f>
        <v>#DIV/0!</v>
      </c>
      <c r="G34" s="29" t="e">
        <f>SUM(G33/C29)</f>
        <v>#DIV/0!</v>
      </c>
      <c r="H34" s="29" t="e">
        <f>SUM(H33/C29)</f>
        <v>#DIV/0!</v>
      </c>
      <c r="I34" s="29" t="e">
        <f>SUM(I33/C29)</f>
        <v>#DIV/0!</v>
      </c>
      <c r="J34" s="29" t="e">
        <f>SUM(J33/C29)</f>
        <v>#DIV/0!</v>
      </c>
      <c r="K34" s="66"/>
      <c r="L34" s="17"/>
      <c r="M34" s="17"/>
    </row>
    <row r="35" spans="1:13" ht="21.75" customHeight="1">
      <c r="A35" s="11"/>
      <c r="B35" s="11"/>
      <c r="C35" s="32"/>
      <c r="D35" s="33" t="s">
        <v>14</v>
      </c>
      <c r="E35" s="31"/>
      <c r="F35" s="31"/>
      <c r="G35" s="31"/>
      <c r="H35" s="31"/>
      <c r="I35" s="31"/>
      <c r="J35" s="31"/>
      <c r="K35" s="65"/>
      <c r="L35" s="17"/>
      <c r="M35" s="17"/>
    </row>
    <row r="36" spans="1:13" ht="21.75" customHeight="1">
      <c r="A36" s="11"/>
      <c r="B36" s="11" t="s">
        <v>39</v>
      </c>
      <c r="C36" s="32"/>
      <c r="D36" s="50" t="s">
        <v>12</v>
      </c>
      <c r="E36" s="29" t="e">
        <f>E35/C29</f>
        <v>#DIV/0!</v>
      </c>
      <c r="F36" s="29" t="e">
        <f>SUM(F35/C29)</f>
        <v>#DIV/0!</v>
      </c>
      <c r="G36" s="29" t="e">
        <f>SUM(G35/C29)</f>
        <v>#DIV/0!</v>
      </c>
      <c r="H36" s="29" t="e">
        <f>SUM(H35/C29)</f>
        <v>#DIV/0!</v>
      </c>
      <c r="I36" s="29" t="e">
        <f>SUM(I35/C29)</f>
        <v>#DIV/0!</v>
      </c>
      <c r="J36" s="29" t="e">
        <f>SUM(J35/C29)</f>
        <v>#DIV/0!</v>
      </c>
      <c r="K36" s="66"/>
      <c r="L36" s="17"/>
      <c r="M36" s="17"/>
    </row>
    <row r="37" spans="1:13" ht="21.75" customHeight="1">
      <c r="A37" s="11"/>
      <c r="B37" s="11"/>
      <c r="C37" s="32"/>
      <c r="D37" s="33" t="s">
        <v>15</v>
      </c>
      <c r="E37" s="31"/>
      <c r="F37" s="31"/>
      <c r="G37" s="31"/>
      <c r="H37" s="31"/>
      <c r="I37" s="31"/>
      <c r="J37" s="31"/>
      <c r="K37" s="65"/>
      <c r="L37" s="17"/>
      <c r="M37" s="17"/>
    </row>
    <row r="38" spans="1:13" ht="21.75" customHeight="1">
      <c r="A38" s="11"/>
      <c r="B38" s="11"/>
      <c r="C38" s="32"/>
      <c r="D38" s="33" t="s">
        <v>24</v>
      </c>
      <c r="E38" s="29" t="e">
        <f>E37/C29</f>
        <v>#DIV/0!</v>
      </c>
      <c r="F38" s="29" t="e">
        <f>SUM(F37/C29)</f>
        <v>#DIV/0!</v>
      </c>
      <c r="G38" s="29" t="e">
        <f>SUM(G37/C29)</f>
        <v>#DIV/0!</v>
      </c>
      <c r="H38" s="29" t="e">
        <f>SUM(H37/C29)</f>
        <v>#DIV/0!</v>
      </c>
      <c r="I38" s="29" t="e">
        <f>SUM(I37/C29)</f>
        <v>#DIV/0!</v>
      </c>
      <c r="J38" s="29" t="e">
        <f>SUM(J37/C29)</f>
        <v>#DIV/0!</v>
      </c>
      <c r="K38" s="66"/>
      <c r="L38" s="17"/>
      <c r="M38" s="17"/>
    </row>
    <row r="39" spans="1:13" ht="21.75" customHeight="1">
      <c r="A39" s="11"/>
      <c r="B39" s="11"/>
      <c r="C39" s="32"/>
      <c r="D39" s="33" t="s">
        <v>68</v>
      </c>
      <c r="E39" s="31"/>
      <c r="F39" s="31"/>
      <c r="G39" s="31"/>
      <c r="H39" s="31"/>
      <c r="I39" s="31"/>
      <c r="J39" s="31"/>
      <c r="K39" s="65"/>
      <c r="L39" s="17"/>
      <c r="M39" s="17"/>
    </row>
    <row r="40" spans="1:13" ht="21.75" customHeight="1">
      <c r="A40" s="11"/>
      <c r="B40" s="11"/>
      <c r="C40" s="32"/>
      <c r="D40" s="33" t="s">
        <v>70</v>
      </c>
      <c r="E40" s="29" t="e">
        <f>E39/C29</f>
        <v>#DIV/0!</v>
      </c>
      <c r="F40" s="29" t="e">
        <f>F39/C29</f>
        <v>#DIV/0!</v>
      </c>
      <c r="G40" s="29" t="e">
        <f>G39/C29</f>
        <v>#DIV/0!</v>
      </c>
      <c r="H40" s="29" t="e">
        <f>H39/C29</f>
        <v>#DIV/0!</v>
      </c>
      <c r="I40" s="29" t="e">
        <f>I39/C29</f>
        <v>#DIV/0!</v>
      </c>
      <c r="J40" s="29" t="e">
        <f>J39/C29</f>
        <v>#DIV/0!</v>
      </c>
      <c r="K40" s="66"/>
      <c r="L40" s="17"/>
      <c r="M40" s="17"/>
    </row>
    <row r="41" spans="1:13" ht="21.75" customHeight="1">
      <c r="A41" s="11"/>
      <c r="B41" s="11"/>
      <c r="C41" s="32"/>
      <c r="D41" s="33" t="s">
        <v>71</v>
      </c>
      <c r="E41" s="31"/>
      <c r="F41" s="31"/>
      <c r="G41" s="31"/>
      <c r="H41" s="31"/>
      <c r="I41" s="31"/>
      <c r="J41" s="31"/>
      <c r="K41" s="65"/>
      <c r="L41" s="17"/>
      <c r="M41" s="17"/>
    </row>
    <row r="42" spans="1:13" ht="21.75" customHeight="1">
      <c r="A42" s="11"/>
      <c r="B42" s="11"/>
      <c r="C42" s="32"/>
      <c r="D42" s="33" t="s">
        <v>72</v>
      </c>
      <c r="E42" s="29" t="e">
        <f>E41/C29</f>
        <v>#DIV/0!</v>
      </c>
      <c r="F42" s="29" t="e">
        <f>F41/C29</f>
        <v>#DIV/0!</v>
      </c>
      <c r="G42" s="29" t="e">
        <f>G41/C29</f>
        <v>#DIV/0!</v>
      </c>
      <c r="H42" s="29" t="e">
        <f>H41/C29</f>
        <v>#DIV/0!</v>
      </c>
      <c r="I42" s="29" t="e">
        <f>I41/C29</f>
        <v>#DIV/0!</v>
      </c>
      <c r="J42" s="29" t="e">
        <f>J41/C29</f>
        <v>#DIV/0!</v>
      </c>
      <c r="K42" s="66"/>
      <c r="L42" s="17"/>
      <c r="M42" s="17"/>
    </row>
    <row r="43" spans="1:11" s="19" customFormat="1" ht="21.75" customHeight="1">
      <c r="A43" s="34"/>
      <c r="B43" s="34"/>
      <c r="C43" s="35"/>
      <c r="D43" s="71" t="s">
        <v>73</v>
      </c>
      <c r="E43" s="31"/>
      <c r="F43" s="31"/>
      <c r="G43" s="31"/>
      <c r="H43" s="31"/>
      <c r="I43" s="31"/>
      <c r="J43" s="31"/>
      <c r="K43" s="65"/>
    </row>
    <row r="44" spans="1:13" ht="21.75" customHeight="1">
      <c r="A44" s="11"/>
      <c r="B44" s="11"/>
      <c r="C44" s="32"/>
      <c r="D44" s="33" t="s">
        <v>74</v>
      </c>
      <c r="E44" s="29" t="e">
        <f>E43/C29</f>
        <v>#DIV/0!</v>
      </c>
      <c r="F44" s="29" t="e">
        <f>F43/C29</f>
        <v>#DIV/0!</v>
      </c>
      <c r="G44" s="29" t="e">
        <f>G43/C29</f>
        <v>#DIV/0!</v>
      </c>
      <c r="H44" s="29" t="e">
        <f>H43/C29</f>
        <v>#DIV/0!</v>
      </c>
      <c r="I44" s="29" t="e">
        <f>I43/C29</f>
        <v>#DIV/0!</v>
      </c>
      <c r="J44" s="29" t="e">
        <f>J43/C29</f>
        <v>#DIV/0!</v>
      </c>
      <c r="K44" s="66"/>
      <c r="L44" s="17"/>
      <c r="M44" s="17"/>
    </row>
    <row r="45" spans="1:13" ht="21.75" customHeight="1">
      <c r="A45" s="11"/>
      <c r="B45" s="11"/>
      <c r="C45" s="32"/>
      <c r="D45" s="33" t="s">
        <v>75</v>
      </c>
      <c r="E45" s="31"/>
      <c r="F45" s="31"/>
      <c r="G45" s="31"/>
      <c r="H45" s="31"/>
      <c r="I45" s="31"/>
      <c r="J45" s="31"/>
      <c r="K45" s="65"/>
      <c r="L45" s="17"/>
      <c r="M45" s="17"/>
    </row>
    <row r="46" spans="1:13" ht="21.75" customHeight="1">
      <c r="A46" s="11"/>
      <c r="B46" s="11"/>
      <c r="C46" s="32"/>
      <c r="D46" s="33" t="s">
        <v>76</v>
      </c>
      <c r="E46" s="29" t="e">
        <f>E45/C29</f>
        <v>#DIV/0!</v>
      </c>
      <c r="F46" s="29" t="e">
        <f>F45/C29</f>
        <v>#DIV/0!</v>
      </c>
      <c r="G46" s="29" t="e">
        <f>G45/C29</f>
        <v>#DIV/0!</v>
      </c>
      <c r="H46" s="29" t="e">
        <f>H45/C29</f>
        <v>#DIV/0!</v>
      </c>
      <c r="I46" s="29" t="e">
        <f>I45/C29</f>
        <v>#DIV/0!</v>
      </c>
      <c r="J46" s="29" t="e">
        <f>J45/C29</f>
        <v>#DIV/0!</v>
      </c>
      <c r="K46" s="66"/>
      <c r="L46" s="17"/>
      <c r="M46" s="17"/>
    </row>
    <row r="47" spans="1:11" s="19" customFormat="1" ht="21.75" customHeight="1">
      <c r="A47" s="34"/>
      <c r="B47" s="34"/>
      <c r="C47" s="35"/>
      <c r="D47" s="36"/>
      <c r="E47" s="37"/>
      <c r="F47" s="37"/>
      <c r="G47" s="37"/>
      <c r="H47" s="38"/>
      <c r="K47" s="67"/>
    </row>
    <row r="48" spans="1:13" ht="21.75" customHeight="1">
      <c r="A48" s="127" t="s">
        <v>64</v>
      </c>
      <c r="B48" s="128"/>
      <c r="C48" s="128"/>
      <c r="D48" s="128"/>
      <c r="E48" s="128"/>
      <c r="F48" s="128"/>
      <c r="G48" s="128"/>
      <c r="H48" s="128"/>
      <c r="I48" s="129"/>
      <c r="J48" s="130"/>
      <c r="K48" s="130"/>
      <c r="L48" s="17"/>
      <c r="M48" s="17"/>
    </row>
    <row r="49" spans="1:13" ht="128.25">
      <c r="A49" s="44" t="s">
        <v>63</v>
      </c>
      <c r="B49" s="45" t="s">
        <v>11</v>
      </c>
      <c r="C49" s="46" t="s">
        <v>552</v>
      </c>
      <c r="D49" s="49" t="s">
        <v>20</v>
      </c>
      <c r="E49" s="28" t="s">
        <v>50</v>
      </c>
      <c r="F49" s="42" t="s">
        <v>10</v>
      </c>
      <c r="G49" s="28" t="s">
        <v>48</v>
      </c>
      <c r="H49" s="42" t="s">
        <v>45</v>
      </c>
      <c r="I49" s="42" t="s">
        <v>54</v>
      </c>
      <c r="J49" s="69" t="s">
        <v>57</v>
      </c>
      <c r="K49" s="69" t="s">
        <v>58</v>
      </c>
      <c r="L49" s="17"/>
      <c r="M49" s="17"/>
    </row>
    <row r="50" spans="1:13" ht="21.75" customHeight="1">
      <c r="A50" s="39">
        <f>A25</f>
        <v>0</v>
      </c>
      <c r="B50" s="22"/>
      <c r="C50" s="40"/>
      <c r="D50" s="33" t="s">
        <v>22</v>
      </c>
      <c r="E50" s="23"/>
      <c r="F50" s="23"/>
      <c r="G50" s="23"/>
      <c r="H50" s="23"/>
      <c r="I50" s="23"/>
      <c r="J50" s="48"/>
      <c r="K50" s="65"/>
      <c r="L50" s="17"/>
      <c r="M50" s="17"/>
    </row>
    <row r="51" spans="1:13" ht="21.75" customHeight="1">
      <c r="A51" s="30"/>
      <c r="B51" s="11"/>
      <c r="C51" s="41"/>
      <c r="D51" s="33" t="s">
        <v>23</v>
      </c>
      <c r="E51" s="29" t="e">
        <f>SUM(E50/C50)</f>
        <v>#DIV/0!</v>
      </c>
      <c r="F51" s="29" t="e">
        <f>F50/C50</f>
        <v>#DIV/0!</v>
      </c>
      <c r="G51" s="29" t="e">
        <f>SUM(G50/C50)</f>
        <v>#DIV/0!</v>
      </c>
      <c r="H51" s="29" t="e">
        <f>SUM(H50/C50)</f>
        <v>#DIV/0!</v>
      </c>
      <c r="I51" s="29" t="e">
        <f>SUM(I50/C50)</f>
        <v>#DIV/0!</v>
      </c>
      <c r="J51" s="70" t="e">
        <f>J50/C50</f>
        <v>#DIV/0!</v>
      </c>
      <c r="K51" s="66"/>
      <c r="L51" s="17"/>
      <c r="M51" s="17"/>
    </row>
    <row r="52" spans="1:13" ht="21.75" customHeight="1">
      <c r="A52" s="30"/>
      <c r="B52" s="11"/>
      <c r="C52" s="9"/>
      <c r="D52" s="33" t="s">
        <v>41</v>
      </c>
      <c r="E52" s="23"/>
      <c r="F52" s="23"/>
      <c r="G52" s="23"/>
      <c r="H52" s="23"/>
      <c r="I52" s="23"/>
      <c r="J52" s="48"/>
      <c r="K52" s="65"/>
      <c r="L52" s="17"/>
      <c r="M52" s="17"/>
    </row>
    <row r="53" spans="1:13" ht="21.75" customHeight="1">
      <c r="A53" s="30"/>
      <c r="B53" s="11"/>
      <c r="C53" s="32"/>
      <c r="D53" s="33" t="s">
        <v>42</v>
      </c>
      <c r="E53" s="29" t="e">
        <f>SUM(E52/C50)</f>
        <v>#DIV/0!</v>
      </c>
      <c r="F53" s="29" t="e">
        <f>F52/C50</f>
        <v>#DIV/0!</v>
      </c>
      <c r="G53" s="29" t="e">
        <f>SUM(G52/C50)</f>
        <v>#DIV/0!</v>
      </c>
      <c r="H53" s="29" t="e">
        <f>SUM(H52/C50)</f>
        <v>#DIV/0!</v>
      </c>
      <c r="I53" s="29" t="e">
        <f>SUM(I52/C50)</f>
        <v>#DIV/0!</v>
      </c>
      <c r="J53" s="70" t="e">
        <f>J52/C50</f>
        <v>#DIV/0!</v>
      </c>
      <c r="K53" s="66"/>
      <c r="L53" s="17"/>
      <c r="M53" s="17"/>
    </row>
    <row r="54" spans="1:13" ht="21.75" customHeight="1">
      <c r="A54" s="30"/>
      <c r="B54" s="11"/>
      <c r="C54" s="32"/>
      <c r="D54" s="33" t="s">
        <v>43</v>
      </c>
      <c r="E54" s="23"/>
      <c r="F54" s="23"/>
      <c r="G54" s="23"/>
      <c r="H54" s="23"/>
      <c r="I54" s="23"/>
      <c r="J54" s="48"/>
      <c r="K54" s="65"/>
      <c r="L54" s="17"/>
      <c r="M54" s="17"/>
    </row>
    <row r="55" spans="1:13" ht="21.75" customHeight="1">
      <c r="A55" s="30"/>
      <c r="B55" s="11"/>
      <c r="C55" s="32"/>
      <c r="D55" s="33" t="s">
        <v>44</v>
      </c>
      <c r="E55" s="29" t="e">
        <f>SUM(E54/C50)</f>
        <v>#DIV/0!</v>
      </c>
      <c r="F55" s="29" t="e">
        <f>F54/C50</f>
        <v>#DIV/0!</v>
      </c>
      <c r="G55" s="29" t="e">
        <f>SUM(G54/C50)</f>
        <v>#DIV/0!</v>
      </c>
      <c r="H55" s="29" t="e">
        <f>SUM(H54/C50)</f>
        <v>#DIV/0!</v>
      </c>
      <c r="I55" s="29" t="e">
        <f>SUM(I54/C50)</f>
        <v>#DIV/0!</v>
      </c>
      <c r="J55" s="70" t="e">
        <f>J54/C50</f>
        <v>#DIV/0!</v>
      </c>
      <c r="K55" s="66"/>
      <c r="L55" s="17"/>
      <c r="M55" s="17"/>
    </row>
    <row r="56" spans="1:13" ht="21.75" customHeight="1">
      <c r="A56" s="30"/>
      <c r="B56" s="11"/>
      <c r="C56" s="32"/>
      <c r="D56" s="33" t="s">
        <v>14</v>
      </c>
      <c r="E56" s="23"/>
      <c r="F56" s="23"/>
      <c r="G56" s="23"/>
      <c r="H56" s="23"/>
      <c r="I56" s="23"/>
      <c r="J56" s="48"/>
      <c r="K56" s="65"/>
      <c r="L56" s="17"/>
      <c r="M56" s="17"/>
    </row>
    <row r="57" spans="1:13" ht="21.75" customHeight="1">
      <c r="A57" s="30"/>
      <c r="B57" s="11"/>
      <c r="C57" s="32"/>
      <c r="D57" s="50" t="s">
        <v>12</v>
      </c>
      <c r="E57" s="29" t="e">
        <f>SUM(E56/C50)</f>
        <v>#DIV/0!</v>
      </c>
      <c r="F57" s="29" t="e">
        <f>F56/C50</f>
        <v>#DIV/0!</v>
      </c>
      <c r="G57" s="29" t="e">
        <f>SUM(G56/C50)</f>
        <v>#DIV/0!</v>
      </c>
      <c r="H57" s="29" t="e">
        <f>SUM(H56/C50)</f>
        <v>#DIV/0!</v>
      </c>
      <c r="I57" s="29" t="e">
        <f>SUM(I56/C50)</f>
        <v>#DIV/0!</v>
      </c>
      <c r="J57" s="70" t="e">
        <f>J56/C50</f>
        <v>#DIV/0!</v>
      </c>
      <c r="K57" s="66"/>
      <c r="L57" s="17"/>
      <c r="M57" s="17"/>
    </row>
    <row r="58" spans="1:13" ht="21.75" customHeight="1">
      <c r="A58" s="30"/>
      <c r="B58" s="11"/>
      <c r="C58" s="32"/>
      <c r="D58" s="33" t="s">
        <v>15</v>
      </c>
      <c r="E58" s="23"/>
      <c r="F58" s="23"/>
      <c r="G58" s="23"/>
      <c r="H58" s="23"/>
      <c r="I58" s="23"/>
      <c r="J58" s="48"/>
      <c r="K58" s="65"/>
      <c r="L58" s="17"/>
      <c r="M58" s="17"/>
    </row>
    <row r="59" spans="1:13" ht="21.75" customHeight="1">
      <c r="A59" s="11"/>
      <c r="B59" s="11"/>
      <c r="C59" s="32"/>
      <c r="D59" s="33" t="s">
        <v>24</v>
      </c>
      <c r="E59" s="29" t="e">
        <f>SUM(E58/C50)</f>
        <v>#DIV/0!</v>
      </c>
      <c r="F59" s="29" t="e">
        <f>F58/C50</f>
        <v>#DIV/0!</v>
      </c>
      <c r="G59" s="29" t="e">
        <f>SUM(G58/C50)</f>
        <v>#DIV/0!</v>
      </c>
      <c r="H59" s="29" t="e">
        <f>SUM(H58/C50)</f>
        <v>#DIV/0!</v>
      </c>
      <c r="I59" s="29" t="e">
        <f>SUM(I58/C50)</f>
        <v>#DIV/0!</v>
      </c>
      <c r="J59" s="70" t="e">
        <f>J58/C50</f>
        <v>#DIV/0!</v>
      </c>
      <c r="K59" s="66"/>
      <c r="L59" s="17"/>
      <c r="M59" s="17"/>
    </row>
    <row r="60" spans="1:30" s="17" customFormat="1" ht="21.75" customHeight="1">
      <c r="A60" s="11"/>
      <c r="B60" s="11"/>
      <c r="C60" s="32"/>
      <c r="D60" s="33" t="s">
        <v>68</v>
      </c>
      <c r="E60" s="23"/>
      <c r="F60" s="23"/>
      <c r="G60" s="23"/>
      <c r="H60" s="23"/>
      <c r="I60" s="23"/>
      <c r="J60" s="48"/>
      <c r="K60" s="65"/>
      <c r="N60" s="19"/>
      <c r="O60" s="19"/>
      <c r="P60" s="19"/>
      <c r="Q60" s="19"/>
      <c r="R60" s="19"/>
      <c r="S60" s="19"/>
      <c r="T60" s="19"/>
      <c r="U60" s="19"/>
      <c r="V60" s="19"/>
      <c r="W60" s="19"/>
      <c r="X60" s="19"/>
      <c r="Y60" s="19"/>
      <c r="Z60" s="19"/>
      <c r="AA60" s="19"/>
      <c r="AB60" s="19"/>
      <c r="AC60" s="19"/>
      <c r="AD60" s="19"/>
    </row>
    <row r="61" spans="1:30" s="53" customFormat="1" ht="21.75" customHeight="1">
      <c r="A61" s="52"/>
      <c r="B61" s="52"/>
      <c r="C61" s="52"/>
      <c r="D61" s="33" t="s">
        <v>70</v>
      </c>
      <c r="E61" s="29" t="e">
        <f>E60/C50</f>
        <v>#DIV/0!</v>
      </c>
      <c r="F61" s="29" t="e">
        <f>F60/C50</f>
        <v>#DIV/0!</v>
      </c>
      <c r="G61" s="29" t="e">
        <f>G60/C50</f>
        <v>#DIV/0!</v>
      </c>
      <c r="H61" s="29" t="e">
        <f>H60/C50</f>
        <v>#DIV/0!</v>
      </c>
      <c r="I61" s="29" t="e">
        <f>I60/C50</f>
        <v>#DIV/0!</v>
      </c>
      <c r="J61" s="29" t="e">
        <f>J60/C50</f>
        <v>#DIV/0!</v>
      </c>
      <c r="K61" s="66"/>
      <c r="L61" s="52"/>
      <c r="N61" s="85"/>
      <c r="O61" s="85"/>
      <c r="P61" s="85"/>
      <c r="Q61" s="85"/>
      <c r="R61" s="85"/>
      <c r="S61" s="85"/>
      <c r="T61" s="85"/>
      <c r="U61" s="85"/>
      <c r="V61" s="85"/>
      <c r="W61" s="85"/>
      <c r="X61" s="85"/>
      <c r="Y61" s="85"/>
      <c r="Z61" s="85"/>
      <c r="AA61" s="85"/>
      <c r="AB61" s="85"/>
      <c r="AC61" s="85"/>
      <c r="AD61" s="85"/>
    </row>
    <row r="62" spans="4:30" s="53" customFormat="1" ht="21.75" customHeight="1">
      <c r="D62" s="33" t="s">
        <v>71</v>
      </c>
      <c r="E62" s="23"/>
      <c r="F62" s="23"/>
      <c r="G62" s="23"/>
      <c r="H62" s="23"/>
      <c r="I62" s="23"/>
      <c r="J62" s="48"/>
      <c r="K62" s="65"/>
      <c r="L62" s="54"/>
      <c r="M62" s="54"/>
      <c r="N62" s="85"/>
      <c r="O62" s="85"/>
      <c r="P62" s="85"/>
      <c r="Q62" s="85"/>
      <c r="R62" s="85"/>
      <c r="S62" s="85"/>
      <c r="T62" s="85"/>
      <c r="U62" s="85"/>
      <c r="V62" s="85"/>
      <c r="W62" s="85"/>
      <c r="X62" s="85"/>
      <c r="Y62" s="85"/>
      <c r="Z62" s="85"/>
      <c r="AA62" s="85"/>
      <c r="AB62" s="85"/>
      <c r="AC62" s="85"/>
      <c r="AD62" s="85"/>
    </row>
    <row r="63" spans="4:30" s="53" customFormat="1" ht="21.75" customHeight="1">
      <c r="D63" s="33" t="s">
        <v>72</v>
      </c>
      <c r="E63" s="29" t="e">
        <f aca="true" t="shared" si="0" ref="E63:J63">E62/$C50</f>
        <v>#DIV/0!</v>
      </c>
      <c r="F63" s="29" t="e">
        <f t="shared" si="0"/>
        <v>#DIV/0!</v>
      </c>
      <c r="G63" s="29" t="e">
        <f t="shared" si="0"/>
        <v>#DIV/0!</v>
      </c>
      <c r="H63" s="29" t="e">
        <f t="shared" si="0"/>
        <v>#DIV/0!</v>
      </c>
      <c r="I63" s="29" t="e">
        <f t="shared" si="0"/>
        <v>#DIV/0!</v>
      </c>
      <c r="J63" s="29" t="e">
        <f t="shared" si="0"/>
        <v>#DIV/0!</v>
      </c>
      <c r="K63" s="66"/>
      <c r="L63" s="54"/>
      <c r="M63" s="54"/>
      <c r="N63" s="85"/>
      <c r="O63" s="85"/>
      <c r="P63" s="85"/>
      <c r="Q63" s="85"/>
      <c r="R63" s="85"/>
      <c r="S63" s="85"/>
      <c r="T63" s="85"/>
      <c r="U63" s="85"/>
      <c r="V63" s="85"/>
      <c r="W63" s="85"/>
      <c r="X63" s="85"/>
      <c r="Y63" s="85"/>
      <c r="Z63" s="85"/>
      <c r="AA63" s="85"/>
      <c r="AB63" s="85"/>
      <c r="AC63" s="85"/>
      <c r="AD63" s="85"/>
    </row>
    <row r="64" spans="4:30" s="53" customFormat="1" ht="21.75" customHeight="1">
      <c r="D64" s="71" t="s">
        <v>73</v>
      </c>
      <c r="E64" s="23"/>
      <c r="F64" s="23"/>
      <c r="G64" s="23"/>
      <c r="H64" s="23"/>
      <c r="I64" s="23"/>
      <c r="J64" s="48"/>
      <c r="K64" s="65"/>
      <c r="L64" s="54"/>
      <c r="M64" s="54"/>
      <c r="N64" s="85"/>
      <c r="O64" s="85"/>
      <c r="P64" s="85"/>
      <c r="Q64" s="85"/>
      <c r="R64" s="85"/>
      <c r="S64" s="85"/>
      <c r="T64" s="85"/>
      <c r="U64" s="85"/>
      <c r="V64" s="85"/>
      <c r="W64" s="85"/>
      <c r="X64" s="85"/>
      <c r="Y64" s="85"/>
      <c r="Z64" s="85"/>
      <c r="AA64" s="85"/>
      <c r="AB64" s="85"/>
      <c r="AC64" s="85"/>
      <c r="AD64" s="85"/>
    </row>
    <row r="65" spans="4:30" s="53" customFormat="1" ht="21.75" customHeight="1">
      <c r="D65" s="33" t="s">
        <v>74</v>
      </c>
      <c r="E65" s="29" t="e">
        <f aca="true" t="shared" si="1" ref="E65:J65">E64/$C50</f>
        <v>#DIV/0!</v>
      </c>
      <c r="F65" s="29" t="e">
        <f t="shared" si="1"/>
        <v>#DIV/0!</v>
      </c>
      <c r="G65" s="29" t="e">
        <f t="shared" si="1"/>
        <v>#DIV/0!</v>
      </c>
      <c r="H65" s="29" t="e">
        <f t="shared" si="1"/>
        <v>#DIV/0!</v>
      </c>
      <c r="I65" s="29" t="e">
        <f t="shared" si="1"/>
        <v>#DIV/0!</v>
      </c>
      <c r="J65" s="29" t="e">
        <f t="shared" si="1"/>
        <v>#DIV/0!</v>
      </c>
      <c r="K65" s="66"/>
      <c r="L65" s="54"/>
      <c r="M65" s="54"/>
      <c r="N65" s="85"/>
      <c r="O65" s="85"/>
      <c r="P65" s="85"/>
      <c r="Q65" s="85"/>
      <c r="R65" s="85"/>
      <c r="S65" s="85"/>
      <c r="T65" s="85"/>
      <c r="U65" s="85"/>
      <c r="V65" s="85"/>
      <c r="W65" s="85"/>
      <c r="X65" s="85"/>
      <c r="Y65" s="85"/>
      <c r="Z65" s="85"/>
      <c r="AA65" s="85"/>
      <c r="AB65" s="85"/>
      <c r="AC65" s="85"/>
      <c r="AD65" s="85"/>
    </row>
    <row r="66" spans="4:30" s="53" customFormat="1" ht="21.75" customHeight="1">
      <c r="D66" s="33" t="s">
        <v>75</v>
      </c>
      <c r="E66" s="23"/>
      <c r="F66" s="23"/>
      <c r="G66" s="23"/>
      <c r="H66" s="23"/>
      <c r="I66" s="23"/>
      <c r="J66" s="48"/>
      <c r="K66" s="65"/>
      <c r="L66" s="54"/>
      <c r="M66" s="54"/>
      <c r="N66" s="85"/>
      <c r="O66" s="85"/>
      <c r="P66" s="85"/>
      <c r="Q66" s="85"/>
      <c r="R66" s="85"/>
      <c r="S66" s="85"/>
      <c r="T66" s="85"/>
      <c r="U66" s="85"/>
      <c r="V66" s="85"/>
      <c r="W66" s="85"/>
      <c r="X66" s="85"/>
      <c r="Y66" s="85"/>
      <c r="Z66" s="85"/>
      <c r="AA66" s="85"/>
      <c r="AB66" s="85"/>
      <c r="AC66" s="85"/>
      <c r="AD66" s="85"/>
    </row>
    <row r="67" spans="4:30" s="53" customFormat="1" ht="21.75" customHeight="1">
      <c r="D67" s="33" t="s">
        <v>76</v>
      </c>
      <c r="E67" s="29" t="e">
        <f aca="true" t="shared" si="2" ref="E67:J67">E66/$C50</f>
        <v>#DIV/0!</v>
      </c>
      <c r="F67" s="29" t="e">
        <f t="shared" si="2"/>
        <v>#DIV/0!</v>
      </c>
      <c r="G67" s="29" t="e">
        <f t="shared" si="2"/>
        <v>#DIV/0!</v>
      </c>
      <c r="H67" s="29" t="e">
        <f t="shared" si="2"/>
        <v>#DIV/0!</v>
      </c>
      <c r="I67" s="29" t="e">
        <f t="shared" si="2"/>
        <v>#DIV/0!</v>
      </c>
      <c r="J67" s="29" t="e">
        <f t="shared" si="2"/>
        <v>#DIV/0!</v>
      </c>
      <c r="K67" s="66"/>
      <c r="L67" s="54"/>
      <c r="M67" s="54"/>
      <c r="N67" s="85"/>
      <c r="O67" s="85"/>
      <c r="P67" s="85"/>
      <c r="Q67" s="85"/>
      <c r="R67" s="85"/>
      <c r="S67" s="85"/>
      <c r="T67" s="85"/>
      <c r="U67" s="85"/>
      <c r="V67" s="85"/>
      <c r="W67" s="85"/>
      <c r="X67" s="85"/>
      <c r="Y67" s="85"/>
      <c r="Z67" s="85"/>
      <c r="AA67" s="85"/>
      <c r="AB67" s="85"/>
      <c r="AC67" s="85"/>
      <c r="AD67" s="85"/>
    </row>
    <row r="68" spans="1:30" s="53" customFormat="1" ht="21.75" customHeight="1">
      <c r="A68" s="61"/>
      <c r="B68" s="61"/>
      <c r="C68" s="61"/>
      <c r="D68" s="61"/>
      <c r="E68" s="61"/>
      <c r="I68" s="54"/>
      <c r="J68" s="54"/>
      <c r="K68" s="68"/>
      <c r="L68" s="54"/>
      <c r="M68" s="54"/>
      <c r="N68" s="85"/>
      <c r="O68" s="85"/>
      <c r="P68" s="85"/>
      <c r="Q68" s="85"/>
      <c r="R68" s="85"/>
      <c r="S68" s="85"/>
      <c r="T68" s="85"/>
      <c r="U68" s="85"/>
      <c r="V68" s="85"/>
      <c r="W68" s="85"/>
      <c r="X68" s="85"/>
      <c r="Y68" s="85"/>
      <c r="Z68" s="85"/>
      <c r="AA68" s="85"/>
      <c r="AB68" s="85"/>
      <c r="AC68" s="85"/>
      <c r="AD68" s="85"/>
    </row>
    <row r="69" spans="1:30" s="53" customFormat="1" ht="21.75" customHeight="1">
      <c r="A69" s="117" t="s">
        <v>89</v>
      </c>
      <c r="B69" s="118"/>
      <c r="C69" s="118"/>
      <c r="D69" s="118"/>
      <c r="E69" s="119"/>
      <c r="F69" s="88"/>
      <c r="G69" s="89"/>
      <c r="H69" s="89"/>
      <c r="I69" s="89"/>
      <c r="J69" s="76"/>
      <c r="K69" s="75"/>
      <c r="L69" s="76"/>
      <c r="M69" s="76"/>
      <c r="N69" s="85"/>
      <c r="O69" s="85"/>
      <c r="P69" s="85"/>
      <c r="Q69" s="85"/>
      <c r="R69" s="85"/>
      <c r="S69" s="85"/>
      <c r="T69" s="85"/>
      <c r="U69" s="85"/>
      <c r="V69" s="85"/>
      <c r="W69" s="85"/>
      <c r="X69" s="85"/>
      <c r="Y69" s="85"/>
      <c r="Z69" s="85"/>
      <c r="AA69" s="85"/>
      <c r="AB69" s="85"/>
      <c r="AC69" s="85"/>
      <c r="AD69" s="85"/>
    </row>
    <row r="70" spans="1:30" s="53" customFormat="1" ht="57">
      <c r="A70" s="51" t="s">
        <v>63</v>
      </c>
      <c r="B70" s="51" t="s">
        <v>11</v>
      </c>
      <c r="C70" s="87" t="s">
        <v>550</v>
      </c>
      <c r="D70" s="87" t="s">
        <v>69</v>
      </c>
      <c r="E70" s="69" t="s">
        <v>58</v>
      </c>
      <c r="F70" s="90"/>
      <c r="G70" s="91"/>
      <c r="H70" s="90"/>
      <c r="I70" s="90"/>
      <c r="J70" s="20"/>
      <c r="K70" s="20"/>
      <c r="L70" s="10"/>
      <c r="M70" s="10"/>
      <c r="N70" s="86"/>
      <c r="O70" s="85"/>
      <c r="P70" s="85"/>
      <c r="Q70" s="85"/>
      <c r="R70" s="85"/>
      <c r="S70" s="85"/>
      <c r="T70" s="85"/>
      <c r="U70" s="85"/>
      <c r="V70" s="85"/>
      <c r="W70" s="85"/>
      <c r="X70" s="85"/>
      <c r="Y70" s="85"/>
      <c r="Z70" s="85"/>
      <c r="AA70" s="85"/>
      <c r="AB70" s="85"/>
      <c r="AC70" s="85"/>
      <c r="AD70" s="85"/>
    </row>
    <row r="71" spans="1:30" s="53" customFormat="1" ht="21.75" customHeight="1">
      <c r="A71" s="48">
        <f>A25</f>
        <v>0</v>
      </c>
      <c r="B71" s="48"/>
      <c r="C71" s="48"/>
      <c r="D71" s="48"/>
      <c r="E71" s="82"/>
      <c r="F71" s="20"/>
      <c r="G71" s="20"/>
      <c r="H71" s="20"/>
      <c r="I71" s="20"/>
      <c r="J71" s="20"/>
      <c r="K71" s="93"/>
      <c r="L71" s="10"/>
      <c r="M71" s="10"/>
      <c r="N71" s="86"/>
      <c r="O71" s="85"/>
      <c r="P71" s="85"/>
      <c r="Q71" s="85"/>
      <c r="R71" s="85"/>
      <c r="S71" s="85"/>
      <c r="T71" s="85"/>
      <c r="U71" s="85"/>
      <c r="V71" s="85"/>
      <c r="W71" s="85"/>
      <c r="X71" s="85"/>
      <c r="Y71" s="85"/>
      <c r="Z71" s="85"/>
      <c r="AA71" s="85"/>
      <c r="AB71" s="85"/>
      <c r="AC71" s="85"/>
      <c r="AD71" s="85"/>
    </row>
    <row r="72" spans="1:30" s="53" customFormat="1" ht="21.75" customHeight="1">
      <c r="A72" s="60"/>
      <c r="B72" s="78"/>
      <c r="C72" s="107" t="s">
        <v>88</v>
      </c>
      <c r="D72" s="29" t="e">
        <f>D71/C71</f>
        <v>#DIV/0!</v>
      </c>
      <c r="E72" s="80"/>
      <c r="F72" s="20"/>
      <c r="G72" s="20"/>
      <c r="H72" s="20"/>
      <c r="I72" s="20"/>
      <c r="J72" s="20"/>
      <c r="K72" s="93"/>
      <c r="L72" s="10"/>
      <c r="M72" s="10"/>
      <c r="N72" s="86"/>
      <c r="O72" s="85"/>
      <c r="P72" s="85"/>
      <c r="Q72" s="85"/>
      <c r="R72" s="85"/>
      <c r="S72" s="85"/>
      <c r="T72" s="85"/>
      <c r="U72" s="85"/>
      <c r="V72" s="85"/>
      <c r="W72" s="85"/>
      <c r="X72" s="85"/>
      <c r="Y72" s="85"/>
      <c r="Z72" s="85"/>
      <c r="AA72" s="85"/>
      <c r="AB72" s="85"/>
      <c r="AC72" s="85"/>
      <c r="AD72" s="85"/>
    </row>
    <row r="73" spans="3:30" s="53" customFormat="1" ht="21.75" customHeight="1">
      <c r="C73" s="60"/>
      <c r="D73" s="60"/>
      <c r="E73" s="78"/>
      <c r="F73" s="20"/>
      <c r="G73" s="20"/>
      <c r="H73" s="20"/>
      <c r="I73" s="20"/>
      <c r="J73" s="10"/>
      <c r="K73" s="79"/>
      <c r="L73" s="10"/>
      <c r="M73" s="10"/>
      <c r="N73" s="86"/>
      <c r="O73" s="85"/>
      <c r="P73" s="85"/>
      <c r="Q73" s="85"/>
      <c r="R73" s="85"/>
      <c r="S73" s="85"/>
      <c r="T73" s="85"/>
      <c r="U73" s="85"/>
      <c r="V73" s="85"/>
      <c r="W73" s="85"/>
      <c r="X73" s="85"/>
      <c r="Y73" s="85"/>
      <c r="Z73" s="85"/>
      <c r="AA73" s="85"/>
      <c r="AB73" s="85"/>
      <c r="AC73" s="85"/>
      <c r="AD73" s="85"/>
    </row>
    <row r="74" spans="5:30" s="53" customFormat="1" ht="21.75" customHeight="1">
      <c r="E74" s="77"/>
      <c r="F74" s="20"/>
      <c r="G74" s="20"/>
      <c r="H74" s="20"/>
      <c r="I74" s="20"/>
      <c r="J74" s="10"/>
      <c r="K74" s="79"/>
      <c r="L74" s="10"/>
      <c r="M74" s="10"/>
      <c r="N74" s="86"/>
      <c r="O74" s="85"/>
      <c r="P74" s="85"/>
      <c r="Q74" s="85"/>
      <c r="R74" s="85"/>
      <c r="S74" s="85"/>
      <c r="T74" s="85"/>
      <c r="U74" s="85"/>
      <c r="V74" s="85"/>
      <c r="W74" s="85"/>
      <c r="X74" s="85"/>
      <c r="Y74" s="85"/>
      <c r="Z74" s="85"/>
      <c r="AA74" s="85"/>
      <c r="AB74" s="85"/>
      <c r="AC74" s="85"/>
      <c r="AD74" s="85"/>
    </row>
    <row r="75" spans="5:30" s="53" customFormat="1" ht="21.75" customHeight="1">
      <c r="E75" s="77"/>
      <c r="F75" s="20"/>
      <c r="G75" s="20"/>
      <c r="H75" s="20"/>
      <c r="I75" s="20"/>
      <c r="J75" s="10"/>
      <c r="K75" s="79"/>
      <c r="L75" s="10"/>
      <c r="M75" s="10"/>
      <c r="N75" s="86"/>
      <c r="O75" s="85"/>
      <c r="P75" s="85"/>
      <c r="Q75" s="85"/>
      <c r="R75" s="85"/>
      <c r="S75" s="85"/>
      <c r="T75" s="85"/>
      <c r="U75" s="85"/>
      <c r="V75" s="85"/>
      <c r="W75" s="85"/>
      <c r="X75" s="85"/>
      <c r="Y75" s="85"/>
      <c r="Z75" s="85"/>
      <c r="AA75" s="85"/>
      <c r="AB75" s="85"/>
      <c r="AC75" s="85"/>
      <c r="AD75" s="85"/>
    </row>
    <row r="76" spans="5:30" s="53" customFormat="1" ht="21.75" customHeight="1">
      <c r="E76" s="77"/>
      <c r="F76" s="20"/>
      <c r="G76" s="20"/>
      <c r="H76" s="20"/>
      <c r="I76" s="20"/>
      <c r="J76" s="10"/>
      <c r="K76" s="79"/>
      <c r="L76" s="10"/>
      <c r="M76" s="10"/>
      <c r="N76" s="86"/>
      <c r="O76" s="85"/>
      <c r="P76" s="85"/>
      <c r="Q76" s="85"/>
      <c r="R76" s="85"/>
      <c r="S76" s="85"/>
      <c r="T76" s="85"/>
      <c r="U76" s="85"/>
      <c r="V76" s="85"/>
      <c r="W76" s="85"/>
      <c r="X76" s="85"/>
      <c r="Y76" s="85"/>
      <c r="Z76" s="85"/>
      <c r="AA76" s="85"/>
      <c r="AB76" s="85"/>
      <c r="AC76" s="85"/>
      <c r="AD76" s="85"/>
    </row>
    <row r="77" spans="5:30" s="53" customFormat="1" ht="21.75" customHeight="1">
      <c r="E77" s="77"/>
      <c r="F77" s="20"/>
      <c r="G77" s="20"/>
      <c r="H77" s="20"/>
      <c r="I77" s="20"/>
      <c r="J77" s="81"/>
      <c r="K77" s="74"/>
      <c r="L77" s="73"/>
      <c r="M77" s="73"/>
      <c r="N77" s="85"/>
      <c r="O77" s="85"/>
      <c r="P77" s="85"/>
      <c r="Q77" s="85"/>
      <c r="R77" s="85"/>
      <c r="S77" s="85"/>
      <c r="T77" s="85"/>
      <c r="U77" s="85"/>
      <c r="V77" s="85"/>
      <c r="W77" s="85"/>
      <c r="X77" s="85"/>
      <c r="Y77" s="85"/>
      <c r="Z77" s="85"/>
      <c r="AA77" s="85"/>
      <c r="AB77" s="85"/>
      <c r="AC77" s="85"/>
      <c r="AD77" s="85"/>
    </row>
    <row r="78" spans="5:30" s="53" customFormat="1" ht="21.75" customHeight="1">
      <c r="E78" s="77"/>
      <c r="F78" s="20"/>
      <c r="G78" s="20"/>
      <c r="H78" s="20"/>
      <c r="I78" s="20"/>
      <c r="J78" s="72"/>
      <c r="K78" s="68"/>
      <c r="L78" s="54"/>
      <c r="M78" s="54"/>
      <c r="N78" s="85"/>
      <c r="O78" s="85"/>
      <c r="P78" s="85"/>
      <c r="Q78" s="85"/>
      <c r="R78" s="85"/>
      <c r="S78" s="85"/>
      <c r="T78" s="85"/>
      <c r="U78" s="85"/>
      <c r="V78" s="85"/>
      <c r="W78" s="85"/>
      <c r="X78" s="85"/>
      <c r="Y78" s="85"/>
      <c r="Z78" s="85"/>
      <c r="AA78" s="85"/>
      <c r="AB78" s="85"/>
      <c r="AC78" s="85"/>
      <c r="AD78" s="85"/>
    </row>
    <row r="79" spans="5:30" s="53" customFormat="1" ht="21.75" customHeight="1">
      <c r="E79" s="77"/>
      <c r="F79" s="20"/>
      <c r="G79" s="20"/>
      <c r="H79" s="20"/>
      <c r="I79" s="20"/>
      <c r="J79" s="72"/>
      <c r="K79" s="68"/>
      <c r="L79" s="54"/>
      <c r="M79" s="54"/>
      <c r="N79" s="85"/>
      <c r="O79" s="85"/>
      <c r="P79" s="85"/>
      <c r="Q79" s="85"/>
      <c r="R79" s="85"/>
      <c r="S79" s="85"/>
      <c r="T79" s="85"/>
      <c r="U79" s="85"/>
      <c r="V79" s="85"/>
      <c r="W79" s="85"/>
      <c r="X79" s="85"/>
      <c r="Y79" s="85"/>
      <c r="Z79" s="85"/>
      <c r="AA79" s="85"/>
      <c r="AB79" s="85"/>
      <c r="AC79" s="85"/>
      <c r="AD79" s="85"/>
    </row>
    <row r="80" spans="6:30" s="53" customFormat="1" ht="21.75" customHeight="1">
      <c r="F80" s="92"/>
      <c r="G80" s="92"/>
      <c r="H80" s="92"/>
      <c r="I80" s="92"/>
      <c r="J80" s="54"/>
      <c r="K80" s="68"/>
      <c r="L80" s="54"/>
      <c r="M80" s="54"/>
      <c r="N80" s="85"/>
      <c r="O80" s="85"/>
      <c r="P80" s="85"/>
      <c r="Q80" s="85"/>
      <c r="R80" s="85"/>
      <c r="S80" s="85"/>
      <c r="T80" s="85"/>
      <c r="U80" s="85"/>
      <c r="V80" s="85"/>
      <c r="W80" s="85"/>
      <c r="X80" s="85"/>
      <c r="Y80" s="85"/>
      <c r="Z80" s="85"/>
      <c r="AA80" s="85"/>
      <c r="AB80" s="85"/>
      <c r="AC80" s="85"/>
      <c r="AD80" s="85"/>
    </row>
    <row r="81" spans="6:30" s="53" customFormat="1" ht="21.75" customHeight="1">
      <c r="F81" s="85"/>
      <c r="G81" s="85"/>
      <c r="H81" s="85"/>
      <c r="I81" s="85"/>
      <c r="J81" s="54"/>
      <c r="K81" s="68"/>
      <c r="L81" s="54"/>
      <c r="M81" s="54"/>
      <c r="N81" s="85"/>
      <c r="O81" s="85"/>
      <c r="P81" s="85"/>
      <c r="Q81" s="85"/>
      <c r="R81" s="85"/>
      <c r="S81" s="85"/>
      <c r="T81" s="85"/>
      <c r="U81" s="85"/>
      <c r="V81" s="85"/>
      <c r="W81" s="85"/>
      <c r="X81" s="85"/>
      <c r="Y81" s="85"/>
      <c r="Z81" s="85"/>
      <c r="AA81" s="85"/>
      <c r="AB81" s="85"/>
      <c r="AC81" s="85"/>
      <c r="AD81" s="85"/>
    </row>
    <row r="82" spans="6:30" s="53" customFormat="1" ht="21.75" customHeight="1">
      <c r="F82" s="85"/>
      <c r="G82" s="85"/>
      <c r="H82" s="85"/>
      <c r="I82" s="85"/>
      <c r="J82" s="54"/>
      <c r="K82" s="68"/>
      <c r="L82" s="54"/>
      <c r="M82" s="54"/>
      <c r="N82" s="85"/>
      <c r="O82" s="85"/>
      <c r="P82" s="85"/>
      <c r="Q82" s="85"/>
      <c r="R82" s="85"/>
      <c r="S82" s="85"/>
      <c r="T82" s="85"/>
      <c r="U82" s="85"/>
      <c r="V82" s="85"/>
      <c r="W82" s="85"/>
      <c r="X82" s="85"/>
      <c r="Y82" s="85"/>
      <c r="Z82" s="85"/>
      <c r="AA82" s="85"/>
      <c r="AB82" s="85"/>
      <c r="AC82" s="85"/>
      <c r="AD82" s="85"/>
    </row>
    <row r="83" spans="6:30" s="53" customFormat="1" ht="21.75" customHeight="1">
      <c r="F83" s="85"/>
      <c r="G83" s="85"/>
      <c r="H83" s="85"/>
      <c r="I83" s="85"/>
      <c r="J83" s="54"/>
      <c r="K83" s="68"/>
      <c r="L83" s="54"/>
      <c r="M83" s="54"/>
      <c r="N83" s="85"/>
      <c r="O83" s="85"/>
      <c r="P83" s="85"/>
      <c r="Q83" s="85"/>
      <c r="R83" s="85"/>
      <c r="S83" s="85"/>
      <c r="T83" s="85"/>
      <c r="U83" s="85"/>
      <c r="V83" s="85"/>
      <c r="W83" s="85"/>
      <c r="X83" s="85"/>
      <c r="Y83" s="85"/>
      <c r="Z83" s="85"/>
      <c r="AA83" s="85"/>
      <c r="AB83" s="85"/>
      <c r="AC83" s="85"/>
      <c r="AD83" s="85"/>
    </row>
    <row r="84" spans="6:30" s="53" customFormat="1" ht="21.75" customHeight="1">
      <c r="F84" s="85"/>
      <c r="G84" s="85"/>
      <c r="H84" s="85"/>
      <c r="I84" s="85"/>
      <c r="J84" s="54"/>
      <c r="K84" s="68"/>
      <c r="L84" s="54"/>
      <c r="M84" s="54"/>
      <c r="N84" s="85"/>
      <c r="O84" s="85"/>
      <c r="P84" s="85"/>
      <c r="Q84" s="85"/>
      <c r="R84" s="85"/>
      <c r="S84" s="85"/>
      <c r="T84" s="85"/>
      <c r="U84" s="85"/>
      <c r="V84" s="85"/>
      <c r="W84" s="85"/>
      <c r="X84" s="85"/>
      <c r="Y84" s="85"/>
      <c r="Z84" s="85"/>
      <c r="AA84" s="85"/>
      <c r="AB84" s="85"/>
      <c r="AC84" s="85"/>
      <c r="AD84" s="85"/>
    </row>
    <row r="85" spans="6:30" s="53" customFormat="1" ht="21.75" customHeight="1">
      <c r="F85" s="85"/>
      <c r="G85" s="85"/>
      <c r="H85" s="85"/>
      <c r="I85" s="85"/>
      <c r="J85" s="54"/>
      <c r="K85" s="68"/>
      <c r="L85" s="54"/>
      <c r="M85" s="54"/>
      <c r="N85" s="85"/>
      <c r="O85" s="85"/>
      <c r="P85" s="85"/>
      <c r="Q85" s="85"/>
      <c r="R85" s="85"/>
      <c r="S85" s="85"/>
      <c r="T85" s="85"/>
      <c r="U85" s="85"/>
      <c r="V85" s="85"/>
      <c r="W85" s="85"/>
      <c r="X85" s="85"/>
      <c r="Y85" s="85"/>
      <c r="Z85" s="85"/>
      <c r="AA85" s="85"/>
      <c r="AB85" s="85"/>
      <c r="AC85" s="85"/>
      <c r="AD85" s="85"/>
    </row>
    <row r="86" spans="6:30" s="53" customFormat="1" ht="21.75" customHeight="1">
      <c r="F86" s="85"/>
      <c r="G86" s="85"/>
      <c r="H86" s="85"/>
      <c r="I86" s="85"/>
      <c r="J86" s="54"/>
      <c r="K86" s="68"/>
      <c r="L86" s="54"/>
      <c r="M86" s="54"/>
      <c r="N86" s="85"/>
      <c r="O86" s="85"/>
      <c r="P86" s="85"/>
      <c r="Q86" s="85"/>
      <c r="R86" s="85"/>
      <c r="S86" s="85"/>
      <c r="T86" s="85"/>
      <c r="U86" s="85"/>
      <c r="V86" s="85"/>
      <c r="W86" s="85"/>
      <c r="X86" s="85"/>
      <c r="Y86" s="85"/>
      <c r="Z86" s="85"/>
      <c r="AA86" s="85"/>
      <c r="AB86" s="85"/>
      <c r="AC86" s="85"/>
      <c r="AD86" s="85"/>
    </row>
    <row r="87" spans="6:30" s="53" customFormat="1" ht="21.75" customHeight="1">
      <c r="F87" s="85"/>
      <c r="G87" s="85"/>
      <c r="H87" s="85"/>
      <c r="I87" s="85"/>
      <c r="J87" s="54"/>
      <c r="K87" s="68"/>
      <c r="L87" s="54"/>
      <c r="M87" s="54"/>
      <c r="N87" s="85"/>
      <c r="O87" s="85"/>
      <c r="P87" s="85"/>
      <c r="Q87" s="85"/>
      <c r="R87" s="85"/>
      <c r="S87" s="85"/>
      <c r="T87" s="85"/>
      <c r="U87" s="85"/>
      <c r="V87" s="85"/>
      <c r="W87" s="85"/>
      <c r="X87" s="85"/>
      <c r="Y87" s="85"/>
      <c r="Z87" s="85"/>
      <c r="AA87" s="85"/>
      <c r="AB87" s="85"/>
      <c r="AC87" s="85"/>
      <c r="AD87" s="85"/>
    </row>
    <row r="88" spans="6:30" s="53" customFormat="1" ht="21.75" customHeight="1">
      <c r="F88" s="85"/>
      <c r="G88" s="85"/>
      <c r="H88" s="85"/>
      <c r="I88" s="85"/>
      <c r="J88" s="54"/>
      <c r="K88" s="68"/>
      <c r="L88" s="54"/>
      <c r="M88" s="54"/>
      <c r="N88" s="85"/>
      <c r="O88" s="85"/>
      <c r="P88" s="85"/>
      <c r="Q88" s="85"/>
      <c r="R88" s="85"/>
      <c r="S88" s="85"/>
      <c r="T88" s="85"/>
      <c r="U88" s="85"/>
      <c r="V88" s="85"/>
      <c r="W88" s="85"/>
      <c r="X88" s="85"/>
      <c r="Y88" s="85"/>
      <c r="Z88" s="85"/>
      <c r="AA88" s="85"/>
      <c r="AB88" s="85"/>
      <c r="AC88" s="85"/>
      <c r="AD88" s="85"/>
    </row>
    <row r="89" spans="6:30" s="53" customFormat="1" ht="21.75" customHeight="1">
      <c r="F89" s="85"/>
      <c r="G89" s="85"/>
      <c r="H89" s="85"/>
      <c r="I89" s="85"/>
      <c r="J89" s="54"/>
      <c r="K89" s="68"/>
      <c r="L89" s="54"/>
      <c r="M89" s="54"/>
      <c r="N89" s="85"/>
      <c r="O89" s="85"/>
      <c r="P89" s="85"/>
      <c r="Q89" s="85"/>
      <c r="R89" s="85"/>
      <c r="S89" s="85"/>
      <c r="T89" s="85"/>
      <c r="U89" s="85"/>
      <c r="V89" s="85"/>
      <c r="W89" s="85"/>
      <c r="X89" s="85"/>
      <c r="Y89" s="85"/>
      <c r="Z89" s="85"/>
      <c r="AA89" s="85"/>
      <c r="AB89" s="85"/>
      <c r="AC89" s="85"/>
      <c r="AD89" s="85"/>
    </row>
    <row r="90" spans="6:30" s="53" customFormat="1" ht="21.75" customHeight="1">
      <c r="F90" s="85"/>
      <c r="G90" s="85"/>
      <c r="H90" s="85"/>
      <c r="I90" s="85"/>
      <c r="J90" s="54"/>
      <c r="K90" s="68"/>
      <c r="L90" s="54"/>
      <c r="M90" s="54"/>
      <c r="N90" s="85"/>
      <c r="O90" s="85"/>
      <c r="P90" s="85"/>
      <c r="Q90" s="85"/>
      <c r="R90" s="85"/>
      <c r="S90" s="85"/>
      <c r="T90" s="85"/>
      <c r="U90" s="85"/>
      <c r="V90" s="85"/>
      <c r="W90" s="85"/>
      <c r="X90" s="85"/>
      <c r="Y90" s="85"/>
      <c r="Z90" s="85"/>
      <c r="AA90" s="85"/>
      <c r="AB90" s="85"/>
      <c r="AC90" s="85"/>
      <c r="AD90" s="85"/>
    </row>
    <row r="91" spans="6:30" s="53" customFormat="1" ht="21.75" customHeight="1">
      <c r="F91" s="85"/>
      <c r="G91" s="85"/>
      <c r="H91" s="85"/>
      <c r="I91" s="85"/>
      <c r="J91" s="54"/>
      <c r="K91" s="68"/>
      <c r="L91" s="54"/>
      <c r="M91" s="54"/>
      <c r="N91" s="85"/>
      <c r="O91" s="85"/>
      <c r="P91" s="85"/>
      <c r="Q91" s="85"/>
      <c r="R91" s="85"/>
      <c r="S91" s="85"/>
      <c r="T91" s="85"/>
      <c r="U91" s="85"/>
      <c r="V91" s="85"/>
      <c r="W91" s="85"/>
      <c r="X91" s="85"/>
      <c r="Y91" s="85"/>
      <c r="Z91" s="85"/>
      <c r="AA91" s="85"/>
      <c r="AB91" s="85"/>
      <c r="AC91" s="85"/>
      <c r="AD91" s="85"/>
    </row>
    <row r="92" spans="6:30" s="53" customFormat="1" ht="21.75" customHeight="1">
      <c r="F92" s="85"/>
      <c r="G92" s="85"/>
      <c r="H92" s="85"/>
      <c r="I92" s="85"/>
      <c r="J92" s="54"/>
      <c r="K92" s="68"/>
      <c r="L92" s="54"/>
      <c r="M92" s="54"/>
      <c r="N92" s="85"/>
      <c r="O92" s="85"/>
      <c r="P92" s="85"/>
      <c r="Q92" s="85"/>
      <c r="R92" s="85"/>
      <c r="S92" s="85"/>
      <c r="T92" s="85"/>
      <c r="U92" s="85"/>
      <c r="V92" s="85"/>
      <c r="W92" s="85"/>
      <c r="X92" s="85"/>
      <c r="Y92" s="85"/>
      <c r="Z92" s="85"/>
      <c r="AA92" s="85"/>
      <c r="AB92" s="85"/>
      <c r="AC92" s="85"/>
      <c r="AD92" s="85"/>
    </row>
    <row r="93" spans="9:30" s="53" customFormat="1" ht="45.75" customHeight="1">
      <c r="I93" s="54"/>
      <c r="J93" s="54"/>
      <c r="K93" s="68"/>
      <c r="L93" s="54"/>
      <c r="M93" s="54"/>
      <c r="N93" s="85"/>
      <c r="O93" s="85"/>
      <c r="P93" s="85"/>
      <c r="Q93" s="85"/>
      <c r="R93" s="85"/>
      <c r="S93" s="85"/>
      <c r="T93" s="85"/>
      <c r="U93" s="85"/>
      <c r="V93" s="85"/>
      <c r="W93" s="85"/>
      <c r="X93" s="85"/>
      <c r="Y93" s="85"/>
      <c r="Z93" s="85"/>
      <c r="AA93" s="85"/>
      <c r="AB93" s="85"/>
      <c r="AC93" s="85"/>
      <c r="AD93" s="85"/>
    </row>
    <row r="94" spans="9:30" s="53" customFormat="1" ht="45.75" customHeight="1">
      <c r="I94" s="54"/>
      <c r="J94" s="54"/>
      <c r="K94" s="68"/>
      <c r="L94" s="54"/>
      <c r="M94" s="54"/>
      <c r="N94" s="85"/>
      <c r="O94" s="85"/>
      <c r="P94" s="85"/>
      <c r="Q94" s="85"/>
      <c r="R94" s="85"/>
      <c r="S94" s="85"/>
      <c r="T94" s="85"/>
      <c r="U94" s="85"/>
      <c r="V94" s="85"/>
      <c r="W94" s="85"/>
      <c r="X94" s="85"/>
      <c r="Y94" s="85"/>
      <c r="Z94" s="85"/>
      <c r="AA94" s="85"/>
      <c r="AB94" s="85"/>
      <c r="AC94" s="85"/>
      <c r="AD94" s="85"/>
    </row>
    <row r="95" spans="9:30" s="53" customFormat="1" ht="45.75" customHeight="1">
      <c r="I95" s="54"/>
      <c r="J95" s="54"/>
      <c r="K95" s="68"/>
      <c r="L95" s="54"/>
      <c r="M95" s="54"/>
      <c r="N95" s="85"/>
      <c r="O95" s="85"/>
      <c r="P95" s="85"/>
      <c r="Q95" s="85"/>
      <c r="R95" s="85"/>
      <c r="S95" s="85"/>
      <c r="T95" s="85"/>
      <c r="U95" s="85"/>
      <c r="V95" s="85"/>
      <c r="W95" s="85"/>
      <c r="X95" s="85"/>
      <c r="Y95" s="85"/>
      <c r="Z95" s="85"/>
      <c r="AA95" s="85"/>
      <c r="AB95" s="85"/>
      <c r="AC95" s="85"/>
      <c r="AD95" s="85"/>
    </row>
    <row r="96" spans="9:30" s="53" customFormat="1" ht="45.75" customHeight="1">
      <c r="I96" s="54"/>
      <c r="J96" s="54"/>
      <c r="K96" s="68"/>
      <c r="L96" s="54"/>
      <c r="M96" s="54"/>
      <c r="N96" s="85"/>
      <c r="O96" s="85"/>
      <c r="P96" s="85"/>
      <c r="Q96" s="85"/>
      <c r="R96" s="85"/>
      <c r="S96" s="85"/>
      <c r="T96" s="85"/>
      <c r="U96" s="85"/>
      <c r="V96" s="85"/>
      <c r="W96" s="85"/>
      <c r="X96" s="85"/>
      <c r="Y96" s="85"/>
      <c r="Z96" s="85"/>
      <c r="AA96" s="85"/>
      <c r="AB96" s="85"/>
      <c r="AC96" s="85"/>
      <c r="AD96" s="85"/>
    </row>
    <row r="97" spans="9:30" s="53" customFormat="1" ht="45.75" customHeight="1">
      <c r="I97" s="54"/>
      <c r="J97" s="54"/>
      <c r="K97" s="68"/>
      <c r="L97" s="54"/>
      <c r="M97" s="54"/>
      <c r="N97" s="85"/>
      <c r="O97" s="85"/>
      <c r="P97" s="85"/>
      <c r="Q97" s="85"/>
      <c r="R97" s="85"/>
      <c r="S97" s="85"/>
      <c r="T97" s="85"/>
      <c r="U97" s="85"/>
      <c r="V97" s="85"/>
      <c r="W97" s="85"/>
      <c r="X97" s="85"/>
      <c r="Y97" s="85"/>
      <c r="Z97" s="85"/>
      <c r="AA97" s="85"/>
      <c r="AB97" s="85"/>
      <c r="AC97" s="85"/>
      <c r="AD97" s="85"/>
    </row>
    <row r="98" spans="9:30" s="53" customFormat="1" ht="45.75" customHeight="1">
      <c r="I98" s="54"/>
      <c r="J98" s="54"/>
      <c r="K98" s="68"/>
      <c r="L98" s="54"/>
      <c r="M98" s="54"/>
      <c r="N98" s="85"/>
      <c r="O98" s="85"/>
      <c r="P98" s="85"/>
      <c r="Q98" s="85"/>
      <c r="R98" s="85"/>
      <c r="S98" s="85"/>
      <c r="T98" s="85"/>
      <c r="U98" s="85"/>
      <c r="V98" s="85"/>
      <c r="W98" s="85"/>
      <c r="X98" s="85"/>
      <c r="Y98" s="85"/>
      <c r="Z98" s="85"/>
      <c r="AA98" s="85"/>
      <c r="AB98" s="85"/>
      <c r="AC98" s="85"/>
      <c r="AD98" s="85"/>
    </row>
    <row r="99" spans="9:30" s="53" customFormat="1" ht="45.75" customHeight="1">
      <c r="I99" s="54"/>
      <c r="J99" s="54"/>
      <c r="K99" s="68"/>
      <c r="L99" s="54"/>
      <c r="M99" s="54"/>
      <c r="N99" s="85"/>
      <c r="O99" s="85"/>
      <c r="P99" s="85"/>
      <c r="Q99" s="85"/>
      <c r="R99" s="85"/>
      <c r="S99" s="85"/>
      <c r="T99" s="85"/>
      <c r="U99" s="85"/>
      <c r="V99" s="85"/>
      <c r="W99" s="85"/>
      <c r="X99" s="85"/>
      <c r="Y99" s="85"/>
      <c r="Z99" s="85"/>
      <c r="AA99" s="85"/>
      <c r="AB99" s="85"/>
      <c r="AC99" s="85"/>
      <c r="AD99" s="85"/>
    </row>
    <row r="100" spans="9:13" ht="45.75" customHeight="1">
      <c r="I100" s="17"/>
      <c r="J100" s="17"/>
      <c r="K100" s="63"/>
      <c r="L100" s="17"/>
      <c r="M100" s="17"/>
    </row>
  </sheetData>
  <sheetProtection formatColumns="0" selectLockedCells="1"/>
  <mergeCells count="6">
    <mergeCell ref="A69:E69"/>
    <mergeCell ref="A16:B16"/>
    <mergeCell ref="A1:B1"/>
    <mergeCell ref="A23:D23"/>
    <mergeCell ref="A48:K48"/>
    <mergeCell ref="A27:K27"/>
  </mergeCells>
  <conditionalFormatting sqref="H29 H33 H35 H31 H37">
    <cfRule type="expression" priority="119" dxfId="0" stopIfTrue="1">
      <formula>IF(H29&gt;#REF!,1,0)</formula>
    </cfRule>
    <cfRule type="expression" priority="120" dxfId="0" stopIfTrue="1">
      <formula>IF((H29+J29)&gt;#REF!,1,0)</formula>
    </cfRule>
  </conditionalFormatting>
  <conditionalFormatting sqref="C25:C26 I37:J37 I35:J35 I33:J33 I31:J31">
    <cfRule type="expression" priority="121" dxfId="0" stopIfTrue="1">
      <formula>IF(C25&gt;#REF!,1,0)</formula>
    </cfRule>
    <cfRule type="expression" priority="122" dxfId="0" stopIfTrue="1">
      <formula>IF((C25+#REF!)&gt;#REF!,1,0)</formula>
    </cfRule>
  </conditionalFormatting>
  <conditionalFormatting sqref="H50 I29">
    <cfRule type="expression" priority="123" dxfId="0" stopIfTrue="1">
      <formula>IF(H29&gt;#REF!,1,0)</formula>
    </cfRule>
    <cfRule type="expression" priority="124" dxfId="0" stopIfTrue="1">
      <formula>IF((H29+#REF!)&gt;#REF!,1,0)</formula>
    </cfRule>
  </conditionalFormatting>
  <conditionalFormatting sqref="J29">
    <cfRule type="expression" priority="125" dxfId="0" stopIfTrue="1">
      <formula>IF(J29&gt;#REF!,1,0)</formula>
    </cfRule>
    <cfRule type="expression" priority="126" dxfId="0" stopIfTrue="1">
      <formula>IF(J29&lt;#REF!,1,0)</formula>
    </cfRule>
  </conditionalFormatting>
  <conditionalFormatting sqref="C52 C31">
    <cfRule type="expression" priority="127" dxfId="0" stopIfTrue="1">
      <formula>IF(C31&gt;=#REF!,1,0)</formula>
    </cfRule>
  </conditionalFormatting>
  <conditionalFormatting sqref="E50 E54 E56 E52 E58 F29 F33 F35 F31 F37">
    <cfRule type="expression" priority="128" dxfId="0" stopIfTrue="1">
      <formula>IF(E29&gt;#REF!,1,0)</formula>
    </cfRule>
    <cfRule type="expression" priority="129" dxfId="0" stopIfTrue="1">
      <formula>IF((E29+H29)&gt;#REF!,1,0)</formula>
    </cfRule>
  </conditionalFormatting>
  <conditionalFormatting sqref="G50">
    <cfRule type="expression" priority="130" dxfId="0" stopIfTrue="1">
      <formula>IF(G50&gt;#REF!,1,0)</formula>
    </cfRule>
    <cfRule type="expression" priority="131" dxfId="0" stopIfTrue="1">
      <formula>IF((G50+'Data Return Template'!#REF!)&gt;#REF!,1,0)</formula>
    </cfRule>
  </conditionalFormatting>
  <conditionalFormatting sqref="G29 G33 G35 G31 G37">
    <cfRule type="expression" priority="113" dxfId="0" stopIfTrue="1">
      <formula>IF(G29&gt;#REF!,1,0)</formula>
    </cfRule>
    <cfRule type="expression" priority="114" dxfId="0" stopIfTrue="1">
      <formula>IF((G29+J29)&gt;#REF!,1,0)</formula>
    </cfRule>
  </conditionalFormatting>
  <conditionalFormatting sqref="F50">
    <cfRule type="expression" priority="111" dxfId="0" stopIfTrue="1">
      <formula>IF(F50&gt;#REF!,1,0)</formula>
    </cfRule>
    <cfRule type="expression" priority="112" dxfId="0" stopIfTrue="1">
      <formula>IF((F50+I50)&gt;#REF!,1,0)</formula>
    </cfRule>
  </conditionalFormatting>
  <conditionalFormatting sqref="D25">
    <cfRule type="expression" priority="109" dxfId="0" stopIfTrue="1">
      <formula>IF(D25&gt;#REF!,1,0)</formula>
    </cfRule>
    <cfRule type="expression" priority="110" dxfId="0" stopIfTrue="1">
      <formula>IF((D25+#REF!)&gt;#REF!,1,0)</formula>
    </cfRule>
  </conditionalFormatting>
  <conditionalFormatting sqref="E29 E33 E35 E31 E37">
    <cfRule type="expression" priority="107" dxfId="0" stopIfTrue="1">
      <formula>IF(E29&gt;#REF!,1,0)</formula>
    </cfRule>
    <cfRule type="expression" priority="108" dxfId="0" stopIfTrue="1">
      <formula>IF((E29+H29)&gt;#REF!,1,0)</formula>
    </cfRule>
  </conditionalFormatting>
  <conditionalFormatting sqref="I50 I52 I54 I56 I58">
    <cfRule type="expression" priority="105" dxfId="0" stopIfTrue="1">
      <formula>IF(I50&gt;#REF!,1,0)</formula>
    </cfRule>
    <cfRule type="expression" priority="106" dxfId="0" stopIfTrue="1">
      <formula>IF((I50+#REF!)&gt;#REF!,1,0)</formula>
    </cfRule>
  </conditionalFormatting>
  <conditionalFormatting sqref="H52">
    <cfRule type="expression" priority="101" dxfId="0" stopIfTrue="1">
      <formula>IF(H52&gt;#REF!,1,0)</formula>
    </cfRule>
    <cfRule type="expression" priority="102" dxfId="0" stopIfTrue="1">
      <formula>IF((H52+#REF!)&gt;#REF!,1,0)</formula>
    </cfRule>
  </conditionalFormatting>
  <conditionalFormatting sqref="G52">
    <cfRule type="expression" priority="103" dxfId="0" stopIfTrue="1">
      <formula>IF(G52&gt;#REF!,1,0)</formula>
    </cfRule>
    <cfRule type="expression" priority="104" dxfId="0" stopIfTrue="1">
      <formula>IF((G52+'Data Return Template'!#REF!)&gt;#REF!,1,0)</formula>
    </cfRule>
  </conditionalFormatting>
  <conditionalFormatting sqref="F52">
    <cfRule type="expression" priority="99" dxfId="0" stopIfTrue="1">
      <formula>IF(F52&gt;#REF!,1,0)</formula>
    </cfRule>
    <cfRule type="expression" priority="100" dxfId="0" stopIfTrue="1">
      <formula>IF((F52+I52)&gt;#REF!,1,0)</formula>
    </cfRule>
  </conditionalFormatting>
  <conditionalFormatting sqref="H54">
    <cfRule type="expression" priority="95" dxfId="0" stopIfTrue="1">
      <formula>IF(H54&gt;#REF!,1,0)</formula>
    </cfRule>
    <cfRule type="expression" priority="96" dxfId="0" stopIfTrue="1">
      <formula>IF((H54+#REF!)&gt;#REF!,1,0)</formula>
    </cfRule>
  </conditionalFormatting>
  <conditionalFormatting sqref="G54">
    <cfRule type="expression" priority="97" dxfId="0" stopIfTrue="1">
      <formula>IF(G54&gt;#REF!,1,0)</formula>
    </cfRule>
    <cfRule type="expression" priority="98" dxfId="0" stopIfTrue="1">
      <formula>IF((G54+'Data Return Template'!#REF!)&gt;#REF!,1,0)</formula>
    </cfRule>
  </conditionalFormatting>
  <conditionalFormatting sqref="F54">
    <cfRule type="expression" priority="93" dxfId="0" stopIfTrue="1">
      <formula>IF(F54&gt;#REF!,1,0)</formula>
    </cfRule>
    <cfRule type="expression" priority="94" dxfId="0" stopIfTrue="1">
      <formula>IF((F54+I54)&gt;#REF!,1,0)</formula>
    </cfRule>
  </conditionalFormatting>
  <conditionalFormatting sqref="H56">
    <cfRule type="expression" priority="89" dxfId="0" stopIfTrue="1">
      <formula>IF(H56&gt;#REF!,1,0)</formula>
    </cfRule>
    <cfRule type="expression" priority="90" dxfId="0" stopIfTrue="1">
      <formula>IF((H56+#REF!)&gt;#REF!,1,0)</formula>
    </cfRule>
  </conditionalFormatting>
  <conditionalFormatting sqref="G56">
    <cfRule type="expression" priority="91" dxfId="0" stopIfTrue="1">
      <formula>IF(G56&gt;#REF!,1,0)</formula>
    </cfRule>
    <cfRule type="expression" priority="92" dxfId="0" stopIfTrue="1">
      <formula>IF((G56+'Data Return Template'!#REF!)&gt;#REF!,1,0)</formula>
    </cfRule>
  </conditionalFormatting>
  <conditionalFormatting sqref="F56">
    <cfRule type="expression" priority="87" dxfId="0" stopIfTrue="1">
      <formula>IF(F56&gt;#REF!,1,0)</formula>
    </cfRule>
    <cfRule type="expression" priority="88" dxfId="0" stopIfTrue="1">
      <formula>IF((F56+I56)&gt;#REF!,1,0)</formula>
    </cfRule>
  </conditionalFormatting>
  <conditionalFormatting sqref="H58">
    <cfRule type="expression" priority="83" dxfId="0" stopIfTrue="1">
      <formula>IF(H58&gt;#REF!,1,0)</formula>
    </cfRule>
    <cfRule type="expression" priority="84" dxfId="0" stopIfTrue="1">
      <formula>IF((H58+#REF!)&gt;#REF!,1,0)</formula>
    </cfRule>
  </conditionalFormatting>
  <conditionalFormatting sqref="G58">
    <cfRule type="expression" priority="85" dxfId="0" stopIfTrue="1">
      <formula>IF(G58&gt;#REF!,1,0)</formula>
    </cfRule>
    <cfRule type="expression" priority="86" dxfId="0" stopIfTrue="1">
      <formula>IF((G58+'Data Return Template'!#REF!)&gt;#REF!,1,0)</formula>
    </cfRule>
  </conditionalFormatting>
  <conditionalFormatting sqref="F58">
    <cfRule type="expression" priority="81" dxfId="0" stopIfTrue="1">
      <formula>IF(F58&gt;#REF!,1,0)</formula>
    </cfRule>
    <cfRule type="expression" priority="82" dxfId="0" stopIfTrue="1">
      <formula>IF((F58+I58)&gt;#REF!,1,0)</formula>
    </cfRule>
  </conditionalFormatting>
  <conditionalFormatting sqref="H39">
    <cfRule type="expression" priority="79" dxfId="0" stopIfTrue="1">
      <formula>IF(H39&gt;#REF!,1,0)</formula>
    </cfRule>
    <cfRule type="expression" priority="80" dxfId="0" stopIfTrue="1">
      <formula>IF((H39+J39)&gt;#REF!,1,0)</formula>
    </cfRule>
  </conditionalFormatting>
  <conditionalFormatting sqref="I39:J39">
    <cfRule type="expression" priority="77" dxfId="0" stopIfTrue="1">
      <formula>IF(I39&gt;#REF!,1,0)</formula>
    </cfRule>
    <cfRule type="expression" priority="78" dxfId="0" stopIfTrue="1">
      <formula>IF((I39+#REF!)&gt;#REF!,1,0)</formula>
    </cfRule>
  </conditionalFormatting>
  <conditionalFormatting sqref="F39">
    <cfRule type="expression" priority="75" dxfId="0" stopIfTrue="1">
      <formula>IF(F39&gt;#REF!,1,0)</formula>
    </cfRule>
    <cfRule type="expression" priority="76" dxfId="0" stopIfTrue="1">
      <formula>IF((F39+I39)&gt;#REF!,1,0)</formula>
    </cfRule>
  </conditionalFormatting>
  <conditionalFormatting sqref="G39">
    <cfRule type="expression" priority="73" dxfId="0" stopIfTrue="1">
      <formula>IF(G39&gt;#REF!,1,0)</formula>
    </cfRule>
    <cfRule type="expression" priority="74" dxfId="0" stopIfTrue="1">
      <formula>IF((G39+J39)&gt;#REF!,1,0)</formula>
    </cfRule>
  </conditionalFormatting>
  <conditionalFormatting sqref="E39">
    <cfRule type="expression" priority="71" dxfId="0" stopIfTrue="1">
      <formula>IF(E39&gt;#REF!,1,0)</formula>
    </cfRule>
    <cfRule type="expression" priority="72" dxfId="0" stopIfTrue="1">
      <formula>IF((E39+H39)&gt;#REF!,1,0)</formula>
    </cfRule>
  </conditionalFormatting>
  <conditionalFormatting sqref="H41">
    <cfRule type="expression" priority="69" dxfId="0" stopIfTrue="1">
      <formula>IF(H41&gt;#REF!,1,0)</formula>
    </cfRule>
    <cfRule type="expression" priority="70" dxfId="0" stopIfTrue="1">
      <formula>IF((H41+J41)&gt;#REF!,1,0)</formula>
    </cfRule>
  </conditionalFormatting>
  <conditionalFormatting sqref="I41:J41">
    <cfRule type="expression" priority="67" dxfId="0" stopIfTrue="1">
      <formula>IF(I41&gt;#REF!,1,0)</formula>
    </cfRule>
    <cfRule type="expression" priority="68" dxfId="0" stopIfTrue="1">
      <formula>IF((I41+#REF!)&gt;#REF!,1,0)</formula>
    </cfRule>
  </conditionalFormatting>
  <conditionalFormatting sqref="F41">
    <cfRule type="expression" priority="65" dxfId="0" stopIfTrue="1">
      <formula>IF(F41&gt;#REF!,1,0)</formula>
    </cfRule>
    <cfRule type="expression" priority="66" dxfId="0" stopIfTrue="1">
      <formula>IF((F41+I41)&gt;#REF!,1,0)</formula>
    </cfRule>
  </conditionalFormatting>
  <conditionalFormatting sqref="G41">
    <cfRule type="expression" priority="63" dxfId="0" stopIfTrue="1">
      <formula>IF(G41&gt;#REF!,1,0)</formula>
    </cfRule>
    <cfRule type="expression" priority="64" dxfId="0" stopIfTrue="1">
      <formula>IF((G41+J41)&gt;#REF!,1,0)</formula>
    </cfRule>
  </conditionalFormatting>
  <conditionalFormatting sqref="E41">
    <cfRule type="expression" priority="61" dxfId="0" stopIfTrue="1">
      <formula>IF(E41&gt;#REF!,1,0)</formula>
    </cfRule>
    <cfRule type="expression" priority="62" dxfId="0" stopIfTrue="1">
      <formula>IF((E41+H41)&gt;#REF!,1,0)</formula>
    </cfRule>
  </conditionalFormatting>
  <conditionalFormatting sqref="H43">
    <cfRule type="expression" priority="59" dxfId="0" stopIfTrue="1">
      <formula>IF(H43&gt;#REF!,1,0)</formula>
    </cfRule>
    <cfRule type="expression" priority="60" dxfId="0" stopIfTrue="1">
      <formula>IF((H43+J43)&gt;#REF!,1,0)</formula>
    </cfRule>
  </conditionalFormatting>
  <conditionalFormatting sqref="I43:J43">
    <cfRule type="expression" priority="57" dxfId="0" stopIfTrue="1">
      <formula>IF(I43&gt;#REF!,1,0)</formula>
    </cfRule>
    <cfRule type="expression" priority="58" dxfId="0" stopIfTrue="1">
      <formula>IF((I43+#REF!)&gt;#REF!,1,0)</formula>
    </cfRule>
  </conditionalFormatting>
  <conditionalFormatting sqref="F43">
    <cfRule type="expression" priority="55" dxfId="0" stopIfTrue="1">
      <formula>IF(F43&gt;#REF!,1,0)</formula>
    </cfRule>
    <cfRule type="expression" priority="56" dxfId="0" stopIfTrue="1">
      <formula>IF((F43+I43)&gt;#REF!,1,0)</formula>
    </cfRule>
  </conditionalFormatting>
  <conditionalFormatting sqref="G43">
    <cfRule type="expression" priority="53" dxfId="0" stopIfTrue="1">
      <formula>IF(G43&gt;#REF!,1,0)</formula>
    </cfRule>
    <cfRule type="expression" priority="54" dxfId="0" stopIfTrue="1">
      <formula>IF((G43+J43)&gt;#REF!,1,0)</formula>
    </cfRule>
  </conditionalFormatting>
  <conditionalFormatting sqref="E43">
    <cfRule type="expression" priority="51" dxfId="0" stopIfTrue="1">
      <formula>IF(E43&gt;#REF!,1,0)</formula>
    </cfRule>
    <cfRule type="expression" priority="52" dxfId="0" stopIfTrue="1">
      <formula>IF((E43+H43)&gt;#REF!,1,0)</formula>
    </cfRule>
  </conditionalFormatting>
  <conditionalFormatting sqref="H45">
    <cfRule type="expression" priority="49" dxfId="0" stopIfTrue="1">
      <formula>IF(H45&gt;#REF!,1,0)</formula>
    </cfRule>
    <cfRule type="expression" priority="50" dxfId="0" stopIfTrue="1">
      <formula>IF((H45+J45)&gt;#REF!,1,0)</formula>
    </cfRule>
  </conditionalFormatting>
  <conditionalFormatting sqref="I45:J45">
    <cfRule type="expression" priority="47" dxfId="0" stopIfTrue="1">
      <formula>IF(I45&gt;#REF!,1,0)</formula>
    </cfRule>
    <cfRule type="expression" priority="48" dxfId="0" stopIfTrue="1">
      <formula>IF((I45+#REF!)&gt;#REF!,1,0)</formula>
    </cfRule>
  </conditionalFormatting>
  <conditionalFormatting sqref="F45">
    <cfRule type="expression" priority="45" dxfId="0" stopIfTrue="1">
      <formula>IF(F45&gt;#REF!,1,0)</formula>
    </cfRule>
    <cfRule type="expression" priority="46" dxfId="0" stopIfTrue="1">
      <formula>IF((F45+I45)&gt;#REF!,1,0)</formula>
    </cfRule>
  </conditionalFormatting>
  <conditionalFormatting sqref="G45">
    <cfRule type="expression" priority="43" dxfId="0" stopIfTrue="1">
      <formula>IF(G45&gt;#REF!,1,0)</formula>
    </cfRule>
    <cfRule type="expression" priority="44" dxfId="0" stopIfTrue="1">
      <formula>IF((G45+J45)&gt;#REF!,1,0)</formula>
    </cfRule>
  </conditionalFormatting>
  <conditionalFormatting sqref="E45">
    <cfRule type="expression" priority="41" dxfId="0" stopIfTrue="1">
      <formula>IF(E45&gt;#REF!,1,0)</formula>
    </cfRule>
    <cfRule type="expression" priority="42" dxfId="0" stopIfTrue="1">
      <formula>IF((E45+H45)&gt;#REF!,1,0)</formula>
    </cfRule>
  </conditionalFormatting>
  <conditionalFormatting sqref="E60">
    <cfRule type="expression" priority="39" dxfId="0" stopIfTrue="1">
      <formula>IF(E60&gt;#REF!,1,0)</formula>
    </cfRule>
    <cfRule type="expression" priority="40" dxfId="0" stopIfTrue="1">
      <formula>IF((E60+H60)&gt;#REF!,1,0)</formula>
    </cfRule>
  </conditionalFormatting>
  <conditionalFormatting sqref="I60">
    <cfRule type="expression" priority="37" dxfId="0" stopIfTrue="1">
      <formula>IF(I60&gt;#REF!,1,0)</formula>
    </cfRule>
    <cfRule type="expression" priority="38" dxfId="0" stopIfTrue="1">
      <formula>IF((I60+#REF!)&gt;#REF!,1,0)</formula>
    </cfRule>
  </conditionalFormatting>
  <conditionalFormatting sqref="H60">
    <cfRule type="expression" priority="35" dxfId="0" stopIfTrue="1">
      <formula>IF(H60&gt;#REF!,1,0)</formula>
    </cfRule>
    <cfRule type="expression" priority="36" dxfId="0" stopIfTrue="1">
      <formula>IF((H60+#REF!)&gt;#REF!,1,0)</formula>
    </cfRule>
  </conditionalFormatting>
  <conditionalFormatting sqref="G60">
    <cfRule type="expression" priority="33" dxfId="0" stopIfTrue="1">
      <formula>IF(G60&gt;#REF!,1,0)</formula>
    </cfRule>
    <cfRule type="expression" priority="34" dxfId="0" stopIfTrue="1">
      <formula>IF((G60+'Data Return Template'!#REF!)&gt;#REF!,1,0)</formula>
    </cfRule>
  </conditionalFormatting>
  <conditionalFormatting sqref="F60">
    <cfRule type="expression" priority="31" dxfId="0" stopIfTrue="1">
      <formula>IF(F60&gt;#REF!,1,0)</formula>
    </cfRule>
    <cfRule type="expression" priority="32" dxfId="0" stopIfTrue="1">
      <formula>IF((F60+I60)&gt;#REF!,1,0)</formula>
    </cfRule>
  </conditionalFormatting>
  <conditionalFormatting sqref="E62">
    <cfRule type="expression" priority="29" dxfId="0" stopIfTrue="1">
      <formula>IF(E62&gt;#REF!,1,0)</formula>
    </cfRule>
    <cfRule type="expression" priority="30" dxfId="0" stopIfTrue="1">
      <formula>IF((E62+H62)&gt;#REF!,1,0)</formula>
    </cfRule>
  </conditionalFormatting>
  <conditionalFormatting sqref="I62">
    <cfRule type="expression" priority="27" dxfId="0" stopIfTrue="1">
      <formula>IF(I62&gt;#REF!,1,0)</formula>
    </cfRule>
    <cfRule type="expression" priority="28" dxfId="0" stopIfTrue="1">
      <formula>IF((I62+#REF!)&gt;#REF!,1,0)</formula>
    </cfRule>
  </conditionalFormatting>
  <conditionalFormatting sqref="H62">
    <cfRule type="expression" priority="25" dxfId="0" stopIfTrue="1">
      <formula>IF(H62&gt;#REF!,1,0)</formula>
    </cfRule>
    <cfRule type="expression" priority="26" dxfId="0" stopIfTrue="1">
      <formula>IF((H62+#REF!)&gt;#REF!,1,0)</formula>
    </cfRule>
  </conditionalFormatting>
  <conditionalFormatting sqref="G62">
    <cfRule type="expression" priority="23" dxfId="0" stopIfTrue="1">
      <formula>IF(G62&gt;#REF!,1,0)</formula>
    </cfRule>
    <cfRule type="expression" priority="24" dxfId="0" stopIfTrue="1">
      <formula>IF((G62+'Data Return Template'!#REF!)&gt;#REF!,1,0)</formula>
    </cfRule>
  </conditionalFormatting>
  <conditionalFormatting sqref="F62">
    <cfRule type="expression" priority="21" dxfId="0" stopIfTrue="1">
      <formula>IF(F62&gt;#REF!,1,0)</formula>
    </cfRule>
    <cfRule type="expression" priority="22" dxfId="0" stopIfTrue="1">
      <formula>IF((F62+I62)&gt;#REF!,1,0)</formula>
    </cfRule>
  </conditionalFormatting>
  <conditionalFormatting sqref="E64">
    <cfRule type="expression" priority="19" dxfId="0" stopIfTrue="1">
      <formula>IF(E64&gt;#REF!,1,0)</formula>
    </cfRule>
    <cfRule type="expression" priority="20" dxfId="0" stopIfTrue="1">
      <formula>IF((E64+H64)&gt;#REF!,1,0)</formula>
    </cfRule>
  </conditionalFormatting>
  <conditionalFormatting sqref="I64">
    <cfRule type="expression" priority="17" dxfId="0" stopIfTrue="1">
      <formula>IF(I64&gt;#REF!,1,0)</formula>
    </cfRule>
    <cfRule type="expression" priority="18" dxfId="0" stopIfTrue="1">
      <formula>IF((I64+#REF!)&gt;#REF!,1,0)</formula>
    </cfRule>
  </conditionalFormatting>
  <conditionalFormatting sqref="H64">
    <cfRule type="expression" priority="15" dxfId="0" stopIfTrue="1">
      <formula>IF(H64&gt;#REF!,1,0)</formula>
    </cfRule>
    <cfRule type="expression" priority="16" dxfId="0" stopIfTrue="1">
      <formula>IF((H64+#REF!)&gt;#REF!,1,0)</formula>
    </cfRule>
  </conditionalFormatting>
  <conditionalFormatting sqref="G64">
    <cfRule type="expression" priority="13" dxfId="0" stopIfTrue="1">
      <formula>IF(G64&gt;#REF!,1,0)</formula>
    </cfRule>
    <cfRule type="expression" priority="14" dxfId="0" stopIfTrue="1">
      <formula>IF((G64+'Data Return Template'!#REF!)&gt;#REF!,1,0)</formula>
    </cfRule>
  </conditionalFormatting>
  <conditionalFormatting sqref="F64">
    <cfRule type="expression" priority="11" dxfId="0" stopIfTrue="1">
      <formula>IF(F64&gt;#REF!,1,0)</formula>
    </cfRule>
    <cfRule type="expression" priority="12" dxfId="0" stopIfTrue="1">
      <formula>IF((F64+I64)&gt;#REF!,1,0)</formula>
    </cfRule>
  </conditionalFormatting>
  <conditionalFormatting sqref="E66">
    <cfRule type="expression" priority="9" dxfId="0" stopIfTrue="1">
      <formula>IF(E66&gt;#REF!,1,0)</formula>
    </cfRule>
    <cfRule type="expression" priority="10" dxfId="0" stopIfTrue="1">
      <formula>IF((E66+H66)&gt;#REF!,1,0)</formula>
    </cfRule>
  </conditionalFormatting>
  <conditionalFormatting sqref="I66">
    <cfRule type="expression" priority="7" dxfId="0" stopIfTrue="1">
      <formula>IF(I66&gt;#REF!,1,0)</formula>
    </cfRule>
    <cfRule type="expression" priority="8" dxfId="0" stopIfTrue="1">
      <formula>IF((I66+#REF!)&gt;#REF!,1,0)</formula>
    </cfRule>
  </conditionalFormatting>
  <conditionalFormatting sqref="H66">
    <cfRule type="expression" priority="5" dxfId="0" stopIfTrue="1">
      <formula>IF(H66&gt;#REF!,1,0)</formula>
    </cfRule>
    <cfRule type="expression" priority="6" dxfId="0" stopIfTrue="1">
      <formula>IF((H66+#REF!)&gt;#REF!,1,0)</formula>
    </cfRule>
  </conditionalFormatting>
  <conditionalFormatting sqref="G66">
    <cfRule type="expression" priority="3" dxfId="0" stopIfTrue="1">
      <formula>IF(G66&gt;#REF!,1,0)</formula>
    </cfRule>
    <cfRule type="expression" priority="4" dxfId="0" stopIfTrue="1">
      <formula>IF((G66+'Data Return Template'!#REF!)&gt;#REF!,1,0)</formula>
    </cfRule>
  </conditionalFormatting>
  <conditionalFormatting sqref="F66">
    <cfRule type="expression" priority="1" dxfId="0" stopIfTrue="1">
      <formula>IF(F66&gt;#REF!,1,0)</formula>
    </cfRule>
    <cfRule type="expression" priority="2" dxfId="0" stopIfTrue="1">
      <formula>IF((F66+I66)&gt;#REF!,1,0)</formula>
    </cfRule>
  </conditionalFormatting>
  <dataValidations count="1">
    <dataValidation type="list" allowBlank="1" showInputMessage="1" showErrorMessage="1" sqref="A25">
      <formula1>CCGs</formula1>
    </dataValidation>
  </dataValidations>
  <printOptions/>
  <pageMargins left="0.25" right="0.25" top="0.75" bottom="0.75" header="0.3" footer="0.3"/>
  <pageSetup fitToHeight="1" fitToWidth="1" horizontalDpi="2400" verticalDpi="2400" orientation="landscape" paperSize="8" scale="35" r:id="rId1"/>
</worksheet>
</file>

<file path=xl/worksheets/sheet4.xml><?xml version="1.0" encoding="utf-8"?>
<worksheet xmlns="http://schemas.openxmlformats.org/spreadsheetml/2006/main" xmlns:r="http://schemas.openxmlformats.org/officeDocument/2006/relationships">
  <sheetPr>
    <pageSetUpPr fitToPage="1"/>
  </sheetPr>
  <dimension ref="A1:D69"/>
  <sheetViews>
    <sheetView zoomScale="80" zoomScaleNormal="80" zoomScalePageLayoutView="0" workbookViewId="0" topLeftCell="A1">
      <selection activeCell="B12" sqref="B12"/>
    </sheetView>
  </sheetViews>
  <sheetFormatPr defaultColWidth="10.75390625" defaultRowHeight="12.75"/>
  <cols>
    <col min="1" max="1" width="40.875" style="4" customWidth="1"/>
    <col min="2" max="2" width="75.25390625" style="4" customWidth="1"/>
    <col min="3" max="3" width="10.625" style="3" customWidth="1"/>
    <col min="4" max="4" width="11.875" style="3" customWidth="1"/>
    <col min="5" max="8" width="10.75390625" style="3" customWidth="1"/>
    <col min="9" max="16384" width="10.75390625" style="3" customWidth="1"/>
  </cols>
  <sheetData>
    <row r="1" spans="1:2" s="5" customFormat="1" ht="30" customHeight="1">
      <c r="A1" s="132" t="s">
        <v>37</v>
      </c>
      <c r="B1" s="133"/>
    </row>
    <row r="2" spans="1:2" ht="68.25" customHeight="1">
      <c r="A2" s="6" t="s">
        <v>38</v>
      </c>
      <c r="B2" s="6" t="s">
        <v>80</v>
      </c>
    </row>
    <row r="3" spans="1:2" ht="121.5" customHeight="1">
      <c r="A3" s="6" t="s">
        <v>40</v>
      </c>
      <c r="B3" s="7" t="s">
        <v>67</v>
      </c>
    </row>
    <row r="4" spans="1:2" ht="127.5" customHeight="1">
      <c r="A4" s="6" t="s">
        <v>65</v>
      </c>
      <c r="B4" s="6" t="s">
        <v>84</v>
      </c>
    </row>
    <row r="5" spans="1:2" ht="153.75">
      <c r="A5" s="6" t="s">
        <v>66</v>
      </c>
      <c r="B5" s="6" t="s">
        <v>81</v>
      </c>
    </row>
    <row r="6" spans="1:2" ht="86.25" customHeight="1">
      <c r="A6" s="6" t="s">
        <v>30</v>
      </c>
      <c r="B6" s="7" t="s">
        <v>82</v>
      </c>
    </row>
    <row r="7" spans="1:2" ht="108" customHeight="1">
      <c r="A7" s="6" t="s">
        <v>28</v>
      </c>
      <c r="B7" s="6" t="s">
        <v>6</v>
      </c>
    </row>
    <row r="8" spans="1:2" ht="39" customHeight="1">
      <c r="A8" s="6" t="s">
        <v>46</v>
      </c>
      <c r="B8" s="6" t="s">
        <v>47</v>
      </c>
    </row>
    <row r="9" spans="1:2" ht="90.75" customHeight="1">
      <c r="A9" s="6" t="s">
        <v>29</v>
      </c>
      <c r="B9" s="6" t="s">
        <v>7</v>
      </c>
    </row>
    <row r="10" spans="1:2" ht="30">
      <c r="A10" s="6" t="s">
        <v>26</v>
      </c>
      <c r="B10" s="6" t="s">
        <v>9</v>
      </c>
    </row>
    <row r="11" spans="1:4" ht="27.75" customHeight="1">
      <c r="A11" s="6" t="s">
        <v>27</v>
      </c>
      <c r="B11" s="6" t="s">
        <v>8</v>
      </c>
      <c r="D11" s="6"/>
    </row>
    <row r="12" spans="1:4" ht="147.75" customHeight="1">
      <c r="A12" s="6" t="s">
        <v>49</v>
      </c>
      <c r="B12" s="25" t="s">
        <v>52</v>
      </c>
      <c r="D12" s="24"/>
    </row>
    <row r="13" spans="1:2" ht="210">
      <c r="A13" s="83" t="s">
        <v>83</v>
      </c>
      <c r="B13" s="101" t="s">
        <v>549</v>
      </c>
    </row>
    <row r="14" spans="1:3" ht="104.25" customHeight="1">
      <c r="A14" s="83" t="s">
        <v>548</v>
      </c>
      <c r="B14" s="101" t="s">
        <v>547</v>
      </c>
      <c r="C14" s="12"/>
    </row>
    <row r="15" spans="1:2" ht="50.25" customHeight="1">
      <c r="A15" s="14"/>
      <c r="B15" s="14"/>
    </row>
    <row r="16" spans="1:2" ht="15.75" customHeight="1">
      <c r="A16" s="13"/>
      <c r="B16" s="13"/>
    </row>
    <row r="17" ht="24.75" customHeight="1"/>
    <row r="18" ht="153.75" customHeight="1">
      <c r="B18" s="3"/>
    </row>
    <row r="19" ht="38.25" customHeight="1"/>
    <row r="20" ht="25.5" customHeight="1"/>
    <row r="25" ht="36" customHeight="1"/>
    <row r="27" ht="25.5" customHeight="1"/>
    <row r="28" ht="38.25" customHeight="1"/>
    <row r="29" ht="25.5" customHeight="1"/>
    <row r="30" ht="25.5" customHeight="1"/>
    <row r="31" ht="25.5" customHeight="1"/>
    <row r="34" ht="25.5" customHeight="1"/>
    <row r="35" ht="38.25" customHeight="1"/>
    <row r="44" ht="25.5" customHeight="1"/>
    <row r="45" ht="25.5" customHeight="1"/>
    <row r="49" ht="51" customHeight="1"/>
    <row r="50" ht="63.75" customHeight="1"/>
    <row r="51" ht="36" customHeight="1"/>
    <row r="53" ht="38.25" customHeight="1"/>
    <row r="54" ht="25.5" customHeight="1"/>
    <row r="56" ht="25.5" customHeight="1"/>
    <row r="58" ht="25.5" customHeight="1"/>
    <row r="61" ht="76.5" customHeight="1"/>
    <row r="69" spans="1:3" ht="15">
      <c r="A69" s="16"/>
      <c r="B69"/>
      <c r="C69"/>
    </row>
  </sheetData>
  <sheetProtection selectLockedCells="1"/>
  <mergeCells count="1">
    <mergeCell ref="A1:B1"/>
  </mergeCells>
  <printOptions/>
  <pageMargins left="0.75" right="0.75" top="1" bottom="1" header="0.5" footer="0.5"/>
  <pageSetup fitToHeight="1" fitToWidth="1" horizontalDpi="2400" verticalDpi="2400" orientation="portrait" paperSize="9" scale="49" r:id="rId1"/>
</worksheet>
</file>

<file path=xl/worksheets/sheet5.xml><?xml version="1.0" encoding="utf-8"?>
<worksheet xmlns="http://schemas.openxmlformats.org/spreadsheetml/2006/main" xmlns:r="http://schemas.openxmlformats.org/officeDocument/2006/relationships">
  <dimension ref="A1:D213"/>
  <sheetViews>
    <sheetView zoomScalePageLayoutView="0" workbookViewId="0" topLeftCell="A1">
      <selection activeCell="A3" sqref="A3:A213"/>
    </sheetView>
  </sheetViews>
  <sheetFormatPr defaultColWidth="7.875" defaultRowHeight="12.75"/>
  <cols>
    <col min="1" max="2" width="7.875" style="108" customWidth="1"/>
    <col min="3" max="3" width="7.875" style="109" customWidth="1"/>
    <col min="4" max="16384" width="7.875" style="109" customWidth="1"/>
  </cols>
  <sheetData>
    <row r="1" spans="1:4" ht="14.25">
      <c r="A1" s="108" t="s">
        <v>55</v>
      </c>
      <c r="B1" s="108" t="s">
        <v>91</v>
      </c>
      <c r="C1" s="109" t="s">
        <v>92</v>
      </c>
      <c r="D1" s="109" t="s">
        <v>93</v>
      </c>
    </row>
    <row r="3" spans="1:4" ht="14.25">
      <c r="A3" s="110" t="s">
        <v>94</v>
      </c>
      <c r="B3" s="110" t="s">
        <v>95</v>
      </c>
      <c r="C3" s="110" t="s">
        <v>96</v>
      </c>
      <c r="D3" s="110" t="s">
        <v>97</v>
      </c>
    </row>
    <row r="4" spans="1:4" ht="14.25">
      <c r="A4" s="110" t="s">
        <v>98</v>
      </c>
      <c r="B4" s="110" t="s">
        <v>99</v>
      </c>
      <c r="C4" s="110" t="s">
        <v>100</v>
      </c>
      <c r="D4" s="110" t="s">
        <v>101</v>
      </c>
    </row>
    <row r="5" spans="1:4" ht="14.25">
      <c r="A5" s="110" t="s">
        <v>102</v>
      </c>
      <c r="B5" s="110" t="s">
        <v>103</v>
      </c>
      <c r="C5" s="110" t="s">
        <v>104</v>
      </c>
      <c r="D5" s="110" t="s">
        <v>101</v>
      </c>
    </row>
    <row r="6" spans="1:4" ht="14.25">
      <c r="A6" s="110" t="s">
        <v>105</v>
      </c>
      <c r="B6" s="110" t="s">
        <v>106</v>
      </c>
      <c r="C6" s="110" t="s">
        <v>107</v>
      </c>
      <c r="D6" s="110" t="s">
        <v>108</v>
      </c>
    </row>
    <row r="7" spans="1:4" ht="14.25">
      <c r="A7" s="110" t="s">
        <v>109</v>
      </c>
      <c r="B7" s="110" t="s">
        <v>110</v>
      </c>
      <c r="C7" s="110" t="s">
        <v>107</v>
      </c>
      <c r="D7" s="110" t="s">
        <v>108</v>
      </c>
    </row>
    <row r="8" spans="1:4" ht="14.25">
      <c r="A8" s="110" t="s">
        <v>111</v>
      </c>
      <c r="B8" s="110" t="s">
        <v>112</v>
      </c>
      <c r="C8" s="110" t="s">
        <v>113</v>
      </c>
      <c r="D8" s="110" t="s">
        <v>97</v>
      </c>
    </row>
    <row r="9" spans="1:4" ht="14.25">
      <c r="A9" s="110" t="s">
        <v>114</v>
      </c>
      <c r="B9" s="110" t="s">
        <v>115</v>
      </c>
      <c r="C9" s="110" t="s">
        <v>116</v>
      </c>
      <c r="D9" s="110" t="s">
        <v>117</v>
      </c>
    </row>
    <row r="10" spans="1:4" ht="14.25">
      <c r="A10" s="110" t="s">
        <v>118</v>
      </c>
      <c r="B10" s="110" t="s">
        <v>119</v>
      </c>
      <c r="C10" s="110" t="s">
        <v>113</v>
      </c>
      <c r="D10" s="110" t="s">
        <v>97</v>
      </c>
    </row>
    <row r="11" spans="1:4" ht="14.25">
      <c r="A11" s="110" t="s">
        <v>120</v>
      </c>
      <c r="B11" s="110" t="s">
        <v>121</v>
      </c>
      <c r="C11" s="110" t="s">
        <v>122</v>
      </c>
      <c r="D11" s="110" t="s">
        <v>101</v>
      </c>
    </row>
    <row r="12" spans="1:4" ht="14.25">
      <c r="A12" s="110" t="s">
        <v>123</v>
      </c>
      <c r="B12" s="110" t="s">
        <v>124</v>
      </c>
      <c r="C12" s="110" t="s">
        <v>125</v>
      </c>
      <c r="D12" s="110" t="s">
        <v>117</v>
      </c>
    </row>
    <row r="13" spans="1:4" ht="14.25">
      <c r="A13" s="110" t="s">
        <v>126</v>
      </c>
      <c r="B13" s="110" t="s">
        <v>127</v>
      </c>
      <c r="C13" s="110" t="s">
        <v>128</v>
      </c>
      <c r="D13" s="110" t="s">
        <v>108</v>
      </c>
    </row>
    <row r="14" spans="1:4" ht="14.25">
      <c r="A14" s="110" t="s">
        <v>129</v>
      </c>
      <c r="B14" s="110" t="s">
        <v>130</v>
      </c>
      <c r="C14" s="110" t="s">
        <v>131</v>
      </c>
      <c r="D14" s="110" t="s">
        <v>117</v>
      </c>
    </row>
    <row r="15" spans="1:4" ht="14.25">
      <c r="A15" s="110" t="s">
        <v>132</v>
      </c>
      <c r="B15" s="110" t="s">
        <v>133</v>
      </c>
      <c r="C15" s="110" t="s">
        <v>131</v>
      </c>
      <c r="D15" s="110" t="s">
        <v>117</v>
      </c>
    </row>
    <row r="16" spans="1:4" ht="14.25">
      <c r="A16" s="110" t="s">
        <v>134</v>
      </c>
      <c r="B16" s="110" t="s">
        <v>135</v>
      </c>
      <c r="C16" s="110" t="s">
        <v>136</v>
      </c>
      <c r="D16" s="110" t="s">
        <v>97</v>
      </c>
    </row>
    <row r="17" spans="1:4" ht="14.25">
      <c r="A17" s="110" t="s">
        <v>137</v>
      </c>
      <c r="B17" s="110" t="s">
        <v>138</v>
      </c>
      <c r="C17" s="110" t="s">
        <v>136</v>
      </c>
      <c r="D17" s="110" t="s">
        <v>97</v>
      </c>
    </row>
    <row r="18" spans="1:4" ht="14.25">
      <c r="A18" s="110" t="s">
        <v>139</v>
      </c>
      <c r="B18" s="110" t="s">
        <v>140</v>
      </c>
      <c r="C18" s="110" t="s">
        <v>141</v>
      </c>
      <c r="D18" s="110" t="s">
        <v>97</v>
      </c>
    </row>
    <row r="19" spans="1:4" ht="14.25">
      <c r="A19" s="110" t="s">
        <v>142</v>
      </c>
      <c r="B19" s="110" t="s">
        <v>143</v>
      </c>
      <c r="C19" s="110" t="s">
        <v>104</v>
      </c>
      <c r="D19" s="110" t="s">
        <v>101</v>
      </c>
    </row>
    <row r="20" spans="1:4" ht="14.25">
      <c r="A20" s="110" t="s">
        <v>144</v>
      </c>
      <c r="B20" s="110" t="s">
        <v>145</v>
      </c>
      <c r="C20" s="110" t="s">
        <v>96</v>
      </c>
      <c r="D20" s="110" t="s">
        <v>97</v>
      </c>
    </row>
    <row r="21" spans="1:4" ht="14.25">
      <c r="A21" s="110" t="s">
        <v>146</v>
      </c>
      <c r="B21" s="110" t="s">
        <v>147</v>
      </c>
      <c r="C21" s="110" t="s">
        <v>96</v>
      </c>
      <c r="D21" s="110" t="s">
        <v>97</v>
      </c>
    </row>
    <row r="22" spans="1:4" ht="14.25">
      <c r="A22" s="110" t="s">
        <v>148</v>
      </c>
      <c r="B22" s="110" t="s">
        <v>149</v>
      </c>
      <c r="C22" s="110" t="s">
        <v>150</v>
      </c>
      <c r="D22" s="110" t="s">
        <v>108</v>
      </c>
    </row>
    <row r="23" spans="1:4" ht="14.25">
      <c r="A23" s="110" t="s">
        <v>151</v>
      </c>
      <c r="B23" s="110" t="s">
        <v>152</v>
      </c>
      <c r="C23" s="110" t="s">
        <v>153</v>
      </c>
      <c r="D23" s="110" t="s">
        <v>101</v>
      </c>
    </row>
    <row r="24" spans="1:4" ht="14.25">
      <c r="A24" s="110" t="s">
        <v>154</v>
      </c>
      <c r="B24" s="110" t="s">
        <v>155</v>
      </c>
      <c r="C24" s="110" t="s">
        <v>156</v>
      </c>
      <c r="D24" s="110" t="s">
        <v>101</v>
      </c>
    </row>
    <row r="25" spans="1:4" ht="14.25">
      <c r="A25" s="110" t="s">
        <v>157</v>
      </c>
      <c r="B25" s="110" t="s">
        <v>158</v>
      </c>
      <c r="C25" s="110" t="s">
        <v>128</v>
      </c>
      <c r="D25" s="110" t="s">
        <v>108</v>
      </c>
    </row>
    <row r="26" spans="1:4" ht="14.25">
      <c r="A26" s="110" t="s">
        <v>159</v>
      </c>
      <c r="B26" s="110" t="s">
        <v>160</v>
      </c>
      <c r="C26" s="110" t="s">
        <v>141</v>
      </c>
      <c r="D26" s="110" t="s">
        <v>97</v>
      </c>
    </row>
    <row r="27" spans="1:4" ht="14.25">
      <c r="A27" s="110" t="s">
        <v>161</v>
      </c>
      <c r="B27" s="110" t="s">
        <v>162</v>
      </c>
      <c r="C27" s="110" t="s">
        <v>96</v>
      </c>
      <c r="D27" s="110" t="s">
        <v>97</v>
      </c>
    </row>
    <row r="28" spans="1:4" ht="14.25">
      <c r="A28" s="110" t="s">
        <v>163</v>
      </c>
      <c r="B28" s="110" t="s">
        <v>164</v>
      </c>
      <c r="C28" s="110" t="s">
        <v>165</v>
      </c>
      <c r="D28" s="110" t="s">
        <v>117</v>
      </c>
    </row>
    <row r="29" spans="1:4" ht="14.25">
      <c r="A29" s="110" t="s">
        <v>166</v>
      </c>
      <c r="B29" s="110" t="s">
        <v>167</v>
      </c>
      <c r="C29" s="110" t="s">
        <v>107</v>
      </c>
      <c r="D29" s="110" t="s">
        <v>108</v>
      </c>
    </row>
    <row r="30" spans="1:4" ht="14.25">
      <c r="A30" s="110" t="s">
        <v>168</v>
      </c>
      <c r="B30" s="110" t="s">
        <v>169</v>
      </c>
      <c r="C30" s="110" t="s">
        <v>170</v>
      </c>
      <c r="D30" s="110" t="s">
        <v>117</v>
      </c>
    </row>
    <row r="31" spans="1:4" ht="14.25">
      <c r="A31" s="110" t="s">
        <v>171</v>
      </c>
      <c r="B31" s="110" t="s">
        <v>172</v>
      </c>
      <c r="C31" s="110" t="s">
        <v>100</v>
      </c>
      <c r="D31" s="110" t="s">
        <v>101</v>
      </c>
    </row>
    <row r="32" spans="1:4" ht="14.25">
      <c r="A32" s="110" t="s">
        <v>173</v>
      </c>
      <c r="B32" s="110" t="s">
        <v>174</v>
      </c>
      <c r="C32" s="110" t="s">
        <v>116</v>
      </c>
      <c r="D32" s="110" t="s">
        <v>117</v>
      </c>
    </row>
    <row r="33" spans="1:4" ht="14.25">
      <c r="A33" s="110" t="s">
        <v>175</v>
      </c>
      <c r="B33" s="110" t="s">
        <v>176</v>
      </c>
      <c r="C33" s="110" t="s">
        <v>150</v>
      </c>
      <c r="D33" s="110" t="s">
        <v>108</v>
      </c>
    </row>
    <row r="34" spans="1:4" ht="14.25">
      <c r="A34" s="110" t="s">
        <v>177</v>
      </c>
      <c r="B34" s="110" t="s">
        <v>178</v>
      </c>
      <c r="C34" s="110" t="s">
        <v>141</v>
      </c>
      <c r="D34" s="110" t="s">
        <v>97</v>
      </c>
    </row>
    <row r="35" spans="1:4" ht="14.25">
      <c r="A35" s="110" t="s">
        <v>179</v>
      </c>
      <c r="B35" s="110" t="s">
        <v>180</v>
      </c>
      <c r="C35" s="110" t="s">
        <v>104</v>
      </c>
      <c r="D35" s="110" t="s">
        <v>101</v>
      </c>
    </row>
    <row r="36" spans="1:4" ht="14.25">
      <c r="A36" s="110" t="s">
        <v>181</v>
      </c>
      <c r="B36" s="110" t="s">
        <v>182</v>
      </c>
      <c r="C36" s="110" t="s">
        <v>136</v>
      </c>
      <c r="D36" s="110" t="s">
        <v>97</v>
      </c>
    </row>
    <row r="37" spans="1:4" ht="14.25">
      <c r="A37" s="110" t="s">
        <v>183</v>
      </c>
      <c r="B37" s="110" t="s">
        <v>184</v>
      </c>
      <c r="C37" s="110" t="s">
        <v>107</v>
      </c>
      <c r="D37" s="110" t="s">
        <v>108</v>
      </c>
    </row>
    <row r="38" spans="1:4" ht="14.25">
      <c r="A38" s="110" t="s">
        <v>185</v>
      </c>
      <c r="B38" s="110" t="s">
        <v>186</v>
      </c>
      <c r="C38" s="110" t="s">
        <v>153</v>
      </c>
      <c r="D38" s="110" t="s">
        <v>101</v>
      </c>
    </row>
    <row r="39" spans="1:4" ht="14.25">
      <c r="A39" s="110" t="s">
        <v>187</v>
      </c>
      <c r="B39" s="110" t="s">
        <v>188</v>
      </c>
      <c r="C39" s="110" t="s">
        <v>125</v>
      </c>
      <c r="D39" s="110" t="s">
        <v>117</v>
      </c>
    </row>
    <row r="40" spans="1:4" ht="14.25">
      <c r="A40" s="110" t="s">
        <v>189</v>
      </c>
      <c r="B40" s="110" t="s">
        <v>190</v>
      </c>
      <c r="C40" s="110" t="s">
        <v>191</v>
      </c>
      <c r="D40" s="110" t="s">
        <v>117</v>
      </c>
    </row>
    <row r="41" spans="1:4" ht="14.25">
      <c r="A41" s="110" t="s">
        <v>192</v>
      </c>
      <c r="B41" s="110" t="s">
        <v>193</v>
      </c>
      <c r="C41" s="110" t="s">
        <v>153</v>
      </c>
      <c r="D41" s="110" t="s">
        <v>101</v>
      </c>
    </row>
    <row r="42" spans="1:4" ht="14.25">
      <c r="A42" s="110" t="s">
        <v>194</v>
      </c>
      <c r="B42" s="110" t="s">
        <v>195</v>
      </c>
      <c r="C42" s="110" t="s">
        <v>128</v>
      </c>
      <c r="D42" s="110" t="s">
        <v>108</v>
      </c>
    </row>
    <row r="43" spans="1:4" ht="14.25">
      <c r="A43" s="110" t="s">
        <v>196</v>
      </c>
      <c r="B43" s="110" t="s">
        <v>197</v>
      </c>
      <c r="C43" s="110" t="s">
        <v>198</v>
      </c>
      <c r="D43" s="110" t="s">
        <v>97</v>
      </c>
    </row>
    <row r="44" spans="1:4" ht="14.25">
      <c r="A44" s="110" t="s">
        <v>199</v>
      </c>
      <c r="B44" s="110" t="s">
        <v>200</v>
      </c>
      <c r="C44" s="110" t="s">
        <v>201</v>
      </c>
      <c r="D44" s="110" t="s">
        <v>97</v>
      </c>
    </row>
    <row r="45" spans="1:4" ht="14.25">
      <c r="A45" s="110" t="s">
        <v>202</v>
      </c>
      <c r="B45" s="110" t="s">
        <v>203</v>
      </c>
      <c r="C45" s="110" t="s">
        <v>100</v>
      </c>
      <c r="D45" s="110" t="s">
        <v>101</v>
      </c>
    </row>
    <row r="46" spans="1:4" ht="14.25">
      <c r="A46" s="110" t="s">
        <v>204</v>
      </c>
      <c r="B46" s="110" t="s">
        <v>205</v>
      </c>
      <c r="C46" s="110" t="s">
        <v>113</v>
      </c>
      <c r="D46" s="110" t="s">
        <v>97</v>
      </c>
    </row>
    <row r="47" spans="1:4" ht="14.25">
      <c r="A47" s="110" t="s">
        <v>206</v>
      </c>
      <c r="B47" s="110" t="s">
        <v>207</v>
      </c>
      <c r="C47" s="110" t="s">
        <v>208</v>
      </c>
      <c r="D47" s="110" t="s">
        <v>101</v>
      </c>
    </row>
    <row r="48" spans="1:4" ht="14.25">
      <c r="A48" s="110" t="s">
        <v>209</v>
      </c>
      <c r="B48" s="110" t="s">
        <v>210</v>
      </c>
      <c r="C48" s="110" t="s">
        <v>131</v>
      </c>
      <c r="D48" s="110" t="s">
        <v>117</v>
      </c>
    </row>
    <row r="49" spans="1:4" ht="14.25">
      <c r="A49" s="110" t="s">
        <v>211</v>
      </c>
      <c r="B49" s="110" t="s">
        <v>212</v>
      </c>
      <c r="C49" s="110" t="s">
        <v>201</v>
      </c>
      <c r="D49" s="110" t="s">
        <v>97</v>
      </c>
    </row>
    <row r="50" spans="1:4" ht="14.25">
      <c r="A50" s="110" t="s">
        <v>213</v>
      </c>
      <c r="B50" s="110" t="s">
        <v>214</v>
      </c>
      <c r="C50" s="110" t="s">
        <v>150</v>
      </c>
      <c r="D50" s="110" t="s">
        <v>108</v>
      </c>
    </row>
    <row r="51" spans="1:4" ht="14.25">
      <c r="A51" s="110" t="s">
        <v>215</v>
      </c>
      <c r="B51" s="110" t="s">
        <v>216</v>
      </c>
      <c r="C51" s="110" t="s">
        <v>125</v>
      </c>
      <c r="D51" s="110" t="s">
        <v>117</v>
      </c>
    </row>
    <row r="52" spans="1:4" ht="14.25">
      <c r="A52" s="110" t="s">
        <v>217</v>
      </c>
      <c r="B52" s="110" t="s">
        <v>218</v>
      </c>
      <c r="C52" s="110" t="s">
        <v>136</v>
      </c>
      <c r="D52" s="110" t="s">
        <v>97</v>
      </c>
    </row>
    <row r="53" spans="1:4" ht="14.25">
      <c r="A53" s="110" t="s">
        <v>219</v>
      </c>
      <c r="B53" s="110" t="s">
        <v>220</v>
      </c>
      <c r="C53" s="110" t="s">
        <v>221</v>
      </c>
      <c r="D53" s="110" t="s">
        <v>117</v>
      </c>
    </row>
    <row r="54" spans="1:4" ht="14.25">
      <c r="A54" s="110" t="s">
        <v>222</v>
      </c>
      <c r="B54" s="110" t="s">
        <v>223</v>
      </c>
      <c r="C54" s="110" t="s">
        <v>224</v>
      </c>
      <c r="D54" s="110" t="s">
        <v>97</v>
      </c>
    </row>
    <row r="55" spans="1:4" ht="14.25">
      <c r="A55" s="110" t="s">
        <v>225</v>
      </c>
      <c r="B55" s="110" t="s">
        <v>226</v>
      </c>
      <c r="C55" s="110" t="s">
        <v>170</v>
      </c>
      <c r="D55" s="110" t="s">
        <v>117</v>
      </c>
    </row>
    <row r="56" spans="1:4" ht="14.25">
      <c r="A56" s="110" t="s">
        <v>227</v>
      </c>
      <c r="B56" s="110" t="s">
        <v>228</v>
      </c>
      <c r="C56" s="110" t="s">
        <v>153</v>
      </c>
      <c r="D56" s="110" t="s">
        <v>101</v>
      </c>
    </row>
    <row r="57" spans="1:4" ht="14.25">
      <c r="A57" s="110" t="s">
        <v>229</v>
      </c>
      <c r="B57" s="110" t="s">
        <v>230</v>
      </c>
      <c r="C57" s="110" t="s">
        <v>153</v>
      </c>
      <c r="D57" s="110" t="s">
        <v>101</v>
      </c>
    </row>
    <row r="58" spans="1:4" ht="14.25">
      <c r="A58" s="110" t="s">
        <v>231</v>
      </c>
      <c r="B58" s="110" t="s">
        <v>232</v>
      </c>
      <c r="C58" s="110" t="s">
        <v>233</v>
      </c>
      <c r="D58" s="110" t="s">
        <v>97</v>
      </c>
    </row>
    <row r="59" spans="1:4" ht="14.25">
      <c r="A59" s="110" t="s">
        <v>234</v>
      </c>
      <c r="B59" s="110" t="s">
        <v>235</v>
      </c>
      <c r="C59" s="110" t="s">
        <v>107</v>
      </c>
      <c r="D59" s="110" t="s">
        <v>108</v>
      </c>
    </row>
    <row r="60" spans="1:4" ht="14.25">
      <c r="A60" s="110" t="s">
        <v>236</v>
      </c>
      <c r="B60" s="110" t="s">
        <v>237</v>
      </c>
      <c r="C60" s="110" t="s">
        <v>238</v>
      </c>
      <c r="D60" s="110" t="s">
        <v>117</v>
      </c>
    </row>
    <row r="61" spans="1:4" ht="14.25">
      <c r="A61" s="110" t="s">
        <v>239</v>
      </c>
      <c r="B61" s="110" t="s">
        <v>240</v>
      </c>
      <c r="C61" s="110" t="s">
        <v>208</v>
      </c>
      <c r="D61" s="110" t="s">
        <v>101</v>
      </c>
    </row>
    <row r="62" spans="1:4" ht="14.25">
      <c r="A62" s="110" t="s">
        <v>241</v>
      </c>
      <c r="B62" s="110" t="s">
        <v>242</v>
      </c>
      <c r="C62" s="110" t="s">
        <v>136</v>
      </c>
      <c r="D62" s="110" t="s">
        <v>97</v>
      </c>
    </row>
    <row r="63" spans="1:4" ht="14.25">
      <c r="A63" s="110" t="s">
        <v>243</v>
      </c>
      <c r="B63" s="110" t="s">
        <v>244</v>
      </c>
      <c r="C63" s="110" t="s">
        <v>198</v>
      </c>
      <c r="D63" s="110" t="s">
        <v>97</v>
      </c>
    </row>
    <row r="64" spans="1:4" ht="14.25">
      <c r="A64" s="110" t="s">
        <v>245</v>
      </c>
      <c r="B64" s="110" t="s">
        <v>246</v>
      </c>
      <c r="C64" s="110" t="s">
        <v>122</v>
      </c>
      <c r="D64" s="110" t="s">
        <v>101</v>
      </c>
    </row>
    <row r="65" spans="1:4" ht="14.25">
      <c r="A65" s="110" t="s">
        <v>247</v>
      </c>
      <c r="B65" s="110" t="s">
        <v>248</v>
      </c>
      <c r="C65" s="110" t="s">
        <v>165</v>
      </c>
      <c r="D65" s="110" t="s">
        <v>117</v>
      </c>
    </row>
    <row r="66" spans="1:4" ht="14.25">
      <c r="A66" s="110" t="s">
        <v>249</v>
      </c>
      <c r="B66" s="110" t="s">
        <v>250</v>
      </c>
      <c r="C66" s="110" t="s">
        <v>96</v>
      </c>
      <c r="D66" s="110" t="s">
        <v>97</v>
      </c>
    </row>
    <row r="67" spans="1:4" ht="14.25">
      <c r="A67" s="110" t="s">
        <v>251</v>
      </c>
      <c r="B67" s="110" t="s">
        <v>252</v>
      </c>
      <c r="C67" s="110" t="s">
        <v>136</v>
      </c>
      <c r="D67" s="110" t="s">
        <v>97</v>
      </c>
    </row>
    <row r="68" spans="1:4" ht="14.25">
      <c r="A68" s="110" t="s">
        <v>253</v>
      </c>
      <c r="B68" s="110" t="s">
        <v>254</v>
      </c>
      <c r="C68" s="110" t="s">
        <v>128</v>
      </c>
      <c r="D68" s="110" t="s">
        <v>108</v>
      </c>
    </row>
    <row r="69" spans="1:4" ht="14.25">
      <c r="A69" s="110" t="s">
        <v>255</v>
      </c>
      <c r="B69" s="110" t="s">
        <v>256</v>
      </c>
      <c r="C69" s="110" t="s">
        <v>153</v>
      </c>
      <c r="D69" s="110" t="s">
        <v>101</v>
      </c>
    </row>
    <row r="70" spans="1:4" ht="14.25">
      <c r="A70" s="110" t="s">
        <v>257</v>
      </c>
      <c r="B70" s="110" t="s">
        <v>258</v>
      </c>
      <c r="C70" s="110" t="s">
        <v>259</v>
      </c>
      <c r="D70" s="110" t="s">
        <v>97</v>
      </c>
    </row>
    <row r="71" spans="1:4" ht="14.25">
      <c r="A71" s="110" t="s">
        <v>260</v>
      </c>
      <c r="B71" s="110" t="s">
        <v>261</v>
      </c>
      <c r="C71" s="110" t="s">
        <v>224</v>
      </c>
      <c r="D71" s="110" t="s">
        <v>97</v>
      </c>
    </row>
    <row r="72" spans="1:4" ht="14.25">
      <c r="A72" s="110" t="s">
        <v>262</v>
      </c>
      <c r="B72" s="110" t="s">
        <v>263</v>
      </c>
      <c r="C72" s="110" t="s">
        <v>150</v>
      </c>
      <c r="D72" s="110" t="s">
        <v>108</v>
      </c>
    </row>
    <row r="73" spans="1:4" ht="14.25">
      <c r="A73" s="110" t="s">
        <v>264</v>
      </c>
      <c r="B73" s="110" t="s">
        <v>265</v>
      </c>
      <c r="C73" s="110" t="s">
        <v>238</v>
      </c>
      <c r="D73" s="110" t="s">
        <v>117</v>
      </c>
    </row>
    <row r="74" spans="1:4" ht="14.25">
      <c r="A74" s="110" t="s">
        <v>266</v>
      </c>
      <c r="B74" s="110" t="s">
        <v>267</v>
      </c>
      <c r="C74" s="110" t="s">
        <v>107</v>
      </c>
      <c r="D74" s="110" t="s">
        <v>108</v>
      </c>
    </row>
    <row r="75" spans="1:4" ht="14.25">
      <c r="A75" s="110" t="s">
        <v>268</v>
      </c>
      <c r="B75" s="110" t="s">
        <v>269</v>
      </c>
      <c r="C75" s="110" t="s">
        <v>224</v>
      </c>
      <c r="D75" s="110" t="s">
        <v>97</v>
      </c>
    </row>
    <row r="76" spans="1:4" ht="14.25">
      <c r="A76" s="110" t="s">
        <v>270</v>
      </c>
      <c r="B76" s="110" t="s">
        <v>271</v>
      </c>
      <c r="C76" s="110" t="s">
        <v>150</v>
      </c>
      <c r="D76" s="110" t="s">
        <v>108</v>
      </c>
    </row>
    <row r="77" spans="1:4" ht="14.25">
      <c r="A77" s="110" t="s">
        <v>272</v>
      </c>
      <c r="B77" s="110" t="s">
        <v>273</v>
      </c>
      <c r="C77" s="110" t="s">
        <v>201</v>
      </c>
      <c r="D77" s="110" t="s">
        <v>97</v>
      </c>
    </row>
    <row r="78" spans="1:4" ht="14.25">
      <c r="A78" s="110" t="s">
        <v>274</v>
      </c>
      <c r="B78" s="110" t="s">
        <v>275</v>
      </c>
      <c r="C78" s="110" t="s">
        <v>153</v>
      </c>
      <c r="D78" s="110" t="s">
        <v>101</v>
      </c>
    </row>
    <row r="79" spans="1:4" ht="14.25">
      <c r="A79" s="110" t="s">
        <v>276</v>
      </c>
      <c r="B79" s="110" t="s">
        <v>277</v>
      </c>
      <c r="C79" s="110" t="s">
        <v>107</v>
      </c>
      <c r="D79" s="110" t="s">
        <v>108</v>
      </c>
    </row>
    <row r="80" spans="1:4" ht="14.25">
      <c r="A80" s="110" t="s">
        <v>278</v>
      </c>
      <c r="B80" s="110" t="s">
        <v>279</v>
      </c>
      <c r="C80" s="110" t="s">
        <v>191</v>
      </c>
      <c r="D80" s="110" t="s">
        <v>117</v>
      </c>
    </row>
    <row r="81" spans="1:4" ht="14.25">
      <c r="A81" s="110" t="s">
        <v>280</v>
      </c>
      <c r="B81" s="110" t="s">
        <v>281</v>
      </c>
      <c r="C81" s="110" t="s">
        <v>125</v>
      </c>
      <c r="D81" s="110" t="s">
        <v>117</v>
      </c>
    </row>
    <row r="82" spans="1:4" ht="14.25">
      <c r="A82" s="110" t="s">
        <v>282</v>
      </c>
      <c r="B82" s="110" t="s">
        <v>283</v>
      </c>
      <c r="C82" s="110" t="s">
        <v>141</v>
      </c>
      <c r="D82" s="110" t="s">
        <v>97</v>
      </c>
    </row>
    <row r="83" spans="1:4" ht="14.25">
      <c r="A83" s="110" t="s">
        <v>284</v>
      </c>
      <c r="B83" s="110" t="s">
        <v>285</v>
      </c>
      <c r="C83" s="110" t="s">
        <v>153</v>
      </c>
      <c r="D83" s="110" t="s">
        <v>101</v>
      </c>
    </row>
    <row r="84" spans="1:4" ht="14.25">
      <c r="A84" s="110" t="s">
        <v>286</v>
      </c>
      <c r="B84" s="110" t="s">
        <v>287</v>
      </c>
      <c r="C84" s="110" t="s">
        <v>150</v>
      </c>
      <c r="D84" s="110" t="s">
        <v>108</v>
      </c>
    </row>
    <row r="85" spans="1:4" ht="14.25">
      <c r="A85" s="110" t="s">
        <v>288</v>
      </c>
      <c r="B85" s="110" t="s">
        <v>289</v>
      </c>
      <c r="C85" s="110" t="s">
        <v>153</v>
      </c>
      <c r="D85" s="110" t="s">
        <v>101</v>
      </c>
    </row>
    <row r="86" spans="1:4" ht="14.25">
      <c r="A86" s="110" t="s">
        <v>290</v>
      </c>
      <c r="B86" s="110" t="s">
        <v>291</v>
      </c>
      <c r="C86" s="110" t="s">
        <v>150</v>
      </c>
      <c r="D86" s="110" t="s">
        <v>108</v>
      </c>
    </row>
    <row r="87" spans="1:4" ht="14.25">
      <c r="A87" s="110" t="s">
        <v>292</v>
      </c>
      <c r="B87" s="110" t="s">
        <v>293</v>
      </c>
      <c r="C87" s="110" t="s">
        <v>224</v>
      </c>
      <c r="D87" s="110" t="s">
        <v>97</v>
      </c>
    </row>
    <row r="88" spans="1:4" ht="14.25">
      <c r="A88" s="110" t="s">
        <v>294</v>
      </c>
      <c r="B88" s="110" t="s">
        <v>295</v>
      </c>
      <c r="C88" s="110" t="s">
        <v>165</v>
      </c>
      <c r="D88" s="110" t="s">
        <v>117</v>
      </c>
    </row>
    <row r="89" spans="1:4" ht="14.25">
      <c r="A89" s="110" t="s">
        <v>296</v>
      </c>
      <c r="B89" s="110" t="s">
        <v>297</v>
      </c>
      <c r="C89" s="110" t="s">
        <v>208</v>
      </c>
      <c r="D89" s="110" t="s">
        <v>101</v>
      </c>
    </row>
    <row r="90" spans="1:4" ht="14.25">
      <c r="A90" s="110" t="s">
        <v>298</v>
      </c>
      <c r="B90" s="110" t="s">
        <v>299</v>
      </c>
      <c r="C90" s="110" t="s">
        <v>107</v>
      </c>
      <c r="D90" s="110" t="s">
        <v>108</v>
      </c>
    </row>
    <row r="91" spans="1:4" ht="14.25">
      <c r="A91" s="110" t="s">
        <v>300</v>
      </c>
      <c r="B91" s="110" t="s">
        <v>301</v>
      </c>
      <c r="C91" s="110" t="s">
        <v>302</v>
      </c>
      <c r="D91" s="110" t="s">
        <v>101</v>
      </c>
    </row>
    <row r="92" spans="1:4" ht="14.25">
      <c r="A92" s="110" t="s">
        <v>303</v>
      </c>
      <c r="B92" s="110" t="s">
        <v>304</v>
      </c>
      <c r="C92" s="110" t="s">
        <v>128</v>
      </c>
      <c r="D92" s="110" t="s">
        <v>108</v>
      </c>
    </row>
    <row r="93" spans="1:4" ht="14.25">
      <c r="A93" s="110" t="s">
        <v>305</v>
      </c>
      <c r="B93" s="110" t="s">
        <v>306</v>
      </c>
      <c r="C93" s="110" t="s">
        <v>259</v>
      </c>
      <c r="D93" s="110" t="s">
        <v>97</v>
      </c>
    </row>
    <row r="94" spans="1:4" ht="14.25">
      <c r="A94" s="110" t="s">
        <v>307</v>
      </c>
      <c r="B94" s="110" t="s">
        <v>308</v>
      </c>
      <c r="C94" s="110" t="s">
        <v>128</v>
      </c>
      <c r="D94" s="110" t="s">
        <v>108</v>
      </c>
    </row>
    <row r="95" spans="1:4" ht="14.25">
      <c r="A95" s="110" t="s">
        <v>309</v>
      </c>
      <c r="B95" s="110" t="s">
        <v>310</v>
      </c>
      <c r="C95" s="110" t="s">
        <v>136</v>
      </c>
      <c r="D95" s="110" t="s">
        <v>97</v>
      </c>
    </row>
    <row r="96" spans="1:4" ht="14.25">
      <c r="A96" s="110" t="s">
        <v>311</v>
      </c>
      <c r="B96" s="110" t="s">
        <v>312</v>
      </c>
      <c r="C96" s="110" t="s">
        <v>96</v>
      </c>
      <c r="D96" s="110" t="s">
        <v>97</v>
      </c>
    </row>
    <row r="97" spans="1:4" ht="14.25">
      <c r="A97" s="110" t="s">
        <v>313</v>
      </c>
      <c r="B97" s="110" t="s">
        <v>314</v>
      </c>
      <c r="C97" s="110" t="s">
        <v>96</v>
      </c>
      <c r="D97" s="110" t="s">
        <v>97</v>
      </c>
    </row>
    <row r="98" spans="1:4" ht="14.25">
      <c r="A98" s="110" t="s">
        <v>315</v>
      </c>
      <c r="B98" s="110" t="s">
        <v>316</v>
      </c>
      <c r="C98" s="110" t="s">
        <v>96</v>
      </c>
      <c r="D98" s="110" t="s">
        <v>97</v>
      </c>
    </row>
    <row r="99" spans="1:4" ht="14.25">
      <c r="A99" s="110" t="s">
        <v>317</v>
      </c>
      <c r="B99" s="110" t="s">
        <v>318</v>
      </c>
      <c r="C99" s="110" t="s">
        <v>221</v>
      </c>
      <c r="D99" s="110" t="s">
        <v>117</v>
      </c>
    </row>
    <row r="100" spans="1:4" ht="14.25">
      <c r="A100" s="110" t="s">
        <v>319</v>
      </c>
      <c r="B100" s="110" t="s">
        <v>320</v>
      </c>
      <c r="C100" s="110" t="s">
        <v>128</v>
      </c>
      <c r="D100" s="110" t="s">
        <v>108</v>
      </c>
    </row>
    <row r="101" spans="1:4" ht="14.25">
      <c r="A101" s="110" t="s">
        <v>321</v>
      </c>
      <c r="B101" s="110" t="s">
        <v>322</v>
      </c>
      <c r="C101" s="110" t="s">
        <v>221</v>
      </c>
      <c r="D101" s="110" t="s">
        <v>117</v>
      </c>
    </row>
    <row r="102" spans="1:4" ht="14.25">
      <c r="A102" s="110" t="s">
        <v>323</v>
      </c>
      <c r="B102" s="110" t="s">
        <v>324</v>
      </c>
      <c r="C102" s="110" t="s">
        <v>221</v>
      </c>
      <c r="D102" s="110" t="s">
        <v>117</v>
      </c>
    </row>
    <row r="103" spans="1:4" ht="14.25">
      <c r="A103" s="110" t="s">
        <v>325</v>
      </c>
      <c r="B103" s="110" t="s">
        <v>326</v>
      </c>
      <c r="C103" s="110" t="s">
        <v>259</v>
      </c>
      <c r="D103" s="110" t="s">
        <v>97</v>
      </c>
    </row>
    <row r="104" spans="1:4" ht="14.25">
      <c r="A104" s="110" t="s">
        <v>327</v>
      </c>
      <c r="B104" s="110" t="s">
        <v>328</v>
      </c>
      <c r="C104" s="110" t="s">
        <v>125</v>
      </c>
      <c r="D104" s="110" t="s">
        <v>117</v>
      </c>
    </row>
    <row r="105" spans="1:4" ht="14.25">
      <c r="A105" s="110" t="s">
        <v>329</v>
      </c>
      <c r="B105" s="110" t="s">
        <v>330</v>
      </c>
      <c r="C105" s="110" t="s">
        <v>238</v>
      </c>
      <c r="D105" s="110" t="s">
        <v>117</v>
      </c>
    </row>
    <row r="106" spans="1:4" ht="14.25">
      <c r="A106" s="110" t="s">
        <v>331</v>
      </c>
      <c r="B106" s="110" t="s">
        <v>332</v>
      </c>
      <c r="C106" s="110" t="s">
        <v>100</v>
      </c>
      <c r="D106" s="110" t="s">
        <v>101</v>
      </c>
    </row>
    <row r="107" spans="1:4" ht="14.25">
      <c r="A107" s="110" t="s">
        <v>333</v>
      </c>
      <c r="B107" s="110" t="s">
        <v>334</v>
      </c>
      <c r="C107" s="110" t="s">
        <v>128</v>
      </c>
      <c r="D107" s="110" t="s">
        <v>108</v>
      </c>
    </row>
    <row r="108" spans="1:4" ht="14.25">
      <c r="A108" s="110" t="s">
        <v>335</v>
      </c>
      <c r="B108" s="110" t="s">
        <v>336</v>
      </c>
      <c r="C108" s="110" t="s">
        <v>116</v>
      </c>
      <c r="D108" s="110" t="s">
        <v>117</v>
      </c>
    </row>
    <row r="109" spans="1:4" ht="14.25">
      <c r="A109" s="110" t="s">
        <v>337</v>
      </c>
      <c r="B109" s="110" t="s">
        <v>338</v>
      </c>
      <c r="C109" s="110" t="s">
        <v>125</v>
      </c>
      <c r="D109" s="110" t="s">
        <v>117</v>
      </c>
    </row>
    <row r="110" spans="1:4" ht="14.25">
      <c r="A110" s="110" t="s">
        <v>339</v>
      </c>
      <c r="B110" s="110" t="s">
        <v>340</v>
      </c>
      <c r="C110" s="110" t="s">
        <v>125</v>
      </c>
      <c r="D110" s="110" t="s">
        <v>117</v>
      </c>
    </row>
    <row r="111" spans="1:4" ht="14.25">
      <c r="A111" s="110" t="s">
        <v>341</v>
      </c>
      <c r="B111" s="110" t="s">
        <v>342</v>
      </c>
      <c r="C111" s="110" t="s">
        <v>238</v>
      </c>
      <c r="D111" s="110" t="s">
        <v>117</v>
      </c>
    </row>
    <row r="112" spans="1:4" ht="14.25">
      <c r="A112" s="110" t="s">
        <v>343</v>
      </c>
      <c r="B112" s="110" t="s">
        <v>344</v>
      </c>
      <c r="C112" s="110" t="s">
        <v>104</v>
      </c>
      <c r="D112" s="110" t="s">
        <v>101</v>
      </c>
    </row>
    <row r="113" spans="1:4" ht="14.25">
      <c r="A113" s="110" t="s">
        <v>345</v>
      </c>
      <c r="B113" s="110" t="s">
        <v>346</v>
      </c>
      <c r="C113" s="110" t="s">
        <v>198</v>
      </c>
      <c r="D113" s="110" t="s">
        <v>97</v>
      </c>
    </row>
    <row r="114" spans="1:4" ht="14.25">
      <c r="A114" s="110" t="s">
        <v>347</v>
      </c>
      <c r="B114" s="110" t="s">
        <v>348</v>
      </c>
      <c r="C114" s="110" t="s">
        <v>198</v>
      </c>
      <c r="D114" s="110" t="s">
        <v>97</v>
      </c>
    </row>
    <row r="115" spans="1:4" ht="14.25">
      <c r="A115" s="110" t="s">
        <v>349</v>
      </c>
      <c r="B115" s="110" t="s">
        <v>350</v>
      </c>
      <c r="C115" s="110" t="s">
        <v>107</v>
      </c>
      <c r="D115" s="110" t="s">
        <v>108</v>
      </c>
    </row>
    <row r="116" spans="1:4" ht="14.25">
      <c r="A116" s="110" t="s">
        <v>351</v>
      </c>
      <c r="B116" s="110" t="s">
        <v>352</v>
      </c>
      <c r="C116" s="110" t="s">
        <v>104</v>
      </c>
      <c r="D116" s="110" t="s">
        <v>101</v>
      </c>
    </row>
    <row r="117" spans="1:4" ht="14.25">
      <c r="A117" s="110" t="s">
        <v>353</v>
      </c>
      <c r="B117" s="110" t="s">
        <v>354</v>
      </c>
      <c r="C117" s="110" t="s">
        <v>238</v>
      </c>
      <c r="D117" s="110" t="s">
        <v>117</v>
      </c>
    </row>
    <row r="118" spans="1:4" ht="14.25">
      <c r="A118" s="110" t="s">
        <v>355</v>
      </c>
      <c r="B118" s="110" t="s">
        <v>356</v>
      </c>
      <c r="C118" s="110" t="s">
        <v>201</v>
      </c>
      <c r="D118" s="110" t="s">
        <v>97</v>
      </c>
    </row>
    <row r="119" spans="1:4" ht="14.25">
      <c r="A119" s="110" t="s">
        <v>357</v>
      </c>
      <c r="B119" s="110" t="s">
        <v>358</v>
      </c>
      <c r="C119" s="110" t="s">
        <v>116</v>
      </c>
      <c r="D119" s="110" t="s">
        <v>117</v>
      </c>
    </row>
    <row r="120" spans="1:4" ht="14.25">
      <c r="A120" s="110" t="s">
        <v>359</v>
      </c>
      <c r="B120" s="110" t="s">
        <v>360</v>
      </c>
      <c r="C120" s="110" t="s">
        <v>208</v>
      </c>
      <c r="D120" s="110" t="s">
        <v>101</v>
      </c>
    </row>
    <row r="121" spans="1:4" ht="14.25">
      <c r="A121" s="110" t="s">
        <v>361</v>
      </c>
      <c r="B121" s="110" t="s">
        <v>362</v>
      </c>
      <c r="C121" s="110" t="s">
        <v>224</v>
      </c>
      <c r="D121" s="110" t="s">
        <v>97</v>
      </c>
    </row>
    <row r="122" spans="1:4" ht="14.25">
      <c r="A122" s="110" t="s">
        <v>363</v>
      </c>
      <c r="B122" s="110" t="s">
        <v>364</v>
      </c>
      <c r="C122" s="110" t="s">
        <v>208</v>
      </c>
      <c r="D122" s="110" t="s">
        <v>101</v>
      </c>
    </row>
    <row r="123" spans="1:4" ht="14.25">
      <c r="A123" s="110" t="s">
        <v>365</v>
      </c>
      <c r="B123" s="110" t="s">
        <v>366</v>
      </c>
      <c r="C123" s="110" t="s">
        <v>96</v>
      </c>
      <c r="D123" s="110" t="s">
        <v>97</v>
      </c>
    </row>
    <row r="124" spans="1:4" ht="14.25">
      <c r="A124" s="110" t="s">
        <v>367</v>
      </c>
      <c r="B124" s="110" t="s">
        <v>368</v>
      </c>
      <c r="C124" s="110" t="s">
        <v>224</v>
      </c>
      <c r="D124" s="110" t="s">
        <v>97</v>
      </c>
    </row>
    <row r="125" spans="1:4" ht="14.25">
      <c r="A125" s="110" t="s">
        <v>369</v>
      </c>
      <c r="B125" s="110" t="s">
        <v>370</v>
      </c>
      <c r="C125" s="110" t="s">
        <v>141</v>
      </c>
      <c r="D125" s="110" t="s">
        <v>97</v>
      </c>
    </row>
    <row r="126" spans="1:4" ht="14.25">
      <c r="A126" s="110" t="s">
        <v>371</v>
      </c>
      <c r="B126" s="110" t="s">
        <v>372</v>
      </c>
      <c r="C126" s="110" t="s">
        <v>165</v>
      </c>
      <c r="D126" s="110" t="s">
        <v>117</v>
      </c>
    </row>
    <row r="127" spans="1:4" ht="14.25">
      <c r="A127" s="110" t="s">
        <v>373</v>
      </c>
      <c r="B127" s="110" t="s">
        <v>374</v>
      </c>
      <c r="C127" s="110" t="s">
        <v>156</v>
      </c>
      <c r="D127" s="110" t="s">
        <v>101</v>
      </c>
    </row>
    <row r="128" spans="1:4" ht="14.25">
      <c r="A128" s="110" t="s">
        <v>375</v>
      </c>
      <c r="B128" s="110" t="s">
        <v>376</v>
      </c>
      <c r="C128" s="110" t="s">
        <v>170</v>
      </c>
      <c r="D128" s="110" t="s">
        <v>117</v>
      </c>
    </row>
    <row r="129" spans="1:4" ht="14.25">
      <c r="A129" s="110" t="s">
        <v>377</v>
      </c>
      <c r="B129" s="110" t="s">
        <v>378</v>
      </c>
      <c r="C129" s="110" t="s">
        <v>198</v>
      </c>
      <c r="D129" s="110" t="s">
        <v>97</v>
      </c>
    </row>
    <row r="130" spans="1:4" ht="14.25">
      <c r="A130" s="110" t="s">
        <v>379</v>
      </c>
      <c r="B130" s="110" t="s">
        <v>380</v>
      </c>
      <c r="C130" s="110" t="s">
        <v>153</v>
      </c>
      <c r="D130" s="110" t="s">
        <v>101</v>
      </c>
    </row>
    <row r="131" spans="1:4" ht="14.25">
      <c r="A131" s="110" t="s">
        <v>381</v>
      </c>
      <c r="B131" s="110" t="s">
        <v>382</v>
      </c>
      <c r="C131" s="110" t="s">
        <v>302</v>
      </c>
      <c r="D131" s="110" t="s">
        <v>101</v>
      </c>
    </row>
    <row r="132" spans="1:4" ht="14.25">
      <c r="A132" s="110" t="s">
        <v>383</v>
      </c>
      <c r="B132" s="110" t="s">
        <v>384</v>
      </c>
      <c r="C132" s="110" t="s">
        <v>198</v>
      </c>
      <c r="D132" s="110" t="s">
        <v>97</v>
      </c>
    </row>
    <row r="133" spans="1:4" ht="14.25">
      <c r="A133" s="110" t="s">
        <v>385</v>
      </c>
      <c r="B133" s="110" t="s">
        <v>386</v>
      </c>
      <c r="C133" s="110" t="s">
        <v>165</v>
      </c>
      <c r="D133" s="110" t="s">
        <v>117</v>
      </c>
    </row>
    <row r="134" spans="1:4" ht="14.25">
      <c r="A134" s="110" t="s">
        <v>387</v>
      </c>
      <c r="B134" s="110" t="s">
        <v>388</v>
      </c>
      <c r="C134" s="110" t="s">
        <v>238</v>
      </c>
      <c r="D134" s="110" t="s">
        <v>117</v>
      </c>
    </row>
    <row r="135" spans="1:4" ht="14.25">
      <c r="A135" s="110" t="s">
        <v>389</v>
      </c>
      <c r="B135" s="110" t="s">
        <v>390</v>
      </c>
      <c r="C135" s="110" t="s">
        <v>238</v>
      </c>
      <c r="D135" s="110" t="s">
        <v>117</v>
      </c>
    </row>
    <row r="136" spans="1:4" ht="14.25">
      <c r="A136" s="110" t="s">
        <v>391</v>
      </c>
      <c r="B136" s="110" t="s">
        <v>392</v>
      </c>
      <c r="C136" s="110" t="s">
        <v>238</v>
      </c>
      <c r="D136" s="110" t="s">
        <v>117</v>
      </c>
    </row>
    <row r="137" spans="1:4" ht="14.25">
      <c r="A137" s="110" t="s">
        <v>393</v>
      </c>
      <c r="B137" s="110" t="s">
        <v>394</v>
      </c>
      <c r="C137" s="110" t="s">
        <v>141</v>
      </c>
      <c r="D137" s="110" t="s">
        <v>97</v>
      </c>
    </row>
    <row r="138" spans="1:4" ht="14.25">
      <c r="A138" s="110" t="s">
        <v>395</v>
      </c>
      <c r="B138" s="110" t="s">
        <v>396</v>
      </c>
      <c r="C138" s="110" t="s">
        <v>104</v>
      </c>
      <c r="D138" s="110" t="s">
        <v>101</v>
      </c>
    </row>
    <row r="139" spans="1:4" ht="14.25">
      <c r="A139" s="110" t="s">
        <v>397</v>
      </c>
      <c r="B139" s="110" t="s">
        <v>398</v>
      </c>
      <c r="C139" s="110" t="s">
        <v>208</v>
      </c>
      <c r="D139" s="110" t="s">
        <v>101</v>
      </c>
    </row>
    <row r="140" spans="1:4" ht="14.25">
      <c r="A140" s="110" t="s">
        <v>399</v>
      </c>
      <c r="B140" s="110" t="s">
        <v>400</v>
      </c>
      <c r="C140" s="110" t="s">
        <v>107</v>
      </c>
      <c r="D140" s="110" t="s">
        <v>108</v>
      </c>
    </row>
    <row r="141" spans="1:4" ht="14.25">
      <c r="A141" s="110" t="s">
        <v>401</v>
      </c>
      <c r="B141" s="110" t="s">
        <v>402</v>
      </c>
      <c r="C141" s="110" t="s">
        <v>191</v>
      </c>
      <c r="D141" s="110" t="s">
        <v>117</v>
      </c>
    </row>
    <row r="142" spans="1:4" ht="14.25">
      <c r="A142" s="110" t="s">
        <v>403</v>
      </c>
      <c r="B142" s="110" t="s">
        <v>404</v>
      </c>
      <c r="C142" s="110" t="s">
        <v>128</v>
      </c>
      <c r="D142" s="110" t="s">
        <v>108</v>
      </c>
    </row>
    <row r="143" spans="1:4" ht="14.25">
      <c r="A143" s="110" t="s">
        <v>405</v>
      </c>
      <c r="B143" s="110" t="s">
        <v>406</v>
      </c>
      <c r="C143" s="110" t="s">
        <v>113</v>
      </c>
      <c r="D143" s="110" t="s">
        <v>97</v>
      </c>
    </row>
    <row r="144" spans="1:4" ht="14.25">
      <c r="A144" s="110" t="s">
        <v>407</v>
      </c>
      <c r="B144" s="110" t="s">
        <v>408</v>
      </c>
      <c r="C144" s="110" t="s">
        <v>238</v>
      </c>
      <c r="D144" s="110" t="s">
        <v>117</v>
      </c>
    </row>
    <row r="145" spans="1:4" ht="14.25">
      <c r="A145" s="110" t="s">
        <v>409</v>
      </c>
      <c r="B145" s="110" t="s">
        <v>410</v>
      </c>
      <c r="C145" s="110" t="s">
        <v>141</v>
      </c>
      <c r="D145" s="110" t="s">
        <v>97</v>
      </c>
    </row>
    <row r="146" spans="1:4" ht="14.25">
      <c r="A146" s="110" t="s">
        <v>411</v>
      </c>
      <c r="B146" s="110" t="s">
        <v>412</v>
      </c>
      <c r="C146" s="110" t="s">
        <v>131</v>
      </c>
      <c r="D146" s="110" t="s">
        <v>117</v>
      </c>
    </row>
    <row r="147" spans="1:4" ht="14.25">
      <c r="A147" s="110" t="s">
        <v>413</v>
      </c>
      <c r="B147" s="110" t="s">
        <v>414</v>
      </c>
      <c r="C147" s="110" t="s">
        <v>224</v>
      </c>
      <c r="D147" s="110" t="s">
        <v>97</v>
      </c>
    </row>
    <row r="148" spans="1:4" ht="14.25">
      <c r="A148" s="110" t="s">
        <v>415</v>
      </c>
      <c r="B148" s="110" t="s">
        <v>416</v>
      </c>
      <c r="C148" s="110" t="s">
        <v>113</v>
      </c>
      <c r="D148" s="110" t="s">
        <v>97</v>
      </c>
    </row>
    <row r="149" spans="1:4" ht="14.25">
      <c r="A149" s="110" t="s">
        <v>417</v>
      </c>
      <c r="B149" s="110" t="s">
        <v>418</v>
      </c>
      <c r="C149" s="110" t="s">
        <v>170</v>
      </c>
      <c r="D149" s="110" t="s">
        <v>117</v>
      </c>
    </row>
    <row r="150" spans="1:4" ht="14.25">
      <c r="A150" s="110" t="s">
        <v>419</v>
      </c>
      <c r="B150" s="110" t="s">
        <v>420</v>
      </c>
      <c r="C150" s="110" t="s">
        <v>104</v>
      </c>
      <c r="D150" s="110" t="s">
        <v>101</v>
      </c>
    </row>
    <row r="151" spans="1:4" ht="14.25">
      <c r="A151" s="110" t="s">
        <v>421</v>
      </c>
      <c r="B151" s="110" t="s">
        <v>422</v>
      </c>
      <c r="C151" s="110" t="s">
        <v>131</v>
      </c>
      <c r="D151" s="110" t="s">
        <v>117</v>
      </c>
    </row>
    <row r="152" spans="1:4" ht="14.25">
      <c r="A152" s="110" t="s">
        <v>423</v>
      </c>
      <c r="B152" s="110" t="s">
        <v>424</v>
      </c>
      <c r="C152" s="110" t="s">
        <v>156</v>
      </c>
      <c r="D152" s="110" t="s">
        <v>101</v>
      </c>
    </row>
    <row r="153" spans="1:4" ht="14.25">
      <c r="A153" s="110" t="s">
        <v>425</v>
      </c>
      <c r="B153" s="110" t="s">
        <v>426</v>
      </c>
      <c r="C153" s="110" t="s">
        <v>233</v>
      </c>
      <c r="D153" s="110" t="s">
        <v>97</v>
      </c>
    </row>
    <row r="154" spans="1:4" ht="14.25">
      <c r="A154" s="110" t="s">
        <v>427</v>
      </c>
      <c r="B154" s="110" t="s">
        <v>428</v>
      </c>
      <c r="C154" s="110" t="s">
        <v>302</v>
      </c>
      <c r="D154" s="110" t="s">
        <v>101</v>
      </c>
    </row>
    <row r="155" spans="1:4" ht="14.25">
      <c r="A155" s="110" t="s">
        <v>429</v>
      </c>
      <c r="B155" s="110" t="s">
        <v>430</v>
      </c>
      <c r="C155" s="110" t="s">
        <v>170</v>
      </c>
      <c r="D155" s="110" t="s">
        <v>117</v>
      </c>
    </row>
    <row r="156" spans="1:4" ht="14.25">
      <c r="A156" s="110" t="s">
        <v>431</v>
      </c>
      <c r="B156" s="110" t="s">
        <v>432</v>
      </c>
      <c r="C156" s="110" t="s">
        <v>208</v>
      </c>
      <c r="D156" s="110" t="s">
        <v>101</v>
      </c>
    </row>
    <row r="157" spans="1:4" ht="14.25">
      <c r="A157" s="110" t="s">
        <v>433</v>
      </c>
      <c r="B157" s="110" t="s">
        <v>434</v>
      </c>
      <c r="C157" s="110" t="s">
        <v>156</v>
      </c>
      <c r="D157" s="110" t="s">
        <v>101</v>
      </c>
    </row>
    <row r="158" spans="1:4" ht="14.25">
      <c r="A158" s="110" t="s">
        <v>435</v>
      </c>
      <c r="B158" s="110" t="s">
        <v>436</v>
      </c>
      <c r="C158" s="110" t="s">
        <v>100</v>
      </c>
      <c r="D158" s="110" t="s">
        <v>101</v>
      </c>
    </row>
    <row r="159" spans="1:4" ht="14.25">
      <c r="A159" s="110" t="s">
        <v>437</v>
      </c>
      <c r="B159" s="110" t="s">
        <v>438</v>
      </c>
      <c r="C159" s="110" t="s">
        <v>221</v>
      </c>
      <c r="D159" s="110" t="s">
        <v>117</v>
      </c>
    </row>
    <row r="160" spans="1:4" ht="14.25">
      <c r="A160" s="110" t="s">
        <v>439</v>
      </c>
      <c r="B160" s="110" t="s">
        <v>440</v>
      </c>
      <c r="C160" s="110" t="s">
        <v>141</v>
      </c>
      <c r="D160" s="110" t="s">
        <v>97</v>
      </c>
    </row>
    <row r="161" spans="1:4" ht="14.25">
      <c r="A161" s="110" t="s">
        <v>441</v>
      </c>
      <c r="B161" s="110" t="s">
        <v>442</v>
      </c>
      <c r="C161" s="110" t="s">
        <v>165</v>
      </c>
      <c r="D161" s="110" t="s">
        <v>117</v>
      </c>
    </row>
    <row r="162" spans="1:4" ht="14.25">
      <c r="A162" s="110" t="s">
        <v>443</v>
      </c>
      <c r="B162" s="110" t="s">
        <v>444</v>
      </c>
      <c r="C162" s="110" t="s">
        <v>104</v>
      </c>
      <c r="D162" s="110" t="s">
        <v>101</v>
      </c>
    </row>
    <row r="163" spans="1:4" ht="14.25">
      <c r="A163" s="110" t="s">
        <v>445</v>
      </c>
      <c r="B163" s="110" t="s">
        <v>446</v>
      </c>
      <c r="C163" s="110" t="s">
        <v>259</v>
      </c>
      <c r="D163" s="110" t="s">
        <v>97</v>
      </c>
    </row>
    <row r="164" spans="1:4" ht="14.25">
      <c r="A164" s="110" t="s">
        <v>447</v>
      </c>
      <c r="B164" s="110" t="s">
        <v>448</v>
      </c>
      <c r="C164" s="110" t="s">
        <v>201</v>
      </c>
      <c r="D164" s="110" t="s">
        <v>97</v>
      </c>
    </row>
    <row r="165" spans="1:4" ht="14.25">
      <c r="A165" s="110" t="s">
        <v>449</v>
      </c>
      <c r="B165" s="110" t="s">
        <v>450</v>
      </c>
      <c r="C165" s="110" t="s">
        <v>198</v>
      </c>
      <c r="D165" s="110" t="s">
        <v>97</v>
      </c>
    </row>
    <row r="166" spans="1:4" ht="14.25">
      <c r="A166" s="110" t="s">
        <v>451</v>
      </c>
      <c r="B166" s="110" t="s">
        <v>452</v>
      </c>
      <c r="C166" s="110" t="s">
        <v>191</v>
      </c>
      <c r="D166" s="110" t="s">
        <v>117</v>
      </c>
    </row>
    <row r="167" spans="1:4" ht="14.25">
      <c r="A167" s="110" t="s">
        <v>453</v>
      </c>
      <c r="B167" s="110" t="s">
        <v>454</v>
      </c>
      <c r="C167" s="110" t="s">
        <v>221</v>
      </c>
      <c r="D167" s="110" t="s">
        <v>117</v>
      </c>
    </row>
    <row r="168" spans="1:4" ht="14.25">
      <c r="A168" s="110" t="s">
        <v>455</v>
      </c>
      <c r="B168" s="110" t="s">
        <v>456</v>
      </c>
      <c r="C168" s="110" t="s">
        <v>191</v>
      </c>
      <c r="D168" s="110" t="s">
        <v>117</v>
      </c>
    </row>
    <row r="169" spans="1:4" ht="14.25">
      <c r="A169" s="110" t="s">
        <v>457</v>
      </c>
      <c r="B169" s="110" t="s">
        <v>458</v>
      </c>
      <c r="C169" s="110" t="s">
        <v>208</v>
      </c>
      <c r="D169" s="110" t="s">
        <v>101</v>
      </c>
    </row>
    <row r="170" spans="1:4" ht="14.25">
      <c r="A170" s="110" t="s">
        <v>459</v>
      </c>
      <c r="B170" s="110" t="s">
        <v>460</v>
      </c>
      <c r="C170" s="110" t="s">
        <v>116</v>
      </c>
      <c r="D170" s="110" t="s">
        <v>117</v>
      </c>
    </row>
    <row r="171" spans="1:4" ht="14.25">
      <c r="A171" s="110" t="s">
        <v>461</v>
      </c>
      <c r="B171" s="110" t="s">
        <v>462</v>
      </c>
      <c r="C171" s="110" t="s">
        <v>238</v>
      </c>
      <c r="D171" s="110" t="s">
        <v>117</v>
      </c>
    </row>
    <row r="172" spans="1:4" ht="14.25">
      <c r="A172" s="110" t="s">
        <v>463</v>
      </c>
      <c r="B172" s="110" t="s">
        <v>464</v>
      </c>
      <c r="C172" s="110" t="s">
        <v>259</v>
      </c>
      <c r="D172" s="110" t="s">
        <v>97</v>
      </c>
    </row>
    <row r="173" spans="1:4" ht="14.25">
      <c r="A173" s="110" t="s">
        <v>465</v>
      </c>
      <c r="B173" s="110" t="s">
        <v>466</v>
      </c>
      <c r="C173" s="110" t="s">
        <v>128</v>
      </c>
      <c r="D173" s="110" t="s">
        <v>108</v>
      </c>
    </row>
    <row r="174" spans="1:4" ht="14.25">
      <c r="A174" s="110" t="s">
        <v>467</v>
      </c>
      <c r="B174" s="110" t="s">
        <v>468</v>
      </c>
      <c r="C174" s="110" t="s">
        <v>259</v>
      </c>
      <c r="D174" s="110" t="s">
        <v>97</v>
      </c>
    </row>
    <row r="175" spans="1:4" ht="14.25">
      <c r="A175" s="110" t="s">
        <v>469</v>
      </c>
      <c r="B175" s="110" t="s">
        <v>470</v>
      </c>
      <c r="C175" s="110" t="s">
        <v>170</v>
      </c>
      <c r="D175" s="110" t="s">
        <v>117</v>
      </c>
    </row>
    <row r="176" spans="1:4" ht="14.25">
      <c r="A176" s="110" t="s">
        <v>471</v>
      </c>
      <c r="B176" s="110" t="s">
        <v>472</v>
      </c>
      <c r="C176" s="110" t="s">
        <v>141</v>
      </c>
      <c r="D176" s="110" t="s">
        <v>97</v>
      </c>
    </row>
    <row r="177" spans="1:4" ht="14.25">
      <c r="A177" s="110" t="s">
        <v>473</v>
      </c>
      <c r="B177" s="110" t="s">
        <v>474</v>
      </c>
      <c r="C177" s="110" t="s">
        <v>170</v>
      </c>
      <c r="D177" s="110" t="s">
        <v>117</v>
      </c>
    </row>
    <row r="178" spans="1:4" ht="14.25">
      <c r="A178" s="110" t="s">
        <v>475</v>
      </c>
      <c r="B178" s="110" t="s">
        <v>476</v>
      </c>
      <c r="C178" s="110" t="s">
        <v>198</v>
      </c>
      <c r="D178" s="110" t="s">
        <v>97</v>
      </c>
    </row>
    <row r="179" spans="1:4" ht="14.25">
      <c r="A179" s="110" t="s">
        <v>477</v>
      </c>
      <c r="B179" s="110" t="s">
        <v>478</v>
      </c>
      <c r="C179" s="110" t="s">
        <v>153</v>
      </c>
      <c r="D179" s="110" t="s">
        <v>101</v>
      </c>
    </row>
    <row r="180" spans="1:4" ht="14.25">
      <c r="A180" s="110" t="s">
        <v>479</v>
      </c>
      <c r="B180" s="110" t="s">
        <v>480</v>
      </c>
      <c r="C180" s="110" t="s">
        <v>153</v>
      </c>
      <c r="D180" s="110" t="s">
        <v>101</v>
      </c>
    </row>
    <row r="181" spans="1:4" ht="14.25">
      <c r="A181" s="110" t="s">
        <v>481</v>
      </c>
      <c r="B181" s="110" t="s">
        <v>482</v>
      </c>
      <c r="C181" s="110" t="s">
        <v>128</v>
      </c>
      <c r="D181" s="110" t="s">
        <v>108</v>
      </c>
    </row>
    <row r="182" spans="1:4" ht="14.25">
      <c r="A182" s="110" t="s">
        <v>483</v>
      </c>
      <c r="B182" s="110" t="s">
        <v>484</v>
      </c>
      <c r="C182" s="110" t="s">
        <v>100</v>
      </c>
      <c r="D182" s="110" t="s">
        <v>101</v>
      </c>
    </row>
    <row r="183" spans="1:4" ht="14.25">
      <c r="A183" s="110" t="s">
        <v>485</v>
      </c>
      <c r="B183" s="110" t="s">
        <v>486</v>
      </c>
      <c r="C183" s="110" t="s">
        <v>122</v>
      </c>
      <c r="D183" s="110" t="s">
        <v>101</v>
      </c>
    </row>
    <row r="184" spans="1:4" ht="14.25">
      <c r="A184" s="110" t="s">
        <v>487</v>
      </c>
      <c r="B184" s="110" t="s">
        <v>488</v>
      </c>
      <c r="C184" s="110" t="s">
        <v>141</v>
      </c>
      <c r="D184" s="110" t="s">
        <v>97</v>
      </c>
    </row>
    <row r="185" spans="1:4" ht="14.25">
      <c r="A185" s="110" t="s">
        <v>489</v>
      </c>
      <c r="B185" s="110" t="s">
        <v>490</v>
      </c>
      <c r="C185" s="110" t="s">
        <v>170</v>
      </c>
      <c r="D185" s="110" t="s">
        <v>117</v>
      </c>
    </row>
    <row r="186" spans="1:4" ht="14.25">
      <c r="A186" s="110" t="s">
        <v>491</v>
      </c>
      <c r="B186" s="110" t="s">
        <v>492</v>
      </c>
      <c r="C186" s="110" t="s">
        <v>100</v>
      </c>
      <c r="D186" s="110" t="s">
        <v>101</v>
      </c>
    </row>
    <row r="187" spans="1:4" ht="14.25">
      <c r="A187" s="110" t="s">
        <v>493</v>
      </c>
      <c r="B187" s="110" t="s">
        <v>494</v>
      </c>
      <c r="C187" s="110" t="s">
        <v>116</v>
      </c>
      <c r="D187" s="110" t="s">
        <v>117</v>
      </c>
    </row>
    <row r="188" spans="1:4" ht="14.25">
      <c r="A188" s="110" t="s">
        <v>495</v>
      </c>
      <c r="B188" s="110" t="s">
        <v>496</v>
      </c>
      <c r="C188" s="110" t="s">
        <v>107</v>
      </c>
      <c r="D188" s="110" t="s">
        <v>108</v>
      </c>
    </row>
    <row r="189" spans="1:4" ht="14.25">
      <c r="A189" s="110" t="s">
        <v>497</v>
      </c>
      <c r="B189" s="110" t="s">
        <v>498</v>
      </c>
      <c r="C189" s="110" t="s">
        <v>141</v>
      </c>
      <c r="D189" s="110" t="s">
        <v>97</v>
      </c>
    </row>
    <row r="190" spans="1:4" ht="14.25">
      <c r="A190" s="110" t="s">
        <v>499</v>
      </c>
      <c r="B190" s="110" t="s">
        <v>500</v>
      </c>
      <c r="C190" s="110" t="s">
        <v>224</v>
      </c>
      <c r="D190" s="110" t="s">
        <v>97</v>
      </c>
    </row>
    <row r="191" spans="1:4" ht="14.25">
      <c r="A191" s="110" t="s">
        <v>501</v>
      </c>
      <c r="B191" s="110" t="s">
        <v>502</v>
      </c>
      <c r="C191" s="110" t="s">
        <v>233</v>
      </c>
      <c r="D191" s="110" t="s">
        <v>97</v>
      </c>
    </row>
    <row r="192" spans="1:4" ht="14.25">
      <c r="A192" s="110" t="s">
        <v>503</v>
      </c>
      <c r="B192" s="110" t="s">
        <v>504</v>
      </c>
      <c r="C192" s="110" t="s">
        <v>96</v>
      </c>
      <c r="D192" s="110" t="s">
        <v>97</v>
      </c>
    </row>
    <row r="193" spans="1:4" ht="14.25">
      <c r="A193" s="110" t="s">
        <v>505</v>
      </c>
      <c r="B193" s="110" t="s">
        <v>506</v>
      </c>
      <c r="C193" s="110" t="s">
        <v>131</v>
      </c>
      <c r="D193" s="110" t="s">
        <v>117</v>
      </c>
    </row>
    <row r="194" spans="1:4" ht="14.25">
      <c r="A194" s="110" t="s">
        <v>507</v>
      </c>
      <c r="B194" s="110" t="s">
        <v>508</v>
      </c>
      <c r="C194" s="110" t="s">
        <v>107</v>
      </c>
      <c r="D194" s="110" t="s">
        <v>108</v>
      </c>
    </row>
    <row r="195" spans="1:4" ht="14.25">
      <c r="A195" s="110" t="s">
        <v>509</v>
      </c>
      <c r="B195" s="110" t="s">
        <v>510</v>
      </c>
      <c r="C195" s="110" t="s">
        <v>128</v>
      </c>
      <c r="D195" s="110" t="s">
        <v>108</v>
      </c>
    </row>
    <row r="196" spans="1:4" ht="14.25">
      <c r="A196" s="110" t="s">
        <v>511</v>
      </c>
      <c r="B196" s="110" t="s">
        <v>512</v>
      </c>
      <c r="C196" s="110" t="s">
        <v>233</v>
      </c>
      <c r="D196" s="110" t="s">
        <v>97</v>
      </c>
    </row>
    <row r="197" spans="1:4" ht="14.25">
      <c r="A197" s="110" t="s">
        <v>513</v>
      </c>
      <c r="B197" s="110" t="s">
        <v>514</v>
      </c>
      <c r="C197" s="110" t="s">
        <v>191</v>
      </c>
      <c r="D197" s="110" t="s">
        <v>117</v>
      </c>
    </row>
    <row r="198" spans="1:4" ht="14.25">
      <c r="A198" s="110" t="s">
        <v>515</v>
      </c>
      <c r="B198" s="110" t="s">
        <v>516</v>
      </c>
      <c r="C198" s="110" t="s">
        <v>233</v>
      </c>
      <c r="D198" s="110" t="s">
        <v>97</v>
      </c>
    </row>
    <row r="199" spans="1:4" ht="14.25">
      <c r="A199" s="110" t="s">
        <v>517</v>
      </c>
      <c r="B199" s="110" t="s">
        <v>518</v>
      </c>
      <c r="C199" s="110" t="s">
        <v>116</v>
      </c>
      <c r="D199" s="110" t="s">
        <v>117</v>
      </c>
    </row>
    <row r="200" spans="1:4" ht="14.25">
      <c r="A200" s="110" t="s">
        <v>519</v>
      </c>
      <c r="B200" s="110" t="s">
        <v>520</v>
      </c>
      <c r="C200" s="110" t="s">
        <v>208</v>
      </c>
      <c r="D200" s="110" t="s">
        <v>101</v>
      </c>
    </row>
    <row r="201" spans="1:4" ht="14.25">
      <c r="A201" s="110" t="s">
        <v>521</v>
      </c>
      <c r="B201" s="110" t="s">
        <v>522</v>
      </c>
      <c r="C201" s="110" t="s">
        <v>100</v>
      </c>
      <c r="D201" s="110" t="s">
        <v>101</v>
      </c>
    </row>
    <row r="202" spans="1:4" ht="14.25">
      <c r="A202" s="110" t="s">
        <v>523</v>
      </c>
      <c r="B202" s="110" t="s">
        <v>524</v>
      </c>
      <c r="C202" s="110" t="s">
        <v>136</v>
      </c>
      <c r="D202" s="110" t="s">
        <v>97</v>
      </c>
    </row>
    <row r="203" spans="1:4" ht="14.25">
      <c r="A203" s="110" t="s">
        <v>525</v>
      </c>
      <c r="B203" s="110" t="s">
        <v>526</v>
      </c>
      <c r="C203" s="110" t="s">
        <v>221</v>
      </c>
      <c r="D203" s="110" t="s">
        <v>117</v>
      </c>
    </row>
    <row r="204" spans="1:4" ht="14.25">
      <c r="A204" s="110" t="s">
        <v>527</v>
      </c>
      <c r="B204" s="110" t="s">
        <v>528</v>
      </c>
      <c r="C204" s="110" t="s">
        <v>150</v>
      </c>
      <c r="D204" s="110" t="s">
        <v>108</v>
      </c>
    </row>
    <row r="205" spans="1:4" ht="14.25">
      <c r="A205" s="110" t="s">
        <v>529</v>
      </c>
      <c r="B205" s="110" t="s">
        <v>530</v>
      </c>
      <c r="C205" s="110" t="s">
        <v>165</v>
      </c>
      <c r="D205" s="110" t="s">
        <v>117</v>
      </c>
    </row>
    <row r="206" spans="1:4" ht="14.25">
      <c r="A206" s="110" t="s">
        <v>531</v>
      </c>
      <c r="B206" s="110" t="s">
        <v>532</v>
      </c>
      <c r="C206" s="110" t="s">
        <v>165</v>
      </c>
      <c r="D206" s="110" t="s">
        <v>117</v>
      </c>
    </row>
    <row r="207" spans="1:4" ht="14.25">
      <c r="A207" s="110" t="s">
        <v>533</v>
      </c>
      <c r="B207" s="110" t="s">
        <v>534</v>
      </c>
      <c r="C207" s="110" t="s">
        <v>141</v>
      </c>
      <c r="D207" s="110" t="s">
        <v>97</v>
      </c>
    </row>
    <row r="208" spans="1:4" ht="14.25">
      <c r="A208" s="110" t="s">
        <v>535</v>
      </c>
      <c r="B208" s="110" t="s">
        <v>536</v>
      </c>
      <c r="C208" s="110" t="s">
        <v>122</v>
      </c>
      <c r="D208" s="110" t="s">
        <v>101</v>
      </c>
    </row>
    <row r="209" spans="1:4" ht="14.25">
      <c r="A209" s="110" t="s">
        <v>537</v>
      </c>
      <c r="B209" s="110" t="s">
        <v>538</v>
      </c>
      <c r="C209" s="110" t="s">
        <v>104</v>
      </c>
      <c r="D209" s="110" t="s">
        <v>101</v>
      </c>
    </row>
    <row r="210" spans="1:4" ht="14.25">
      <c r="A210" s="110" t="s">
        <v>539</v>
      </c>
      <c r="B210" s="110" t="s">
        <v>540</v>
      </c>
      <c r="C210" s="110" t="s">
        <v>233</v>
      </c>
      <c r="D210" s="110" t="s">
        <v>97</v>
      </c>
    </row>
    <row r="211" spans="1:4" ht="14.25">
      <c r="A211" s="110" t="s">
        <v>541</v>
      </c>
      <c r="B211" s="110" t="s">
        <v>542</v>
      </c>
      <c r="C211" s="110" t="s">
        <v>104</v>
      </c>
      <c r="D211" s="110" t="s">
        <v>101</v>
      </c>
    </row>
    <row r="212" spans="1:4" ht="14.25">
      <c r="A212" s="110" t="s">
        <v>543</v>
      </c>
      <c r="B212" s="110" t="s">
        <v>544</v>
      </c>
      <c r="C212" s="110" t="s">
        <v>131</v>
      </c>
      <c r="D212" s="110" t="s">
        <v>117</v>
      </c>
    </row>
    <row r="213" spans="1:4" ht="14.25">
      <c r="A213" s="110" t="s">
        <v>545</v>
      </c>
      <c r="B213" s="110" t="s">
        <v>546</v>
      </c>
      <c r="C213" s="110" t="s">
        <v>191</v>
      </c>
      <c r="D213" s="110" t="s">
        <v>117</v>
      </c>
    </row>
  </sheetData>
  <sheetProtection/>
  <printOptions/>
  <pageMargins left="0.7000000000000001" right="0.7000000000000001" top="0.75" bottom="0.75" header="0.30000000000000004" footer="0.30000000000000004"/>
  <pageSetup fitToHeight="0" fitToWidth="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Cathy Coppinger</dc:creator>
  <cp:keywords/>
  <dc:description/>
  <cp:lastModifiedBy>Lucy Pylypiw</cp:lastModifiedBy>
  <cp:lastPrinted>2015-01-07T12:16:42Z</cp:lastPrinted>
  <dcterms:created xsi:type="dcterms:W3CDTF">2009-09-20T11:07:30Z</dcterms:created>
  <dcterms:modified xsi:type="dcterms:W3CDTF">2015-08-27T15:03:14Z</dcterms:modified>
  <cp:category/>
  <cp:version/>
  <cp:contentType/>
  <cp:contentStatus/>
</cp:coreProperties>
</file>