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345" windowWidth="6810" windowHeight="11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<sst xmlns="http://schemas.openxmlformats.org/spreadsheetml/2006/main" count="98" uniqueCount="98">
  <si>
    <t>Amount</t>
  </si>
  <si>
    <t>Milton Keynes</t>
  </si>
  <si>
    <t>Middlesbrough</t>
  </si>
  <si>
    <t>Torbay</t>
  </si>
  <si>
    <t>Sefton Council</t>
  </si>
  <si>
    <t xml:space="preserve">North Somerset </t>
  </si>
  <si>
    <t>Teignbridge DC</t>
  </si>
  <si>
    <t>Sunderland CC</t>
  </si>
  <si>
    <t>Table to show list and details of successful bids to the Recycling Reward Scheme (alphabetical order)</t>
  </si>
  <si>
    <t xml:space="preserve">Adur and Worthing </t>
  </si>
  <si>
    <t>Description of bid</t>
  </si>
  <si>
    <t xml:space="preserve">Blaby </t>
  </si>
  <si>
    <t xml:space="preserve">This partnership bid will reward residents participating in weekly food waste recycling collections for helping to keep it out of their household refuse. It will enable the four local authorities to build a wide reaching, high impact recycling rewards campaign across the West of England, rewarding residents with cash for doing the right thing in recycling their food waste.
</t>
  </si>
  <si>
    <t xml:space="preserve">Introduction of a new in-house incentive scheme offering a selection of prizes to randomly selected residents who have demonstrated an increase in recycling and decrease in levels of contamination and also rewarding the best performing parish councils. </t>
  </si>
  <si>
    <t>Bath and North East Somerset (partnership bid on behalf of Bath and North East Somerset; Bristol; North Somerset; and South Gloucestershire)</t>
  </si>
  <si>
    <t xml:space="preserve">Barrow in Furness </t>
  </si>
  <si>
    <t xml:space="preserve">Braintree (partnership bid on behalf of Braintree; Epping Forest; Harlow; and Tendring) </t>
  </si>
  <si>
    <t>Local Authority bidder name</t>
  </si>
  <si>
    <t xml:space="preserve">Bradford </t>
  </si>
  <si>
    <t>Bexley</t>
  </si>
  <si>
    <t>Camden</t>
  </si>
  <si>
    <t>Ealing</t>
  </si>
  <si>
    <t>Hackney</t>
  </si>
  <si>
    <t>Havering</t>
  </si>
  <si>
    <t>Redbridge</t>
  </si>
  <si>
    <t>Waltham Forest</t>
  </si>
  <si>
    <t>Kingston upon Thames</t>
  </si>
  <si>
    <t>Bexley Community Points aims to reduce disposal of waste and increase dry recycling and composted food/organic waste through a loyalty card approach involving 100 local retailers.  It will cover Bexley's houses and 1,500 flats above shops. Local community organisations will also benefit from residents' participation and increases in recycling.</t>
  </si>
  <si>
    <t>The scheme is to encourage residents to present their recycling - paper, cans, glass, plastic bottles - and food waste weekly. This will be achieved by using incentives in the form of a range of spot prizes for those residents that “do it weekly” and will cover the whole borough.</t>
  </si>
  <si>
    <t>Calderdale</t>
  </si>
  <si>
    <t>East Cambridgeshire</t>
  </si>
  <si>
    <t>Eastbourne</t>
  </si>
  <si>
    <t xml:space="preserve">This project will offer monthly £100 rewards to individuals for recycling but also neighbourhoods -  the best performing area will receive £2,000 every quarter towards a community project within the neighbourhood. </t>
  </si>
  <si>
    <t>Number of households that will have the chance to be rewarded for recycling</t>
  </si>
  <si>
    <t xml:space="preserve">Delivering a 'community rewards' scheme to all the households in the borough to encourage recycling improvements and providing additional monthly prizes for residents living in flats. </t>
  </si>
  <si>
    <t>Hammersmith and Fulham</t>
  </si>
  <si>
    <t>Building on an existing recycling reward scheme, this project will encourage residents to recycle more at the borough's network of recycling bring banks by offering 'green points' for recycling items such as textiles that are not collected at the kerbside.</t>
  </si>
  <si>
    <t>This project will incentivise residents in flats to increase food waste recycling through an online prize fund. It is available to groups of residents living in a flat development or to a Resident’s Association who collectively commit to recycling more of their food waste. Whilst the prize fund has a monetary value the council will expect residents to spend the money on mutually beneficial goods.</t>
  </si>
  <si>
    <t>Households that recycle correctly will receive vouchers which can then be given to participating local schools. The schools with the most vouchers will then receive cash prizes.</t>
  </si>
  <si>
    <t>An incentive scheme to encourage households to participate in food waste recycling with rewards including shopping vouchers and leisure centre vouchers.</t>
  </si>
  <si>
    <t>This project will reward recyclers through a simple voucher scheme where “winners” are drawn at random from recycling material. The project will increase the amounts of materials currently recycled and reduce the levels of contamination. Rewards will be shopping vouchers that can be redeemed at national and local shopping outlets within Middlesbrough Town Centre.</t>
  </si>
  <si>
    <t>This project aims to increase recycling, particularly of food waste, and reduce contamination in dry recycling. Rewards will take the form of donations to around a dozen local community groups.</t>
  </si>
  <si>
    <t xml:space="preserve">New Forest </t>
  </si>
  <si>
    <t xml:space="preserve">Maidstone </t>
  </si>
  <si>
    <t>Manchester</t>
  </si>
  <si>
    <t>Newcastle-under-Lyme</t>
  </si>
  <si>
    <t>North Somerset</t>
  </si>
  <si>
    <t xml:space="preserve">North Somerset Council will work in partnership with students from Weston College on a recycling participation project. Households with identified improvements in recycling will be entered into a prize draw. Each month 20 properties that are recycling well or have started recycling more will be selected at random. </t>
  </si>
  <si>
    <t>South Bucks (partnership bid on behalf of Buckinghamshire Waste Partnership: Aylesbury Vale; Buckinghamshire County; Chiltern, South Bucks and Wycombe)</t>
  </si>
  <si>
    <t>Daventry District Council (partnership bid on behalf of Northamptonshire Waste Partnership: Corby; Daventry; East Northamptonshire; Northampton; and South Northamptonshire)</t>
  </si>
  <si>
    <t xml:space="preserve">Oxford </t>
  </si>
  <si>
    <t>Peterborough</t>
  </si>
  <si>
    <t xml:space="preserve">The scheme will incentivise residents in twenty waste collection rounds to increase their recycling rates. Those rounds with the largest improvement from the baseline in terms of recycling levels and food waste will win rewards of up to £3,000 to finance environmental improvements (e.g. benches; horticultural services) voted for by the residents of those rounds. </t>
  </si>
  <si>
    <t>An innovative scheme to drive up recycling performance by providing communal incentives (e.g. play equipment; tree planting) to residents living in flats for improving recycling levels; and rewarding community groups for the upkeep of local 'bring' sites (recycling banks).</t>
  </si>
  <si>
    <t xml:space="preserve">Rochford's proposed Charity Recycling Bank Scheme aims to incentivise the use of the district’s recycling banks to capture additional recyclable material. The local community can ‘adopt’ a recycling bank for a three month period. During this time 50% of the recycling credit gained from the material recycled via the banks will be passed onto a chosen charity/community group. 
</t>
  </si>
  <si>
    <t>Rochford</t>
  </si>
  <si>
    <t>Salford</t>
  </si>
  <si>
    <t xml:space="preserve">Salford householders will be invited to subscribe to this scheme and nominate a community facility or group (such as a school) located within Salford they wish to benefit. Any uplift in recycling rates will lead to nominated community groups receiving a reward. </t>
  </si>
  <si>
    <t>The key objectives of this proposal are to build on an existing though limited weekly food waste collection service by offering a free food caddy and starch (compostable) bags for a period of 2 years to all new residents who participate in the food waste collection scheme.</t>
  </si>
  <si>
    <t>Southampton</t>
  </si>
  <si>
    <t>To maintain its momentum with improving recycling rates, Southampton wants to extend its popular 'Bin It to Win It' reward scheme to 70,000 households and 27,000 children across the city. This includes targeted work with schools, students and residents in flats to encourage them to recycle the right materials. A range of prize draw awards will be provided to both householders and schools.</t>
  </si>
  <si>
    <t>Southend-on-Sea</t>
  </si>
  <si>
    <t>St Helens</t>
  </si>
  <si>
    <t>This scheme  requires individuals to commit to recycling. Through such a pledge, residents are entered into a draw to win a cash prize every three weeks, over a 15-week period. When pledging, residents must vote from a list of local community projects - the top five of which will be awarded prizes of up to £4,000.</t>
  </si>
  <si>
    <t>This scheme requires individuals to commit to recycling. Through such a pledge, residents are automatically entered into the incentive scheme and have the opportunity of winning vouchers for a local shopping centre/store or generating a donation to one of three chosen charities. A free smartphone app will be developed to support residents to correctly recycle everything they can.</t>
  </si>
  <si>
    <t>Torbay aims to increase recycling and food waste collection through a points-based reward system where local businesses will give discounts for reward points which can also be donated to local community groups</t>
  </si>
  <si>
    <t>Westminster</t>
  </si>
  <si>
    <t>Windsor and Maidenhead</t>
  </si>
  <si>
    <t>King's Lynn and Norfolk</t>
  </si>
  <si>
    <t xml:space="preserve">This project will increase participation in New Forest's kerbside glass recycling collection, increase the amount of glass being recycled, and decrease the amount being collected through the residual waste stream. Randomly selected participating households will win prizes in the form of vouchers for, or tickets to, local shops and attractions.
</t>
  </si>
  <si>
    <t>The Council wishes to fully engage with those residents not taking part in food collections and to maximise the opportunity to attain greater yield from textile collections.  The new dimension of 'reward' is being introduced to encourage participation. A local retail and leisure voucher scheme is being used to provide the rewards.</t>
  </si>
  <si>
    <t>Somerset Waste Partnership (partnership bid on behalf of: Mendip; Sedgemoor; Somerset County; South Somerset; Taunton Deane; and West Somerset)</t>
  </si>
  <si>
    <t>Luton</t>
  </si>
  <si>
    <t xml:space="preserve">Dover and Shepway </t>
  </si>
  <si>
    <t>This recycling reward scheme will increase the quality of kerbside recyclate via a resident registration system offering monthly rewards of shopping vouchers.</t>
  </si>
  <si>
    <t>The project will engage with community and faith organisations to establish communal recycling facilities for glass, cans, plastic and paper/card. Value generated from extra recycling will be used to contribute to small community projects. If successful, this could be widened out to other locations in Bradford.</t>
  </si>
  <si>
    <t>This scheme aims to maximise participation, increase rates of recycling and enhance customer satisfaction. It will be offered to households and 97 schools across the four authorities. Winners will be randomly selected every week from those who put out recycling for collection. A range of rewards are planned for both residents (such as discounts from local shops; donations to charities or community groups) and schools (such as cash prizes for new equipment).</t>
  </si>
  <si>
    <t xml:space="preserve">Residents will receive 'green points' for making pledges and recycling more of their waste as well as for recycling 'on the go' via reverse vending machines. These machines will provide a sense of interest, excitement and fun while encouraging the recycling of used bottles or cans. The green points awarded can be exchanged for discounts in local shops or donated to chosen charities. </t>
  </si>
  <si>
    <t>Initially targeted at those with limited recycling uptake, this behaviour-change programme will drive up the quantity and quality of recycling. It will be driven through a network of community recycling ‘champions’ who will support local recycling activities, and by a viral marketing campaign. Participants are to be rewarded for active involvement and promotion of the programme with 'Time Credits' which they can then 'spend' against defined activities such as leisure or education.</t>
  </si>
  <si>
    <t>This project will trial a series of adaptable community led incentive schemes with robust reporting methods that will test the true value and impact of each one. Groups of residents will be engaged to help develop their own scheme with their own incentives and means of sign-up. There will be a prize fund of £5,000 per participating bin round. Communities should decide how this will be spent.</t>
  </si>
  <si>
    <t xml:space="preserve">The council wishes to move away from a multiple bags and box collection regime, introduce a simplified three box recycling system, and increase recycling collections from fortnightly to weekly. Community rewards to incentivise recycling through this new system will be administered by the borough's nine local area partnerships, ensuring residents are involved in spending decisions. </t>
  </si>
  <si>
    <t>This project will involve working with parish councils to achieve higher rates of kerbside recycling where parish wards can earn 'community reward' money when recycling rates increase. Up to £1,000 being spent in a local parish on projects that local residents feel are beneficial ensures they are all included in the consultation over what the ‘community reward money’ is spent on.</t>
  </si>
  <si>
    <t xml:space="preserve">This project is a locally-run incentive scheme encouraging households to participate in food waste collections. Those participating will be entered into a draw to win one of a number of local rewards such as vouchers for local shops/cinemas/arts centres and, each month, five participating households will be selected at random in each local authority area. </t>
  </si>
  <si>
    <t>The scheme aims to increase the quality and quantity of dry recyclate. It follows a ‘premier league’ style, whereby a league table of area dry recycling improvement rates is published. Each month, the area with the greatest percentage improvement wins a £400 community prize and two householders of that area are selected at random to win vouchers for local businesses and leisure services.</t>
  </si>
  <si>
    <t xml:space="preserve">This project will work with four specific communities and encourage them to recycle more through face to face engagement, educational activities, displays and information, and peer to peer influence.  The incentives will be in the form of direct funding for community equipment and infrastructure in return for recycling improvements. </t>
  </si>
  <si>
    <t xml:space="preserve">This project aims to achieve a tangible increase in the recycling performance of purpose built flats and estates, driven by incentivisation. The rewards scheme will operate through an external partner; and points will be allocated to residents upon a growth in recylate tonnage. Rewards can then be spent personally or donated towards council recreational facilities or local charities.
</t>
  </si>
  <si>
    <t>This will establish a local 'Recycling Draw' to catch the attention of residents and motivate them to recycle more and recycle correctly. They will place tickets in their recycling sack or communal bin with recycling. “Golden Tickets” will be selected. A £20,000 prize will be awarded to one resident. Subsequent quarterly draws will consist of 4 x £5,000 prizes and prizes for community groups.</t>
  </si>
  <si>
    <t>Western Riverside Waste Authority (partnership bid involving: Hammersmith and Fulham; Kensington and Chelsea; Lambeth; and Wandsworth)</t>
  </si>
  <si>
    <t>This project encourages more and better quality recycling from householders through a reward scheme that will offer leisure vouchers for those putting out recycling for collection that is free of contamination.</t>
  </si>
  <si>
    <r>
      <t>A project to engage communities with the message of reducing, reusing, and recycling their waste more effectively by offering community groups an incentive of £100 to set up recycling events (e.g. reuse workshops</t>
    </r>
    <r>
      <rPr>
        <sz val="10"/>
        <rFont val="Arial"/>
        <family val="2"/>
      </rPr>
      <t xml:space="preserve"> or composting workshops).</t>
    </r>
  </si>
  <si>
    <t>This project will seek to increase the dry recycling rate in flats by rewarding residents in 56 purpose built housing estates for recycling. Rewards will be communal on an estate basis. They will be awarded based on recycling quantity and quality.  Working with housing providers, Westminster will enable each community to decide how the reward money is spent.</t>
  </si>
  <si>
    <t xml:space="preserve">The project will trial two types of recycling incentive schemes for food waste and dry recycling. One for properties with kerbside collections and the other for estates (this adopting a Green Points community model). Rewards will range from free use of facilities at leisure centres to shopping vouchers. </t>
  </si>
  <si>
    <r>
      <t xml:space="preserve">This project will provide additional support </t>
    </r>
    <r>
      <rPr>
        <sz val="10"/>
        <rFont val="Arial"/>
        <family val="2"/>
      </rPr>
      <t>to Ealing's current Greenredeem incentive scheme by targeting the four worst performing wards in terms of recycling. A different approach is required in these areas, offering full value rewards such as iTunes vouchers; and shopping vouchers which will focus on local shops, restaurants and businesses enhancing the local economy.</t>
    </r>
  </si>
  <si>
    <t xml:space="preserve">This partnership bid aims to increase public participation in food waste collections and decrease food waste collected per capita. Two main rewards will be offered: vouchers for discounts at local businesses; and rewarding local communities which have increased their participation in food waste collection through support to their local schools. 
</t>
  </si>
  <si>
    <t xml:space="preserve">From July 2015, Teignbridge will be collecting food waste weekly rather than fortnightly. This incentive scheme will reward community groups as well as residents for increases in food waste recycling as the new scheme rolls-out. A bonus reward will be made available for the community groups that have encouraged the most residents to participate in the scheme. </t>
  </si>
  <si>
    <t>This project will increase engagement in an existing rewards system and increase recycling. It will introduce additional recycling services including: kiosks for recycling 'on the go'; a kerbside WEEE collection; and a garden waste club to reward green waste recycling. Windsor and Maidenhead will broaden its rewards scheme to recognise residents' efforts in using these new services.</t>
  </si>
  <si>
    <t>Total</t>
  </si>
  <si>
    <r>
      <t xml:space="preserve">This project aims to increase: the recycling rate; </t>
    </r>
    <r>
      <rPr>
        <sz val="10"/>
        <rFont val="Arial"/>
        <family val="2"/>
      </rPr>
      <t>participation levels in recycling; and reduce contamination through a monthly prize draw (first prize: £250) open to those presenting non-contaminated recycling collections.  All prizes will be provided as high street gift vouchers, with the expectation that they will be spent in local shops.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</si>
</sst>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quot;#,##0"/>
    <numFmt numFmtId="166" formatCode="&quot;£&quot;#,##0.0"/>
    <numFmt numFmtId="167" formatCode="&quot;£&quot;#,##0.00"/>
    <numFmt numFmtId="168" formatCode="&quot;£&quot;#,##0.000"/>
    <numFmt numFmtId="169" formatCode="&quot;£&quot;#,##0.0000"/>
  </numFmts>
  <fonts count="42">
    <font>
      <sz val="10"/>
      <name val="Arial"/>
      <family val="0"/>
    </font>
    <font>
      <b/>
      <sz val="10"/>
      <name val="Arial"/>
      <family val="2"/>
    </font>
    <font>
      <sz val="8"/>
      <name val="Arial"/>
      <family val="2"/>
    </font>
    <font>
      <b/>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0" xfId="0" applyFont="1" applyBorder="1" applyAlignment="1">
      <alignment/>
    </xf>
    <xf numFmtId="164"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vertical="top"/>
    </xf>
    <xf numFmtId="0" fontId="1" fillId="0" borderId="10" xfId="0" applyFont="1" applyBorder="1" applyAlignment="1">
      <alignment vertical="top" wrapText="1"/>
    </xf>
    <xf numFmtId="0" fontId="0" fillId="0" borderId="10" xfId="0" applyFont="1" applyBorder="1" applyAlignment="1">
      <alignment vertical="top" wrapText="1"/>
    </xf>
    <xf numFmtId="0" fontId="3" fillId="0" borderId="0" xfId="0" applyFont="1" applyAlignment="1">
      <alignment vertical="top"/>
    </xf>
    <xf numFmtId="6" fontId="0" fillId="0" borderId="10" xfId="0" applyNumberFormat="1" applyFont="1" applyBorder="1" applyAlignment="1">
      <alignment vertical="top"/>
    </xf>
    <xf numFmtId="3" fontId="0" fillId="0" borderId="10" xfId="0" applyNumberFormat="1" applyFont="1" applyBorder="1" applyAlignment="1">
      <alignment vertical="top"/>
    </xf>
    <xf numFmtId="0" fontId="0" fillId="0" borderId="10" xfId="0" applyNumberFormat="1" applyFont="1" applyFill="1" applyBorder="1" applyAlignment="1">
      <alignment vertical="top" wrapText="1"/>
    </xf>
    <xf numFmtId="165"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vertical="top" wrapText="1"/>
    </xf>
    <xf numFmtId="165" fontId="0" fillId="0" borderId="0" xfId="0" applyNumberFormat="1" applyFont="1" applyBorder="1" applyAlignment="1">
      <alignment/>
    </xf>
    <xf numFmtId="0" fontId="0" fillId="0" borderId="0" xfId="0" applyFont="1" applyAlignment="1">
      <alignment vertical="top" wrapText="1"/>
    </xf>
    <xf numFmtId="0" fontId="0" fillId="0" borderId="0" xfId="0" applyFont="1" applyFill="1" applyAlignment="1">
      <alignment/>
    </xf>
    <xf numFmtId="0" fontId="0" fillId="0" borderId="11" xfId="0" applyFont="1" applyFill="1" applyBorder="1" applyAlignment="1">
      <alignment wrapText="1"/>
    </xf>
    <xf numFmtId="0" fontId="0" fillId="0" borderId="0" xfId="0" applyFont="1" applyFill="1" applyAlignment="1">
      <alignment wrapText="1"/>
    </xf>
    <xf numFmtId="0" fontId="0" fillId="0" borderId="11" xfId="0" applyFont="1" applyBorder="1" applyAlignment="1">
      <alignment wrapText="1"/>
    </xf>
    <xf numFmtId="0" fontId="0" fillId="0" borderId="0" xfId="0" applyFont="1" applyAlignment="1">
      <alignment wrapText="1"/>
    </xf>
    <xf numFmtId="164" fontId="0" fillId="0" borderId="0" xfId="0" applyNumberFormat="1"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auto="1"/>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
  <sheetViews>
    <sheetView tabSelected="1" zoomScale="130" zoomScaleNormal="130" zoomScalePageLayoutView="0" workbookViewId="0" topLeftCell="A1">
      <selection activeCell="C16" sqref="C16"/>
    </sheetView>
  </sheetViews>
  <sheetFormatPr defaultColWidth="9.140625" defaultRowHeight="12.75"/>
  <cols>
    <col min="1" max="1" width="31.8515625" style="22" customWidth="1"/>
    <col min="2" max="2" width="13.140625" style="15" customWidth="1"/>
    <col min="3" max="3" width="83.7109375" style="22" customWidth="1"/>
    <col min="4" max="4" width="21.00390625" style="16" customWidth="1"/>
    <col min="5" max="16384" width="9.140625" style="17" customWidth="1"/>
  </cols>
  <sheetData>
    <row r="1" spans="1:3" ht="15.75">
      <c r="A1" s="9" t="s">
        <v>8</v>
      </c>
      <c r="C1" s="15"/>
    </row>
    <row r="3" spans="1:10" s="1" customFormat="1" ht="63.75">
      <c r="A3" s="5" t="s">
        <v>17</v>
      </c>
      <c r="B3" s="6" t="s">
        <v>0</v>
      </c>
      <c r="C3" s="7" t="s">
        <v>10</v>
      </c>
      <c r="D3" s="7" t="s">
        <v>33</v>
      </c>
      <c r="E3" s="2"/>
      <c r="F3" s="2"/>
      <c r="G3" s="2"/>
      <c r="H3" s="2"/>
      <c r="I3" s="2"/>
      <c r="J3" s="2"/>
    </row>
    <row r="4" spans="1:10" ht="29.25" customHeight="1">
      <c r="A4" s="8" t="s">
        <v>9</v>
      </c>
      <c r="B4" s="10">
        <v>136000</v>
      </c>
      <c r="C4" s="8" t="s">
        <v>88</v>
      </c>
      <c r="D4" s="11">
        <v>65000</v>
      </c>
      <c r="E4" s="18"/>
      <c r="F4" s="19"/>
      <c r="G4" s="18"/>
      <c r="H4" s="20"/>
      <c r="I4" s="21"/>
      <c r="J4" s="18"/>
    </row>
    <row r="5" spans="1:10" ht="25.5">
      <c r="A5" s="3" t="s">
        <v>15</v>
      </c>
      <c r="B5" s="13">
        <v>171488</v>
      </c>
      <c r="C5" s="4" t="s">
        <v>74</v>
      </c>
      <c r="D5" s="14">
        <v>10000</v>
      </c>
      <c r="E5" s="18"/>
      <c r="F5" s="19"/>
      <c r="G5" s="18"/>
      <c r="H5" s="20"/>
      <c r="I5" s="21"/>
      <c r="J5" s="18"/>
    </row>
    <row r="6" spans="1:10" ht="51.75" customHeight="1">
      <c r="A6" s="8" t="s">
        <v>14</v>
      </c>
      <c r="B6" s="10">
        <v>399732</v>
      </c>
      <c r="C6" s="8" t="s">
        <v>12</v>
      </c>
      <c r="D6" s="11">
        <v>400352</v>
      </c>
      <c r="E6" s="18"/>
      <c r="F6" s="19"/>
      <c r="G6" s="18"/>
      <c r="H6" s="20"/>
      <c r="I6" s="21"/>
      <c r="J6" s="18"/>
    </row>
    <row r="7" spans="1:10" ht="51">
      <c r="A7" s="8" t="s">
        <v>19</v>
      </c>
      <c r="B7" s="10">
        <v>405743</v>
      </c>
      <c r="C7" s="8" t="s">
        <v>27</v>
      </c>
      <c r="D7" s="11">
        <v>77384</v>
      </c>
      <c r="E7" s="18"/>
      <c r="F7" s="19"/>
      <c r="G7" s="18"/>
      <c r="H7" s="20"/>
      <c r="I7" s="21"/>
      <c r="J7" s="18"/>
    </row>
    <row r="8" spans="1:10" ht="38.25">
      <c r="A8" s="3" t="s">
        <v>11</v>
      </c>
      <c r="B8" s="13">
        <v>145182.5</v>
      </c>
      <c r="C8" s="4" t="s">
        <v>13</v>
      </c>
      <c r="D8" s="14">
        <v>40400</v>
      </c>
      <c r="E8" s="18"/>
      <c r="F8" s="19"/>
      <c r="G8" s="18"/>
      <c r="H8" s="20"/>
      <c r="I8" s="21"/>
      <c r="J8" s="18"/>
    </row>
    <row r="9" spans="1:13" ht="51" customHeight="1">
      <c r="A9" s="3" t="s">
        <v>18</v>
      </c>
      <c r="B9" s="13">
        <v>120635</v>
      </c>
      <c r="C9" s="4" t="s">
        <v>75</v>
      </c>
      <c r="D9" s="14">
        <v>3634</v>
      </c>
      <c r="E9" s="26"/>
      <c r="F9" s="27"/>
      <c r="G9" s="27"/>
      <c r="H9" s="27"/>
      <c r="I9" s="27"/>
      <c r="J9" s="27"/>
      <c r="K9" s="27"/>
      <c r="L9" s="27"/>
      <c r="M9" s="27"/>
    </row>
    <row r="10" spans="1:10" ht="63.75">
      <c r="A10" s="3" t="s">
        <v>16</v>
      </c>
      <c r="B10" s="13">
        <v>896468</v>
      </c>
      <c r="C10" s="4" t="s">
        <v>76</v>
      </c>
      <c r="D10" s="14">
        <v>228945</v>
      </c>
      <c r="E10" s="18"/>
      <c r="F10" s="19"/>
      <c r="G10" s="18"/>
      <c r="H10" s="20"/>
      <c r="I10" s="21"/>
      <c r="J10" s="18"/>
    </row>
    <row r="11" spans="1:10" ht="38.25">
      <c r="A11" s="3" t="s">
        <v>29</v>
      </c>
      <c r="B11" s="13">
        <v>154000</v>
      </c>
      <c r="C11" s="4" t="s">
        <v>28</v>
      </c>
      <c r="D11" s="14">
        <v>88000</v>
      </c>
      <c r="E11" s="18"/>
      <c r="F11" s="19"/>
      <c r="G11" s="18"/>
      <c r="H11" s="20"/>
      <c r="I11" s="21"/>
      <c r="J11" s="18"/>
    </row>
    <row r="12" spans="1:10" ht="51">
      <c r="A12" s="8" t="s">
        <v>20</v>
      </c>
      <c r="B12" s="10">
        <v>435968</v>
      </c>
      <c r="C12" s="4" t="s">
        <v>91</v>
      </c>
      <c r="D12" s="11">
        <v>108000</v>
      </c>
      <c r="E12" s="18"/>
      <c r="F12" s="19"/>
      <c r="G12" s="18"/>
      <c r="H12" s="20"/>
      <c r="I12" s="21"/>
      <c r="J12" s="18"/>
    </row>
    <row r="13" spans="1:10" ht="51">
      <c r="A13" s="8" t="s">
        <v>73</v>
      </c>
      <c r="B13" s="10">
        <v>720486</v>
      </c>
      <c r="C13" s="8" t="s">
        <v>77</v>
      </c>
      <c r="D13" s="11">
        <v>98010</v>
      </c>
      <c r="E13" s="18"/>
      <c r="F13" s="19"/>
      <c r="G13" s="18"/>
      <c r="H13" s="20"/>
      <c r="I13" s="21"/>
      <c r="J13" s="18"/>
    </row>
    <row r="14" spans="1:10" ht="52.5" customHeight="1">
      <c r="A14" s="8" t="s">
        <v>21</v>
      </c>
      <c r="B14" s="10">
        <v>122426</v>
      </c>
      <c r="C14" s="4" t="s">
        <v>92</v>
      </c>
      <c r="D14" s="11">
        <v>22183</v>
      </c>
      <c r="E14" s="18"/>
      <c r="F14" s="19"/>
      <c r="G14" s="18"/>
      <c r="H14" s="20"/>
      <c r="I14" s="21"/>
      <c r="J14" s="18"/>
    </row>
    <row r="15" spans="1:10" ht="51">
      <c r="A15" s="8" t="s">
        <v>30</v>
      </c>
      <c r="B15" s="10">
        <v>197608</v>
      </c>
      <c r="C15" s="8" t="s">
        <v>97</v>
      </c>
      <c r="D15" s="11">
        <v>37330</v>
      </c>
      <c r="E15" s="18"/>
      <c r="F15" s="19"/>
      <c r="G15" s="18"/>
      <c r="H15" s="20"/>
      <c r="I15" s="21"/>
      <c r="J15" s="18"/>
    </row>
    <row r="16" spans="1:13" s="23" customFormat="1" ht="38.25">
      <c r="A16" s="3" t="s">
        <v>31</v>
      </c>
      <c r="B16" s="13">
        <v>84025</v>
      </c>
      <c r="C16" s="4" t="s">
        <v>32</v>
      </c>
      <c r="D16" s="14">
        <v>48250</v>
      </c>
      <c r="E16" s="24"/>
      <c r="F16" s="25"/>
      <c r="G16" s="25"/>
      <c r="H16" s="25"/>
      <c r="I16" s="25"/>
      <c r="J16" s="25"/>
      <c r="K16" s="25"/>
      <c r="L16" s="25"/>
      <c r="M16" s="25"/>
    </row>
    <row r="17" spans="1:10" ht="25.5">
      <c r="A17" s="3" t="s">
        <v>22</v>
      </c>
      <c r="B17" s="13">
        <v>637031</v>
      </c>
      <c r="C17" s="4" t="s">
        <v>34</v>
      </c>
      <c r="D17" s="14">
        <v>110000</v>
      </c>
      <c r="E17" s="18"/>
      <c r="F17" s="19"/>
      <c r="G17" s="18"/>
      <c r="H17" s="20"/>
      <c r="I17" s="21"/>
      <c r="J17" s="18"/>
    </row>
    <row r="18" spans="1:13" ht="38.25">
      <c r="A18" s="8" t="s">
        <v>35</v>
      </c>
      <c r="B18" s="10">
        <v>74000</v>
      </c>
      <c r="C18" s="8" t="s">
        <v>89</v>
      </c>
      <c r="D18" s="14">
        <v>21500</v>
      </c>
      <c r="E18" s="26"/>
      <c r="F18" s="27"/>
      <c r="G18" s="27"/>
      <c r="H18" s="27"/>
      <c r="I18" s="27"/>
      <c r="J18" s="27"/>
      <c r="K18" s="27"/>
      <c r="L18" s="27"/>
      <c r="M18" s="27"/>
    </row>
    <row r="19" spans="1:10" ht="38.25">
      <c r="A19" s="3" t="s">
        <v>23</v>
      </c>
      <c r="B19" s="13">
        <v>49560</v>
      </c>
      <c r="C19" s="4" t="s">
        <v>36</v>
      </c>
      <c r="D19" s="14">
        <v>102000</v>
      </c>
      <c r="E19" s="18"/>
      <c r="F19" s="19"/>
      <c r="G19" s="18"/>
      <c r="H19" s="20"/>
      <c r="I19" s="21"/>
      <c r="J19" s="18"/>
    </row>
    <row r="20" spans="1:13" ht="67.5" customHeight="1">
      <c r="A20" s="8" t="s">
        <v>68</v>
      </c>
      <c r="B20" s="10">
        <v>272606</v>
      </c>
      <c r="C20" s="8" t="s">
        <v>78</v>
      </c>
      <c r="D20" s="11">
        <v>20000</v>
      </c>
      <c r="E20" s="24"/>
      <c r="F20" s="25"/>
      <c r="G20" s="25"/>
      <c r="H20" s="25"/>
      <c r="I20" s="25"/>
      <c r="J20" s="25"/>
      <c r="K20" s="25"/>
      <c r="L20" s="25"/>
      <c r="M20" s="25"/>
    </row>
    <row r="21" spans="1:10" ht="54.75" customHeight="1">
      <c r="A21" s="3" t="s">
        <v>26</v>
      </c>
      <c r="B21" s="13">
        <v>188625</v>
      </c>
      <c r="C21" s="4" t="s">
        <v>37</v>
      </c>
      <c r="D21" s="14">
        <v>20000</v>
      </c>
      <c r="E21" s="18"/>
      <c r="F21" s="19"/>
      <c r="G21" s="18"/>
      <c r="H21" s="20"/>
      <c r="I21" s="21"/>
      <c r="J21" s="18"/>
    </row>
    <row r="22" spans="1:10" ht="25.5">
      <c r="A22" s="3" t="s">
        <v>72</v>
      </c>
      <c r="B22" s="13">
        <v>82100</v>
      </c>
      <c r="C22" s="4" t="s">
        <v>38</v>
      </c>
      <c r="D22" s="14">
        <v>62000</v>
      </c>
      <c r="E22" s="18"/>
      <c r="F22" s="19"/>
      <c r="G22" s="18"/>
      <c r="H22" s="20"/>
      <c r="I22" s="21"/>
      <c r="J22" s="18"/>
    </row>
    <row r="23" spans="1:10" ht="25.5">
      <c r="A23" s="3" t="s">
        <v>43</v>
      </c>
      <c r="B23" s="13">
        <v>68000</v>
      </c>
      <c r="C23" s="4" t="s">
        <v>39</v>
      </c>
      <c r="D23" s="14">
        <v>62351</v>
      </c>
      <c r="E23" s="18"/>
      <c r="F23" s="19"/>
      <c r="G23" s="18"/>
      <c r="H23" s="20"/>
      <c r="I23" s="21"/>
      <c r="J23" s="18"/>
    </row>
    <row r="24" spans="1:10" ht="52.5" customHeight="1">
      <c r="A24" s="8" t="s">
        <v>44</v>
      </c>
      <c r="B24" s="10">
        <v>500000</v>
      </c>
      <c r="C24" s="8" t="s">
        <v>79</v>
      </c>
      <c r="D24" s="14">
        <v>50000</v>
      </c>
      <c r="E24" s="18"/>
      <c r="F24" s="19"/>
      <c r="G24" s="18"/>
      <c r="H24" s="20"/>
      <c r="I24" s="21"/>
      <c r="J24" s="18"/>
    </row>
    <row r="25" spans="1:10" ht="51">
      <c r="A25" s="3" t="s">
        <v>2</v>
      </c>
      <c r="B25" s="13">
        <v>173600</v>
      </c>
      <c r="C25" s="4" t="s">
        <v>40</v>
      </c>
      <c r="D25" s="14">
        <v>62000</v>
      </c>
      <c r="E25" s="18"/>
      <c r="F25" s="19"/>
      <c r="G25" s="18"/>
      <c r="H25" s="20"/>
      <c r="I25" s="21"/>
      <c r="J25" s="18"/>
    </row>
    <row r="26" spans="1:10" ht="30" customHeight="1">
      <c r="A26" s="3" t="s">
        <v>1</v>
      </c>
      <c r="B26" s="13">
        <v>254248</v>
      </c>
      <c r="C26" s="4" t="s">
        <v>41</v>
      </c>
      <c r="D26" s="14">
        <v>108224</v>
      </c>
      <c r="E26" s="18"/>
      <c r="F26" s="19"/>
      <c r="G26" s="18"/>
      <c r="H26" s="20"/>
      <c r="I26" s="21"/>
      <c r="J26" s="18"/>
    </row>
    <row r="27" spans="1:10" ht="54" customHeight="1">
      <c r="A27" s="8" t="s">
        <v>42</v>
      </c>
      <c r="B27" s="10">
        <v>296960</v>
      </c>
      <c r="C27" s="8" t="s">
        <v>69</v>
      </c>
      <c r="D27" s="11">
        <v>80750</v>
      </c>
      <c r="E27" s="18"/>
      <c r="F27" s="19"/>
      <c r="G27" s="18"/>
      <c r="H27" s="20"/>
      <c r="I27" s="21"/>
      <c r="J27" s="18"/>
    </row>
    <row r="28" spans="1:13" ht="53.25" customHeight="1">
      <c r="A28" s="3" t="s">
        <v>45</v>
      </c>
      <c r="B28" s="13">
        <v>220750</v>
      </c>
      <c r="C28" s="4" t="s">
        <v>80</v>
      </c>
      <c r="D28" s="14">
        <v>54930</v>
      </c>
      <c r="E28" s="26"/>
      <c r="F28" s="27"/>
      <c r="G28" s="27"/>
      <c r="H28" s="27"/>
      <c r="I28" s="27"/>
      <c r="J28" s="27"/>
      <c r="K28" s="27"/>
      <c r="L28" s="27"/>
      <c r="M28" s="27"/>
    </row>
    <row r="29" spans="1:10" ht="51">
      <c r="A29" s="3" t="s">
        <v>5</v>
      </c>
      <c r="B29" s="13">
        <v>108000</v>
      </c>
      <c r="C29" s="4" t="s">
        <v>81</v>
      </c>
      <c r="D29" s="14">
        <v>50000</v>
      </c>
      <c r="E29" s="18"/>
      <c r="F29" s="19"/>
      <c r="G29" s="18"/>
      <c r="H29" s="20"/>
      <c r="I29" s="21"/>
      <c r="J29" s="18"/>
    </row>
    <row r="30" spans="1:13" ht="53.25" customHeight="1">
      <c r="A30" s="3" t="s">
        <v>46</v>
      </c>
      <c r="B30" s="13">
        <v>24000</v>
      </c>
      <c r="C30" s="4" t="s">
        <v>47</v>
      </c>
      <c r="D30" s="14">
        <v>14000</v>
      </c>
      <c r="E30" s="26"/>
      <c r="F30" s="27"/>
      <c r="G30" s="27"/>
      <c r="H30" s="27"/>
      <c r="I30" s="27"/>
      <c r="J30" s="27"/>
      <c r="K30" s="27"/>
      <c r="L30" s="27"/>
      <c r="M30" s="27"/>
    </row>
    <row r="31" spans="1:10" ht="70.5" customHeight="1">
      <c r="A31" s="3" t="s">
        <v>49</v>
      </c>
      <c r="B31" s="13">
        <v>164480</v>
      </c>
      <c r="C31" s="4" t="s">
        <v>82</v>
      </c>
      <c r="D31" s="14">
        <v>227440</v>
      </c>
      <c r="E31" s="18"/>
      <c r="F31" s="19"/>
      <c r="G31" s="18"/>
      <c r="H31" s="20"/>
      <c r="I31" s="21"/>
      <c r="J31" s="18"/>
    </row>
    <row r="32" spans="1:10" ht="56.25" customHeight="1">
      <c r="A32" s="3" t="s">
        <v>50</v>
      </c>
      <c r="B32" s="13">
        <v>350000</v>
      </c>
      <c r="C32" s="4" t="s">
        <v>83</v>
      </c>
      <c r="D32" s="14">
        <v>59906</v>
      </c>
      <c r="E32" s="18"/>
      <c r="F32" s="19"/>
      <c r="G32" s="18"/>
      <c r="H32" s="20"/>
      <c r="I32" s="21"/>
      <c r="J32" s="18"/>
    </row>
    <row r="33" spans="1:10" ht="51">
      <c r="A33" s="8" t="s">
        <v>51</v>
      </c>
      <c r="B33" s="10">
        <v>165000</v>
      </c>
      <c r="C33" s="8" t="s">
        <v>52</v>
      </c>
      <c r="D33" s="11">
        <v>34000</v>
      </c>
      <c r="E33" s="18"/>
      <c r="F33" s="19"/>
      <c r="G33" s="18"/>
      <c r="H33" s="20"/>
      <c r="I33" s="21"/>
      <c r="J33" s="18"/>
    </row>
    <row r="34" spans="1:10" ht="38.25">
      <c r="A34" s="3" t="s">
        <v>24</v>
      </c>
      <c r="B34" s="13">
        <v>152520</v>
      </c>
      <c r="C34" s="4" t="s">
        <v>53</v>
      </c>
      <c r="D34" s="14">
        <v>18000</v>
      </c>
      <c r="E34" s="18"/>
      <c r="F34" s="19"/>
      <c r="G34" s="18"/>
      <c r="H34" s="20"/>
      <c r="I34" s="21"/>
      <c r="J34" s="18"/>
    </row>
    <row r="35" spans="1:10" ht="55.5" customHeight="1">
      <c r="A35" s="3" t="s">
        <v>55</v>
      </c>
      <c r="B35" s="13">
        <v>79800</v>
      </c>
      <c r="C35" s="12" t="s">
        <v>54</v>
      </c>
      <c r="D35" s="14">
        <v>34920</v>
      </c>
      <c r="E35" s="18"/>
      <c r="F35" s="19"/>
      <c r="G35" s="18"/>
      <c r="H35" s="20"/>
      <c r="I35" s="21"/>
      <c r="J35" s="18"/>
    </row>
    <row r="36" spans="1:10" ht="38.25">
      <c r="A36" s="3" t="s">
        <v>56</v>
      </c>
      <c r="B36" s="13">
        <v>274000</v>
      </c>
      <c r="C36" s="4" t="s">
        <v>57</v>
      </c>
      <c r="D36" s="14">
        <v>85000</v>
      </c>
      <c r="E36" s="18"/>
      <c r="F36" s="19"/>
      <c r="G36" s="18"/>
      <c r="H36" s="20"/>
      <c r="I36" s="21"/>
      <c r="J36" s="18"/>
    </row>
    <row r="37" spans="1:13" ht="38.25">
      <c r="A37" s="3" t="s">
        <v>4</v>
      </c>
      <c r="B37" s="13">
        <v>155600</v>
      </c>
      <c r="C37" s="4" t="s">
        <v>58</v>
      </c>
      <c r="D37" s="14">
        <v>104000</v>
      </c>
      <c r="E37" s="26"/>
      <c r="F37" s="27"/>
      <c r="G37" s="27"/>
      <c r="H37" s="27"/>
      <c r="I37" s="27"/>
      <c r="J37" s="27"/>
      <c r="K37" s="27"/>
      <c r="L37" s="27"/>
      <c r="M37" s="27"/>
    </row>
    <row r="38" spans="1:13" ht="63.75" customHeight="1">
      <c r="A38" s="3" t="s">
        <v>71</v>
      </c>
      <c r="B38" s="13">
        <v>42500</v>
      </c>
      <c r="C38" s="4" t="s">
        <v>84</v>
      </c>
      <c r="D38" s="14">
        <v>2000</v>
      </c>
      <c r="E38" s="24"/>
      <c r="F38" s="25"/>
      <c r="G38" s="25"/>
      <c r="H38" s="25"/>
      <c r="I38" s="25"/>
      <c r="J38" s="25"/>
      <c r="K38" s="25"/>
      <c r="L38" s="25"/>
      <c r="M38" s="25"/>
    </row>
    <row r="39" spans="1:10" ht="63.75">
      <c r="A39" s="3" t="s">
        <v>48</v>
      </c>
      <c r="B39" s="13">
        <v>838600</v>
      </c>
      <c r="C39" s="4" t="s">
        <v>93</v>
      </c>
      <c r="D39" s="14">
        <v>215831</v>
      </c>
      <c r="E39" s="18"/>
      <c r="F39" s="19"/>
      <c r="G39" s="18"/>
      <c r="H39" s="20"/>
      <c r="I39" s="21"/>
      <c r="J39" s="18"/>
    </row>
    <row r="40" spans="1:10" ht="54" customHeight="1">
      <c r="A40" s="3" t="s">
        <v>59</v>
      </c>
      <c r="B40" s="13">
        <v>264190</v>
      </c>
      <c r="C40" s="4" t="s">
        <v>60</v>
      </c>
      <c r="D40" s="14">
        <v>70000</v>
      </c>
      <c r="E40" s="18"/>
      <c r="F40" s="19"/>
      <c r="G40" s="18"/>
      <c r="H40" s="20"/>
      <c r="I40" s="21"/>
      <c r="J40" s="18"/>
    </row>
    <row r="41" spans="1:10" ht="51">
      <c r="A41" s="3" t="s">
        <v>61</v>
      </c>
      <c r="B41" s="13">
        <v>54150</v>
      </c>
      <c r="C41" s="4" t="s">
        <v>63</v>
      </c>
      <c r="D41" s="14">
        <v>79000</v>
      </c>
      <c r="E41" s="18"/>
      <c r="F41" s="19"/>
      <c r="G41" s="18"/>
      <c r="H41" s="20"/>
      <c r="I41" s="21"/>
      <c r="J41" s="18"/>
    </row>
    <row r="42" spans="1:10" ht="51">
      <c r="A42" s="8" t="s">
        <v>62</v>
      </c>
      <c r="B42" s="10">
        <v>314784</v>
      </c>
      <c r="C42" s="8" t="s">
        <v>70</v>
      </c>
      <c r="D42" s="11">
        <v>35000</v>
      </c>
      <c r="E42" s="18"/>
      <c r="F42" s="19"/>
      <c r="G42" s="18"/>
      <c r="H42" s="20"/>
      <c r="I42" s="21"/>
      <c r="J42" s="18"/>
    </row>
    <row r="43" spans="1:10" ht="51">
      <c r="A43" s="8" t="s">
        <v>7</v>
      </c>
      <c r="B43" s="10">
        <v>260000</v>
      </c>
      <c r="C43" s="8" t="s">
        <v>64</v>
      </c>
      <c r="D43" s="11">
        <v>125500</v>
      </c>
      <c r="E43" s="18"/>
      <c r="F43" s="19"/>
      <c r="G43" s="18"/>
      <c r="H43" s="20"/>
      <c r="I43" s="21"/>
      <c r="J43" s="18"/>
    </row>
    <row r="44" spans="1:10" ht="51">
      <c r="A44" s="8" t="s">
        <v>6</v>
      </c>
      <c r="B44" s="10">
        <v>40040</v>
      </c>
      <c r="C44" s="4" t="s">
        <v>94</v>
      </c>
      <c r="D44" s="11">
        <v>59309</v>
      </c>
      <c r="E44" s="18"/>
      <c r="F44" s="19"/>
      <c r="G44" s="18"/>
      <c r="H44" s="20"/>
      <c r="I44" s="21"/>
      <c r="J44" s="18"/>
    </row>
    <row r="45" spans="1:10" ht="38.25">
      <c r="A45" s="3" t="s">
        <v>3</v>
      </c>
      <c r="B45" s="13">
        <v>108605</v>
      </c>
      <c r="C45" s="4" t="s">
        <v>65</v>
      </c>
      <c r="D45" s="14">
        <v>62376</v>
      </c>
      <c r="E45" s="18"/>
      <c r="F45" s="19"/>
      <c r="G45" s="18"/>
      <c r="H45" s="20"/>
      <c r="I45" s="21"/>
      <c r="J45" s="18"/>
    </row>
    <row r="46" spans="1:10" ht="54" customHeight="1">
      <c r="A46" s="8" t="s">
        <v>25</v>
      </c>
      <c r="B46" s="10">
        <v>243470</v>
      </c>
      <c r="C46" s="8" t="s">
        <v>85</v>
      </c>
      <c r="D46" s="11">
        <v>16600</v>
      </c>
      <c r="E46" s="18"/>
      <c r="F46" s="19"/>
      <c r="G46" s="18"/>
      <c r="H46" s="20"/>
      <c r="I46" s="21"/>
      <c r="J46" s="18"/>
    </row>
    <row r="47" spans="1:13" ht="63.75">
      <c r="A47" s="3" t="s">
        <v>87</v>
      </c>
      <c r="B47" s="13">
        <v>190000</v>
      </c>
      <c r="C47" s="4" t="s">
        <v>86</v>
      </c>
      <c r="D47" s="14">
        <v>445520</v>
      </c>
      <c r="E47" s="26"/>
      <c r="F47" s="27"/>
      <c r="G47" s="27"/>
      <c r="H47" s="27"/>
      <c r="I47" s="27"/>
      <c r="J47" s="27"/>
      <c r="K47" s="27"/>
      <c r="L47" s="27"/>
      <c r="M47" s="27"/>
    </row>
    <row r="48" spans="1:10" ht="51">
      <c r="A48" s="8" t="s">
        <v>66</v>
      </c>
      <c r="B48" s="10">
        <v>324000</v>
      </c>
      <c r="C48" s="8" t="s">
        <v>90</v>
      </c>
      <c r="D48" s="11">
        <v>24000</v>
      </c>
      <c r="E48" s="18"/>
      <c r="F48" s="19"/>
      <c r="G48" s="18"/>
      <c r="H48" s="20"/>
      <c r="I48" s="21"/>
      <c r="J48" s="18"/>
    </row>
    <row r="49" spans="1:10" ht="57.75" customHeight="1">
      <c r="A49" s="3" t="s">
        <v>67</v>
      </c>
      <c r="B49" s="13">
        <v>106709</v>
      </c>
      <c r="C49" s="4" t="s">
        <v>95</v>
      </c>
      <c r="D49" s="14">
        <v>62620</v>
      </c>
      <c r="E49" s="18"/>
      <c r="F49" s="19"/>
      <c r="G49" s="18"/>
      <c r="H49" s="20"/>
      <c r="I49" s="21"/>
      <c r="J49" s="18"/>
    </row>
    <row r="50" spans="1:10" ht="12.75">
      <c r="A50" s="8" t="s">
        <v>96</v>
      </c>
      <c r="B50" s="10">
        <f>SUM(B4:B49)</f>
        <v>11067689.5</v>
      </c>
      <c r="E50" s="18"/>
      <c r="F50" s="18"/>
      <c r="G50" s="18"/>
      <c r="H50" s="18"/>
      <c r="I50" s="18"/>
      <c r="J50" s="18"/>
    </row>
    <row r="51" spans="1:10" ht="12.75">
      <c r="A51" s="28"/>
      <c r="B51" s="29"/>
      <c r="C51" s="29"/>
      <c r="D51" s="29"/>
      <c r="E51" s="18"/>
      <c r="F51" s="18"/>
      <c r="G51" s="18"/>
      <c r="H51" s="18"/>
      <c r="I51" s="18"/>
      <c r="J51" s="18"/>
    </row>
    <row r="52" spans="1:10" ht="12.75">
      <c r="A52" s="28"/>
      <c r="B52" s="30"/>
      <c r="C52" s="30"/>
      <c r="D52" s="30"/>
      <c r="E52" s="18"/>
      <c r="F52" s="18"/>
      <c r="G52" s="18"/>
      <c r="H52" s="18"/>
      <c r="I52" s="18"/>
      <c r="J52" s="18"/>
    </row>
    <row r="53" spans="5:10" ht="12.75">
      <c r="E53" s="18"/>
      <c r="F53" s="18"/>
      <c r="G53" s="18"/>
      <c r="H53" s="18"/>
      <c r="I53" s="18"/>
      <c r="J53" s="18"/>
    </row>
    <row r="54" spans="5:10" ht="12.75">
      <c r="E54" s="18"/>
      <c r="F54" s="18"/>
      <c r="G54" s="18"/>
      <c r="H54" s="18"/>
      <c r="I54" s="18"/>
      <c r="J54" s="18"/>
    </row>
  </sheetData>
  <sheetProtection/>
  <mergeCells count="11">
    <mergeCell ref="E38:M38"/>
    <mergeCell ref="E20:M20"/>
    <mergeCell ref="E16:M16"/>
    <mergeCell ref="E18:M18"/>
    <mergeCell ref="E9:M9"/>
    <mergeCell ref="A51:D51"/>
    <mergeCell ref="A52:D52"/>
    <mergeCell ref="E47:M47"/>
    <mergeCell ref="E37:M37"/>
    <mergeCell ref="E30:M30"/>
    <mergeCell ref="E28:M28"/>
  </mergeCells>
  <conditionalFormatting sqref="H4:H8 H48:H49 H39:H46 H31:H36 H29 H21:H27 H17 H19 H10:H15">
    <cfRule type="expression" priority="1" dxfId="0" stopIfTrue="1">
      <formula>$CL4&gt;$CS$3</formula>
    </cfRule>
  </conditionalFormatting>
  <printOptions/>
  <pageMargins left="0.75" right="0.75" top="1" bottom="1" header="0.5" footer="0.5"/>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ECOULTER</dc:creator>
  <cp:keywords/>
  <dc:description/>
  <cp:lastModifiedBy>Laurna Robertson</cp:lastModifiedBy>
  <cp:lastPrinted>2015-03-09T16:50:32Z</cp:lastPrinted>
  <dcterms:created xsi:type="dcterms:W3CDTF">2012-10-11T15:21:30Z</dcterms:created>
  <dcterms:modified xsi:type="dcterms:W3CDTF">2015-03-16T13:33:33Z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a4748fe3-17db-4491-8835-1f14f6ff6d34</vt:lpwstr>
  </property>
  <property fmtid="{D5CDD505-2E9C-101B-9397-08002B2CF9AE}" pid="3" name="bjSaver">
    <vt:lpwstr>f//aC9ketoUF8NZb74KtqSp9V8SHFGp4</vt:lpwstr>
  </property>
  <property fmtid="{D5CDD505-2E9C-101B-9397-08002B2CF9AE}" pid="4" name="bjDocumentSecurityLabel">
    <vt:lpwstr>No Marking</vt:lpwstr>
  </property>
</Properties>
</file>