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O:\DIVISIONAL DRIVES\Standards and Research\Data analytics\Official statistics\Publications\Reviews of marking and moderation\2016\Report\"/>
    </mc:Choice>
  </mc:AlternateContent>
  <bookViews>
    <workbookView xWindow="0" yWindow="0" windowWidth="20700" windowHeight="11145" tabRatio="923"/>
  </bookViews>
  <sheets>
    <sheet name="Index" sheetId="83" r:id="rId1"/>
    <sheet name="Table 1" sheetId="2" r:id="rId2"/>
    <sheet name="Table 2" sheetId="73" r:id="rId3"/>
    <sheet name="Table 3" sheetId="31" r:id="rId4"/>
    <sheet name="Table 4" sheetId="79" r:id="rId5"/>
    <sheet name="Table 5" sheetId="80" r:id="rId6"/>
    <sheet name="Table 6" sheetId="81" r:id="rId7"/>
    <sheet name="Table 7" sheetId="82" r:id="rId8"/>
    <sheet name="Table 8" sheetId="75" r:id="rId9"/>
    <sheet name="Table 9" sheetId="76" r:id="rId10"/>
    <sheet name="Table 10" sheetId="41" r:id="rId11"/>
    <sheet name="Table 11" sheetId="43" r:id="rId12"/>
    <sheet name="Table 12" sheetId="45" r:id="rId13"/>
  </sheets>
  <calcPr calcId="171027"/>
</workbook>
</file>

<file path=xl/calcChain.xml><?xml version="1.0" encoding="utf-8"?>
<calcChain xmlns="http://schemas.openxmlformats.org/spreadsheetml/2006/main">
  <c r="L9" i="2" l="1"/>
</calcChain>
</file>

<file path=xl/sharedStrings.xml><?xml version="1.0" encoding="utf-8"?>
<sst xmlns="http://schemas.openxmlformats.org/spreadsheetml/2006/main" count="1645" uniqueCount="268">
  <si>
    <t>England, Wales, Northern Ireland, other UK regions and overseas</t>
  </si>
  <si>
    <t/>
  </si>
  <si>
    <t>Year</t>
  </si>
  <si>
    <t>AQA</t>
  </si>
  <si>
    <t>Pearson</t>
  </si>
  <si>
    <t>OCR</t>
  </si>
  <si>
    <t>WJEC</t>
  </si>
  <si>
    <t>CCEA</t>
  </si>
  <si>
    <t>ICAA(E)</t>
  </si>
  <si>
    <t>Total</t>
  </si>
  <si>
    <t>GCSE (certifications)</t>
  </si>
  <si>
    <t>2012</t>
  </si>
  <si>
    <t>2013</t>
  </si>
  <si>
    <t>2014</t>
  </si>
  <si>
    <t>2015</t>
  </si>
  <si>
    <t>2016</t>
  </si>
  <si>
    <t>Total certifications</t>
  </si>
  <si>
    <t>GCSE (entries)</t>
  </si>
  <si>
    <t>Total entries</t>
  </si>
  <si>
    <r>
      <t xml:space="preserve">Notes:
</t>
    </r>
    <r>
      <rPr>
        <sz val="12"/>
        <color rgb="FF000000"/>
        <rFont val="Arial"/>
        <family val="2"/>
      </rPr>
      <t>1. Data are supplied by exam boards.
2. All figures are rounded to the nearest hundred.
3. Figures have been rounded independently so may not add up to the total.
4. ICAA(E) awarded GCSEs for the last time in 2013.</t>
    </r>
  </si>
  <si>
    <t>GCSE</t>
  </si>
  <si>
    <t>%</t>
  </si>
  <si>
    <t>U</t>
  </si>
  <si>
    <t>G</t>
  </si>
  <si>
    <t>F</t>
  </si>
  <si>
    <t>E</t>
  </si>
  <si>
    <t>D</t>
  </si>
  <si>
    <t>C</t>
  </si>
  <si>
    <t>B</t>
  </si>
  <si>
    <t>A</t>
  </si>
  <si>
    <t>A*</t>
  </si>
  <si>
    <t>Qualification</t>
  </si>
  <si>
    <t>Qualification Grades Challenged</t>
  </si>
  <si>
    <t>Service 3</t>
  </si>
  <si>
    <t>Service 2</t>
  </si>
  <si>
    <t>Service 1</t>
  </si>
  <si>
    <t>Priority service 2</t>
  </si>
  <si>
    <t>4080/SA</t>
  </si>
  <si>
    <t>Business studies</t>
  </si>
  <si>
    <t>4171/01</t>
  </si>
  <si>
    <t>4172/01</t>
  </si>
  <si>
    <t>4171/02</t>
  </si>
  <si>
    <t>4172/02</t>
  </si>
  <si>
    <t>GFR2</t>
  </si>
  <si>
    <t>French</t>
  </si>
  <si>
    <t>GBS1</t>
  </si>
  <si>
    <t>GMF2</t>
  </si>
  <si>
    <t>Further maths</t>
  </si>
  <si>
    <t>GMF1</t>
  </si>
  <si>
    <t>G9250</t>
  </si>
  <si>
    <t>Drama</t>
  </si>
  <si>
    <t>B451</t>
  </si>
  <si>
    <t>Physical education</t>
  </si>
  <si>
    <t>B453</t>
  </si>
  <si>
    <t>A704</t>
  </si>
  <si>
    <t>A622</t>
  </si>
  <si>
    <t>Engineering</t>
  </si>
  <si>
    <t>A680</t>
  </si>
  <si>
    <t>English language</t>
  </si>
  <si>
    <t>1MA0 2H</t>
  </si>
  <si>
    <t>1MA0 1H</t>
  </si>
  <si>
    <t>KEA0 01</t>
  </si>
  <si>
    <t>5EN2H 01</t>
  </si>
  <si>
    <t>5EH2H 01</t>
  </si>
  <si>
    <t>English</t>
  </si>
  <si>
    <t>40202H</t>
  </si>
  <si>
    <t>Classical civilisation</t>
  </si>
  <si>
    <t>NENG1H</t>
  </si>
  <si>
    <t>40203H</t>
  </si>
  <si>
    <t>ENG1F</t>
  </si>
  <si>
    <t>ENG1H</t>
  </si>
  <si>
    <t>% of total entries</t>
  </si>
  <si>
    <t>No. of Entries</t>
  </si>
  <si>
    <t>Service 2 for GCSE summer 2016</t>
  </si>
  <si>
    <t>Service 2 for GCSE summer 2015</t>
  </si>
  <si>
    <r>
      <rPr>
        <u/>
        <sz val="10"/>
        <color rgb="FF000000"/>
        <rFont val="Arial"/>
        <family val="2"/>
      </rPr>
      <t xml:space="preserve">Notes:
</t>
    </r>
    <r>
      <rPr>
        <sz val="10"/>
        <color rgb="FF000000"/>
        <rFont val="Arial"/>
        <family val="2"/>
      </rPr>
      <t xml:space="preserve">1. Data shown, are for units that had entries of a thousand or more.
</t>
    </r>
    <r>
      <rPr>
        <sz val="10"/>
        <color rgb="FF000000"/>
        <rFont val="Arial"/>
        <family val="2"/>
      </rPr>
      <t xml:space="preserve">2. Figures include applied subjects, other UK regions e.g. Isle of Man, and overseas entries.
</t>
    </r>
    <r>
      <rPr>
        <sz val="10"/>
        <color rgb="FF000000"/>
        <rFont val="Arial"/>
        <family val="2"/>
      </rPr>
      <t>3. All figures have been rounded to the nearest 50. Figures have been rounded independently so may not add up to the total.
4. If the value is less than 25, it is represented as 0~ and 0 represents zero enquiries or grade changes.
5. Percentages are calculated on actual figures.</t>
    </r>
  </si>
  <si>
    <t>1231/01</t>
  </si>
  <si>
    <t>GCE</t>
  </si>
  <si>
    <t>1192/01</t>
  </si>
  <si>
    <t>1154/01</t>
  </si>
  <si>
    <t>1122/01</t>
  </si>
  <si>
    <t>1171/01</t>
  </si>
  <si>
    <t>AT11</t>
  </si>
  <si>
    <t>AH12</t>
  </si>
  <si>
    <t>AQ11</t>
  </si>
  <si>
    <t>AH11</t>
  </si>
  <si>
    <t>AL12</t>
  </si>
  <si>
    <t>F382</t>
  </si>
  <si>
    <t>Classics: classical civilisation</t>
  </si>
  <si>
    <t>F851</t>
  </si>
  <si>
    <t>Government and politics</t>
  </si>
  <si>
    <t>F722</t>
  </si>
  <si>
    <t>Spanish</t>
  </si>
  <si>
    <t>F961</t>
  </si>
  <si>
    <t>F661</t>
  </si>
  <si>
    <t>English literature</t>
  </si>
  <si>
    <t>6MT03 01</t>
  </si>
  <si>
    <t>6PE03 01</t>
  </si>
  <si>
    <t>6MT01 01</t>
  </si>
  <si>
    <t>6PE01 01</t>
  </si>
  <si>
    <t>6MU02 01</t>
  </si>
  <si>
    <t>Music</t>
  </si>
  <si>
    <t>HIS1D</t>
  </si>
  <si>
    <t>History</t>
  </si>
  <si>
    <t>LITB1</t>
  </si>
  <si>
    <t>HART2</t>
  </si>
  <si>
    <t>PHLS1</t>
  </si>
  <si>
    <t>Philosophy</t>
  </si>
  <si>
    <t>MUS2B</t>
  </si>
  <si>
    <t>Service 2 for GCE summer 2016</t>
  </si>
  <si>
    <t>Service 2 for GCE summer 2015</t>
  </si>
  <si>
    <t>1074/01</t>
  </si>
  <si>
    <t>1095/01</t>
  </si>
  <si>
    <t>1364/01</t>
  </si>
  <si>
    <t>1194/01</t>
  </si>
  <si>
    <t>AH21</t>
  </si>
  <si>
    <t>AG22</t>
  </si>
  <si>
    <t>AL22</t>
  </si>
  <si>
    <t>AL21</t>
  </si>
  <si>
    <t>AP21</t>
  </si>
  <si>
    <t>F584</t>
  </si>
  <si>
    <t>Economics</t>
  </si>
  <si>
    <t>F966</t>
  </si>
  <si>
    <t>F585</t>
  </si>
  <si>
    <t>F363</t>
  </si>
  <si>
    <t>F364</t>
  </si>
  <si>
    <t>6SP04</t>
  </si>
  <si>
    <t>6CH05</t>
  </si>
  <si>
    <t>Chemistry</t>
  </si>
  <si>
    <t>6ET03</t>
  </si>
  <si>
    <t>6EC04</t>
  </si>
  <si>
    <t>6FR04</t>
  </si>
  <si>
    <t>ECON3</t>
  </si>
  <si>
    <t>GOV3A</t>
  </si>
  <si>
    <t>ECON4</t>
  </si>
  <si>
    <t>FREN3</t>
  </si>
  <si>
    <t>RST4C</t>
  </si>
  <si>
    <t>Religious studies</t>
  </si>
  <si>
    <t>Maths A</t>
  </si>
  <si>
    <t>Unit Code</t>
  </si>
  <si>
    <t>5EN2H/01</t>
  </si>
  <si>
    <t>5PE01/01</t>
  </si>
  <si>
    <t>5EH2H/01</t>
  </si>
  <si>
    <t>1MA0/1H</t>
  </si>
  <si>
    <t>1MA0/2H</t>
  </si>
  <si>
    <t>A680 2</t>
  </si>
  <si>
    <t>B353 1</t>
  </si>
  <si>
    <t>A704 1</t>
  </si>
  <si>
    <t>A351 2</t>
  </si>
  <si>
    <t>A022 1</t>
  </si>
  <si>
    <t>G9251</t>
  </si>
  <si>
    <t>G9741</t>
  </si>
  <si>
    <t>GEG1</t>
  </si>
  <si>
    <t>GEG2</t>
  </si>
  <si>
    <t>English and English language</t>
  </si>
  <si>
    <t>Subject</t>
  </si>
  <si>
    <t>English and English language (NI)</t>
  </si>
  <si>
    <t xml:space="preserve">Economics </t>
  </si>
  <si>
    <t>English/English language</t>
  </si>
  <si>
    <t>No. of reviews</t>
  </si>
  <si>
    <t>History of art</t>
  </si>
  <si>
    <t xml:space="preserve">English literature </t>
  </si>
  <si>
    <t xml:space="preserve">English language </t>
  </si>
  <si>
    <t xml:space="preserve">History </t>
  </si>
  <si>
    <t>DANC1</t>
  </si>
  <si>
    <t>PHED1</t>
  </si>
  <si>
    <t>HIS3G</t>
  </si>
  <si>
    <t>6MU02/01</t>
  </si>
  <si>
    <t>6MT01/01</t>
  </si>
  <si>
    <t>6DR02/01</t>
  </si>
  <si>
    <t>6PE03/01</t>
  </si>
  <si>
    <t>6MT03/01</t>
  </si>
  <si>
    <t>F382 1</t>
  </si>
  <si>
    <t>G451 1</t>
  </si>
  <si>
    <t>F363 1</t>
  </si>
  <si>
    <t>F521 2</t>
  </si>
  <si>
    <t>F364 1</t>
  </si>
  <si>
    <t>AR12</t>
  </si>
  <si>
    <t>2100UA</t>
  </si>
  <si>
    <t>2100U8</t>
  </si>
  <si>
    <t>Dance</t>
  </si>
  <si>
    <t>Music technology</t>
  </si>
  <si>
    <t>ICT</t>
  </si>
  <si>
    <t>Classics: Latin</t>
  </si>
  <si>
    <t>Design and technology</t>
  </si>
  <si>
    <t>HIS3N</t>
  </si>
  <si>
    <t>HIS3D</t>
  </si>
  <si>
    <t>PHLS2</t>
  </si>
  <si>
    <t>6EC04/01</t>
  </si>
  <si>
    <t>6ET03/01</t>
  </si>
  <si>
    <t>6CH05/01</t>
  </si>
  <si>
    <t>6FR04/01</t>
  </si>
  <si>
    <t>F585 1</t>
  </si>
  <si>
    <t>F584 1</t>
  </si>
  <si>
    <t>F663 1</t>
  </si>
  <si>
    <t>AT22</t>
  </si>
  <si>
    <t>AC22</t>
  </si>
  <si>
    <t>Geography</t>
  </si>
  <si>
    <t>Biology</t>
  </si>
  <si>
    <t>Physics</t>
  </si>
  <si>
    <t>0~</t>
  </si>
  <si>
    <t>GCE (certifications)</t>
  </si>
  <si>
    <t>GCE (entries)</t>
  </si>
  <si>
    <t xml:space="preserve">N </t>
  </si>
  <si>
    <t>GCSE Reviews</t>
  </si>
  <si>
    <t>Ave time taken</t>
  </si>
  <si>
    <t>Reviews
received
at unit
level</t>
  </si>
  <si>
    <t>Reviews
completed
within
deadline</t>
  </si>
  <si>
    <t>% of reviews
received
completed
within deadline</t>
  </si>
  <si>
    <t>Number of qualification grades challenged</t>
  </si>
  <si>
    <t>Number of qualification grade changes</t>
  </si>
  <si>
    <t>% of grades challenged that resulted in a grade change</t>
  </si>
  <si>
    <t>GCE  reviews</t>
  </si>
  <si>
    <t>Table 1</t>
  </si>
  <si>
    <t>Table 2</t>
  </si>
  <si>
    <t>Table 3</t>
  </si>
  <si>
    <t>Table 4</t>
  </si>
  <si>
    <t>Table 5</t>
  </si>
  <si>
    <t>Table 6</t>
  </si>
  <si>
    <t>Table 7</t>
  </si>
  <si>
    <t>Table 8</t>
  </si>
  <si>
    <t>Table 9</t>
  </si>
  <si>
    <t>Table 10</t>
  </si>
  <si>
    <t>Table 11</t>
  </si>
  <si>
    <t>Table 12</t>
  </si>
  <si>
    <t>Table 1: Number of entries and certifications for GCSE and A level, summer exam series, 2012 to 2016</t>
  </si>
  <si>
    <t>Number of entries and certifications for GCSE and A level, summer exam series, 2012 to 2016</t>
  </si>
  <si>
    <t>Table 2: Number of grades challenged and changed, summer exam series, 2012 to 2016</t>
  </si>
  <si>
    <t>Number of grades challenged and changed, summer exam series, 2012 to 2016</t>
  </si>
  <si>
    <t>Table 3: Qualification grades challenged through reviews, summer exam series, 2016 and 2015</t>
  </si>
  <si>
    <t>Qualification grades challenged through reviews, summer exam series, 2016 and 2015</t>
  </si>
  <si>
    <t>Table 4: Service 1 - administrative error reviews for the summer exam series by qualification, 2012 to 2016</t>
  </si>
  <si>
    <t>Service 1 - administrative error reviews for the summer exam series by qualification, 2012 to 2016</t>
  </si>
  <si>
    <t>Service 2 - non-priority reviews of marking for the summer exam series by qualification, 2012 to 2016</t>
  </si>
  <si>
    <t>Table 5: Service 2 - non-priority reviews of marking for the summer exam series by qualification, 2012 to 2016</t>
  </si>
  <si>
    <t>Table 6: Service 2 - priority reviews of marking for the summer exam series by qualification, 2012 to 2016</t>
  </si>
  <si>
    <t>Service 2 - priority reviews of marking for the summer exam series by qualification, 2012 to 2016</t>
  </si>
  <si>
    <t>Table 7: Service 3 – reviews of moderation of internal assessment for the summer exam series by qualification, 2012 to 2016</t>
  </si>
  <si>
    <t>Service 3 – reviews of moderation of internal assessment for the summer exam series by qualification, 2012 to 2016</t>
  </si>
  <si>
    <t>Average resolution time in days for completing GCSE reviews, summer exam series, 2012 to 2016</t>
  </si>
  <si>
    <t>Table 8: Average resolution time in days for completing GCSE reviews, summer exam series, 2012 to 2016</t>
  </si>
  <si>
    <t>Table 9: Average resolution time in days for completing GCE reviews, summer exam series, 2012 to 2016</t>
  </si>
  <si>
    <t>Average resolution time in days for completing GCE reviews, summer exam series, 2012 to 2016</t>
  </si>
  <si>
    <t>Table 10: GCSE units with highest proportion of reviews for service 2, summer exam series 2016 and 2015</t>
  </si>
  <si>
    <t>Table 11: GCE units with highest proportion of reviews for service 2, summer exam series 2016 and 2015</t>
  </si>
  <si>
    <t>Table 12: GCE units with highest proportion of reviews for priority service 2, summer exam series 2016 and 2015</t>
  </si>
  <si>
    <t>Priority service 2 for GCE summer 2015</t>
  </si>
  <si>
    <t>Priority service 2 for GCE summer 2016</t>
  </si>
  <si>
    <r>
      <t xml:space="preserve">Notes:
</t>
    </r>
    <r>
      <rPr>
        <sz val="11"/>
        <color rgb="FF000000"/>
        <rFont val="Arial"/>
        <family val="2"/>
      </rPr>
      <t>1. Data are supplied by exam boards
2. ICAAE offered GCSEs for the last time in 2013.
3. One day is based on a 24-hour period. Average figures are calculated using the time taken to complete each review. Pearson and WJEC record this time in days, hours and minutes whereas AQA, CCEA and OCR record it in days. Therefore, if a review is received and processed in the same day, AQA, CCEA and OCR record the time taken to complete this review as zero days whereas Pearson and WJEC record the time taken in minutes and hours. As a result, the average response times for Pearson and WJEC will be slightly inflated compared to AQA, CCEA and OCR. 
4. All review figures have been rounded to the nearest 50 with the exception of service 1 which is rounded to the nearest 5. Review figures have been rounded independently so may not add up to the total.
5. If the value is less than 50 (or 5 for service 1), it is represented as 0~ and 0 represents zero reviews.</t>
    </r>
  </si>
  <si>
    <r>
      <rPr>
        <u/>
        <sz val="11"/>
        <color rgb="FF000000"/>
        <rFont val="Arial"/>
        <family val="2"/>
      </rPr>
      <t>Notes:</t>
    </r>
    <r>
      <rPr>
        <sz val="11"/>
        <color rgb="FF000000"/>
        <rFont val="Arial"/>
        <family val="2"/>
      </rPr>
      <t xml:space="preserve">
1. Data are supplied by exam boards
2. One day is based on a 24-hour period. Average figures are calculated using the time taken to complete each review. Pearson and WJEC record this time in days, hours and minutes whereas AQA, CCEA and OCR record it in days. Therefore, if a review is received and processed in the same day, AQA, CCEA and OCR record the time taken to complete this review as zero days whereas Pearson and WJEC record the time taken in minutes and hours. As a result, the average response times for Pearson and WJEC will be slightly inflated compared to AQA, CCEA and OCR. 
3. All figures have been rounded to the nearest 50 with the exception of service 1 which is rounded to the nearest 5. Figures have been rounded independently so may not add up to the total.
4. If the value is less than 50 (or 5 for service 1), it is represented as 0~ and 0 represents zero reviews.</t>
    </r>
  </si>
  <si>
    <t>Service P2</t>
  </si>
  <si>
    <t>N/A</t>
  </si>
  <si>
    <t>Total qualification grades challenged</t>
  </si>
  <si>
    <t>Total qualification grades changed up</t>
  </si>
  <si>
    <t>Total qualification grades changed down</t>
  </si>
  <si>
    <t>Total qualification grades changed</t>
  </si>
  <si>
    <t>% of qualification grades challenged that were changed</t>
  </si>
  <si>
    <t>% of total
certifications where
qualification
grades changed</t>
  </si>
  <si>
    <r>
      <t xml:space="preserve">Notes:
</t>
    </r>
    <r>
      <rPr>
        <sz val="12"/>
        <color rgb="FF000000"/>
        <rFont val="Arial"/>
        <family val="2"/>
      </rPr>
      <t>1. Data are supplied by exam boards.
2. ICAA(E) awarded GCSEs for the last time in 2013.
3. All figures have been rounded to the nearest 50. Figures have been rounded independently so may not add up to the total.
4. Percentages are calculated on actual figures.</t>
    </r>
  </si>
  <si>
    <r>
      <t xml:space="preserve">Notes:
</t>
    </r>
    <r>
      <rPr>
        <sz val="10"/>
        <color rgb="FF000000"/>
        <rFont val="Arial"/>
        <family val="2"/>
      </rPr>
      <t>1. Figures do not include double awards.
2. All figures have been rounded to the nearest 50. Figures have been rounded independently so may not add up to the total.
3. A levels do not have grades F or G.
4. Percentages are calculated on actual figures.</t>
    </r>
  </si>
  <si>
    <t>Reviews
received
at school/college
level</t>
  </si>
  <si>
    <r>
      <t xml:space="preserve">Notes:
</t>
    </r>
    <r>
      <rPr>
        <sz val="11"/>
        <color rgb="FF000000"/>
        <rFont val="Arial"/>
        <family val="2"/>
      </rPr>
      <t>1. Data are supplied by exam boards.
2. ICAA(E) awarded GCSEs for the last time in 2013.
3. A review is a re-moderation of the school’s or college’s internal assessment using the sample of candidates’ work used in the initial moderation as opposed to the other services which are individual candidate's units
4. All figures have been rounded to the nearest 50. Figures have been rounded independently so may not add up to the total.
5. If the value is less than 25, it is represented as 0~ and 0 represents zero reviews, grades challenged or grade changes.
6. For 2016, candidates who had more than one review submitted to more than one service type are not included in the grades challenged and changed figures.
7. Percentages are calculated on actual figures.</t>
    </r>
  </si>
  <si>
    <r>
      <t xml:space="preserve">Notes:
</t>
    </r>
    <r>
      <rPr>
        <sz val="11"/>
        <color rgb="FF000000"/>
        <rFont val="Arial"/>
        <family val="2"/>
      </rPr>
      <t>1. Data are supplied by exam boards.
2. All figures have been rounded to the nearest 50. Figures have been rounded independently so may not add up to the total.
3. If the value is less than 25, it is represented as 0~ and 0 represents zero reviews, grades challenged or grade changes.
4. For 2016, candidates who had more than one review submitted to more than one service type are not included in the grades challenged and changed figures.
5. Percentages are calculated on actual figures.</t>
    </r>
  </si>
  <si>
    <r>
      <t xml:space="preserve">Notes:
</t>
    </r>
    <r>
      <rPr>
        <sz val="11"/>
        <color rgb="FF000000"/>
        <rFont val="Arial"/>
        <family val="2"/>
      </rPr>
      <t>1. Data are supplied by exam boards.
2. ICAA(E) awarded GCSEs for the last time in 2013.
3. All figures have been rounded to the nearest 50. Figures have been rounded independently so may not add up to the total.
4. If the value is less than 25, it is represented as 0~ and 0 represents zero reviews, grades challenged or grade changes.
5. For 2016, candidates who had more than one review submitted to more than one service type are not included in the grades challenged and changed figures.
6. Percentages are calculated on actual figures.</t>
    </r>
  </si>
  <si>
    <r>
      <t xml:space="preserve">Notes:
</t>
    </r>
    <r>
      <rPr>
        <sz val="11"/>
        <color rgb="FF000000"/>
        <rFont val="Arial"/>
        <family val="2"/>
      </rPr>
      <t>1. Data are supplied by exam boards.
2. ICAA(E) awarded GCSEs for the last time in 2013.
3. All figures have been rounded to the nearest 5. Figures have been rounded independently so may not add up to the total.
4. If the value is less than 3, it is represented as 0~ and 0 represents zero reviews, grades challenged or grade changes.
5. For 2016, candidates who had more than one review submitted to more than one service type are not included in the grades challenged and changed figures.
6. Percentages are calculated on actual figures.</t>
    </r>
  </si>
  <si>
    <t>GCSE units with highest proportion of reviews for service 2, summer exam series, 2016 and 2015</t>
  </si>
  <si>
    <t>GCE units with highest proportion of reviews for service 2, summer exam series, 2016 and 2015</t>
  </si>
  <si>
    <t>GCE units with highest proportion of reviews for priority service 2, summer exam series, 2016 and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</si>
</sst>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10409]#,##0;\(#,##0\)"/>
    <numFmt numFmtId="165" formatCode="[$-10409]0.00%"/>
    <numFmt numFmtId="166" formatCode="[$-10409]0.00;\(0.00\)"/>
    <numFmt numFmtId="167" formatCode="[$-10409]#,##0.00;\(#,##0.00\)"/>
    <numFmt numFmtId="168" formatCode="[$-10409]0.0%"/>
  </numFmts>
  <fonts count="17" x14ac:knownFonts="1">
    <font>
      <sz val="11"/>
      <color rgb="FF000000"/>
      <name val="Calibri"/>
      <family val="2"/>
      <scheme val="minor"/>
    </font>
    <font>
      <sz val="11"/>
      <name val="Calibri"/>
      <family val="2"/>
    </font>
    <font>
      <b/>
      <sz val="12"/>
      <color rgb="FF000000"/>
      <name val="Arial"/>
      <family val="2"/>
    </font>
    <font>
      <sz val="12"/>
      <color rgb="FF000000"/>
      <name val="Arial"/>
      <family val="2"/>
    </font>
    <font>
      <b/>
      <sz val="10"/>
      <color rgb="FF000000"/>
      <name val="Arial"/>
      <family val="2"/>
    </font>
    <font>
      <sz val="10"/>
      <color rgb="FF000000"/>
      <name val="Arial"/>
      <family val="2"/>
    </font>
    <font>
      <u/>
      <sz val="11"/>
      <color rgb="FF000000"/>
      <name val="Arial"/>
      <family val="2"/>
    </font>
    <font>
      <sz val="11"/>
      <color rgb="FF000000"/>
      <name val="Arial"/>
      <family val="2"/>
    </font>
    <font>
      <u/>
      <sz val="10"/>
      <color rgb="FF000000"/>
      <name val="Arial"/>
      <family val="2"/>
    </font>
    <font>
      <i/>
      <sz val="12"/>
      <color rgb="FF000000"/>
      <name val="Arial"/>
      <family val="2"/>
    </font>
    <font>
      <sz val="10"/>
      <name val="Arial"/>
      <family val="2"/>
    </font>
    <font>
      <sz val="11"/>
      <color rgb="FF000000"/>
      <name val="Calibri"/>
      <family val="2"/>
      <scheme val="minor"/>
    </font>
    <font>
      <sz val="12"/>
      <name val="Arial"/>
      <family val="2"/>
    </font>
    <font>
      <u/>
      <sz val="12"/>
      <color rgb="FF000000"/>
      <name val="Arial"/>
      <family val="2"/>
    </font>
    <font>
      <sz val="12"/>
      <color rgb="FF000000"/>
      <name val="Arial"/>
    </font>
    <font>
      <u/>
      <sz val="10"/>
      <color theme="10"/>
      <name val="Arial"/>
      <family val="2"/>
    </font>
    <font>
      <sz val="10"/>
      <name val="Arial"/>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indexed="64"/>
      </top>
      <bottom style="thin">
        <color indexed="64"/>
      </bottom>
      <diagonal/>
    </border>
  </borders>
  <cellStyleXfs count="4">
    <xf numFmtId="0" fontId="0" fillId="0" borderId="0"/>
    <xf numFmtId="0" fontId="11" fillId="0" borderId="0"/>
    <xf numFmtId="0" fontId="15" fillId="0" borderId="0" applyNumberFormat="0" applyFill="0" applyBorder="0" applyAlignment="0" applyProtection="0"/>
    <xf numFmtId="0" fontId="16" fillId="0" borderId="0"/>
  </cellStyleXfs>
  <cellXfs count="225">
    <xf numFmtId="0" fontId="1" fillId="0" borderId="0" xfId="0" applyFont="1" applyFill="1" applyBorder="1"/>
    <xf numFmtId="0" fontId="4" fillId="0" borderId="1" xfId="0" applyNumberFormat="1" applyFont="1" applyFill="1" applyBorder="1" applyAlignment="1">
      <alignment horizontal="center" vertical="top" wrapText="1" readingOrder="1"/>
    </xf>
    <xf numFmtId="0" fontId="2" fillId="0" borderId="1" xfId="0" applyNumberFormat="1" applyFont="1" applyFill="1" applyBorder="1" applyAlignment="1">
      <alignment horizontal="center" vertical="top" wrapText="1" readingOrder="1"/>
    </xf>
    <xf numFmtId="164" fontId="3" fillId="0" borderId="0" xfId="0" applyNumberFormat="1" applyFont="1" applyFill="1" applyBorder="1" applyAlignment="1">
      <alignment horizontal="right" vertical="top" wrapText="1" readingOrder="1"/>
    </xf>
    <xf numFmtId="164" fontId="2"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right" vertical="top" wrapText="1" readingOrder="1"/>
    </xf>
    <xf numFmtId="0" fontId="5"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right" vertical="top" wrapText="1" readingOrder="1"/>
    </xf>
    <xf numFmtId="0" fontId="1" fillId="0" borderId="2" xfId="0" applyNumberFormat="1" applyFont="1" applyFill="1" applyBorder="1" applyAlignment="1">
      <alignment vertical="top" wrapText="1"/>
    </xf>
    <xf numFmtId="0" fontId="5" fillId="0" borderId="0" xfId="0" applyNumberFormat="1" applyFont="1" applyFill="1" applyBorder="1" applyAlignment="1">
      <alignment horizontal="center" vertical="top" wrapText="1" readingOrder="1"/>
    </xf>
    <xf numFmtId="164" fontId="2" fillId="0" borderId="0" xfId="0" applyNumberFormat="1" applyFont="1" applyFill="1" applyBorder="1" applyAlignment="1">
      <alignment horizontal="right" vertical="top" wrapText="1" readingOrder="1"/>
    </xf>
    <xf numFmtId="165" fontId="2"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0" fontId="1" fillId="0" borderId="0" xfId="0" applyFont="1" applyFill="1" applyBorder="1"/>
    <xf numFmtId="0" fontId="1" fillId="0" borderId="1" xfId="0" applyNumberFormat="1" applyFont="1" applyFill="1" applyBorder="1" applyAlignment="1">
      <alignment vertical="top" wrapText="1"/>
    </xf>
    <xf numFmtId="0" fontId="5" fillId="0" borderId="0" xfId="0" applyNumberFormat="1" applyFont="1" applyFill="1" applyBorder="1" applyAlignment="1">
      <alignment horizontal="right" vertical="top" wrapText="1" readingOrder="1"/>
    </xf>
    <xf numFmtId="0" fontId="2" fillId="0" borderId="1" xfId="0" applyNumberFormat="1" applyFont="1" applyFill="1" applyBorder="1" applyAlignment="1">
      <alignment horizontal="center" vertical="top" wrapText="1" readingOrder="1"/>
    </xf>
    <xf numFmtId="0" fontId="3" fillId="0" borderId="1" xfId="0" applyNumberFormat="1" applyFont="1" applyFill="1" applyBorder="1" applyAlignment="1">
      <alignment vertical="top" wrapText="1" readingOrder="1"/>
    </xf>
    <xf numFmtId="0" fontId="1" fillId="0" borderId="0" xfId="0" applyFont="1" applyFill="1" applyBorder="1"/>
    <xf numFmtId="0" fontId="5" fillId="0" borderId="1" xfId="0" applyNumberFormat="1" applyFont="1" applyFill="1" applyBorder="1" applyAlignment="1">
      <alignment horizontal="center" wrapText="1" readingOrder="1"/>
    </xf>
    <xf numFmtId="0" fontId="9" fillId="0" borderId="0" xfId="0" applyNumberFormat="1" applyFont="1" applyFill="1" applyBorder="1" applyAlignment="1">
      <alignment horizontal="center" vertical="top" wrapText="1" readingOrder="1"/>
    </xf>
    <xf numFmtId="165" fontId="9" fillId="0" borderId="0" xfId="0" applyNumberFormat="1" applyFont="1" applyFill="1" applyBorder="1" applyAlignment="1">
      <alignment horizontal="center" vertical="top" wrapText="1" readingOrder="1"/>
    </xf>
    <xf numFmtId="164" fontId="3" fillId="0" borderId="0" xfId="0" applyNumberFormat="1" applyFont="1" applyFill="1" applyBorder="1" applyAlignment="1">
      <alignment horizontal="center" vertical="top" wrapText="1" readingOrder="1"/>
    </xf>
    <xf numFmtId="0" fontId="1" fillId="0" borderId="0" xfId="0" applyFont="1" applyFill="1" applyBorder="1" applyAlignment="1"/>
    <xf numFmtId="0" fontId="1" fillId="0" borderId="0" xfId="0" applyFont="1" applyFill="1" applyBorder="1" applyAlignment="1">
      <alignment horizontal="center"/>
    </xf>
    <xf numFmtId="0" fontId="4" fillId="0" borderId="1" xfId="0" applyNumberFormat="1" applyFont="1" applyFill="1" applyBorder="1" applyAlignment="1">
      <alignment horizontal="center" wrapText="1" readingOrder="1"/>
    </xf>
    <xf numFmtId="0" fontId="2" fillId="0" borderId="1" xfId="0" applyNumberFormat="1" applyFont="1" applyFill="1" applyBorder="1" applyAlignment="1">
      <alignment horizontal="center" wrapText="1" readingOrder="1"/>
    </xf>
    <xf numFmtId="166" fontId="2" fillId="0" borderId="0" xfId="0" applyNumberFormat="1" applyFont="1" applyFill="1" applyBorder="1" applyAlignment="1">
      <alignment horizontal="right" vertical="top" wrapText="1" readingOrder="1"/>
    </xf>
    <xf numFmtId="167" fontId="2" fillId="0" borderId="0" xfId="0" applyNumberFormat="1" applyFont="1" applyFill="1" applyBorder="1" applyAlignment="1">
      <alignment horizontal="right" vertical="top" wrapText="1" readingOrder="1"/>
    </xf>
    <xf numFmtId="0" fontId="5" fillId="0" borderId="0" xfId="0" applyNumberFormat="1" applyFont="1" applyFill="1" applyBorder="1" applyAlignment="1">
      <alignment horizontal="left" vertical="top" wrapText="1" readingOrder="1"/>
    </xf>
    <xf numFmtId="165" fontId="5" fillId="0" borderId="0" xfId="0" applyNumberFormat="1" applyFont="1" applyFill="1" applyBorder="1" applyAlignment="1">
      <alignment horizontal="right" vertical="top" wrapText="1" readingOrder="1"/>
    </xf>
    <xf numFmtId="164" fontId="5" fillId="0" borderId="0" xfId="0" applyNumberFormat="1" applyFont="1" applyFill="1" applyBorder="1" applyAlignment="1">
      <alignment horizontal="right" vertical="top" wrapText="1" readingOrder="1"/>
    </xf>
    <xf numFmtId="0" fontId="5" fillId="0" borderId="1" xfId="0" applyNumberFormat="1" applyFont="1" applyFill="1" applyBorder="1" applyAlignment="1">
      <alignment horizontal="right" wrapText="1" readingOrder="1"/>
    </xf>
    <xf numFmtId="0" fontId="3" fillId="0" borderId="0" xfId="0" applyNumberFormat="1" applyFont="1" applyFill="1" applyBorder="1" applyAlignment="1">
      <alignment horizontal="left" vertical="top" wrapText="1" readingOrder="1"/>
    </xf>
    <xf numFmtId="166" fontId="3" fillId="0" borderId="0" xfId="0" applyNumberFormat="1" applyFont="1" applyFill="1" applyBorder="1" applyAlignment="1">
      <alignment horizontal="right" vertical="top" wrapText="1" readingOrder="1"/>
    </xf>
    <xf numFmtId="165" fontId="2" fillId="0" borderId="2" xfId="0" applyNumberFormat="1" applyFont="1" applyFill="1" applyBorder="1" applyAlignment="1">
      <alignment vertical="top" wrapText="1" readingOrder="1"/>
    </xf>
    <xf numFmtId="0" fontId="1" fillId="0" borderId="0" xfId="0" applyFont="1" applyFill="1" applyBorder="1"/>
    <xf numFmtId="0" fontId="2" fillId="0" borderId="0" xfId="0" applyNumberFormat="1" applyFont="1" applyFill="1" applyBorder="1" applyAlignment="1">
      <alignment horizontal="center" vertical="top" wrapText="1" readingOrder="1"/>
    </xf>
    <xf numFmtId="164" fontId="3" fillId="0" borderId="0" xfId="0" applyNumberFormat="1" applyFont="1" applyFill="1" applyBorder="1" applyAlignment="1">
      <alignment horizontal="center" vertical="top" wrapText="1" readingOrder="1"/>
    </xf>
    <xf numFmtId="165" fontId="9" fillId="0" borderId="0" xfId="0" applyNumberFormat="1" applyFont="1" applyFill="1" applyBorder="1" applyAlignment="1">
      <alignment horizontal="center" vertical="top" wrapText="1" readingOrder="1"/>
    </xf>
    <xf numFmtId="0" fontId="5" fillId="0" borderId="1" xfId="0" applyNumberFormat="1" applyFont="1" applyFill="1" applyBorder="1" applyAlignment="1">
      <alignment horizontal="center" wrapText="1" readingOrder="1"/>
    </xf>
    <xf numFmtId="0" fontId="5" fillId="0" borderId="0" xfId="0" applyNumberFormat="1" applyFont="1" applyFill="1" applyBorder="1" applyAlignment="1">
      <alignment horizontal="center" vertical="top" wrapText="1" readingOrder="1"/>
    </xf>
    <xf numFmtId="0" fontId="1" fillId="0" borderId="0" xfId="0" applyFont="1" applyFill="1" applyBorder="1"/>
    <xf numFmtId="0" fontId="3"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0" fontId="3" fillId="0" borderId="1" xfId="0" applyNumberFormat="1" applyFont="1" applyFill="1" applyBorder="1" applyAlignment="1">
      <alignment horizontal="center" wrapText="1" readingOrder="1"/>
    </xf>
    <xf numFmtId="0" fontId="3"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horizontal="right" vertical="top" wrapText="1" readingOrder="1"/>
    </xf>
    <xf numFmtId="0" fontId="3" fillId="0" borderId="1" xfId="0" applyNumberFormat="1" applyFont="1" applyFill="1" applyBorder="1" applyAlignment="1">
      <alignment horizontal="center" vertical="top" wrapText="1" readingOrder="1"/>
    </xf>
    <xf numFmtId="0" fontId="5" fillId="0" borderId="1" xfId="0" applyNumberFormat="1" applyFont="1" applyFill="1" applyBorder="1" applyAlignment="1">
      <alignment horizontal="center" vertical="top" wrapText="1" readingOrder="1"/>
    </xf>
    <xf numFmtId="0" fontId="5" fillId="0" borderId="1" xfId="0" applyNumberFormat="1" applyFont="1" applyFill="1" applyBorder="1" applyAlignment="1">
      <alignment horizontal="center" wrapText="1" readingOrder="1"/>
    </xf>
    <xf numFmtId="0" fontId="5" fillId="0" borderId="1" xfId="0" applyNumberFormat="1" applyFont="1" applyFill="1" applyBorder="1" applyAlignment="1">
      <alignment horizontal="left" vertical="top" wrapText="1" readingOrder="1"/>
    </xf>
    <xf numFmtId="0" fontId="5" fillId="0" borderId="1" xfId="0" applyNumberFormat="1" applyFont="1" applyFill="1" applyBorder="1" applyAlignment="1">
      <alignment horizontal="left" wrapText="1" readingOrder="1"/>
    </xf>
    <xf numFmtId="164" fontId="3" fillId="0" borderId="0" xfId="0" applyNumberFormat="1" applyFont="1" applyFill="1" applyBorder="1" applyAlignment="1">
      <alignment horizontal="right" vertical="top" wrapText="1" readingOrder="1"/>
    </xf>
    <xf numFmtId="0" fontId="5" fillId="0" borderId="0" xfId="0" applyNumberFormat="1" applyFont="1" applyFill="1" applyBorder="1" applyAlignment="1">
      <alignment horizontal="center" vertical="top" wrapText="1" readingOrder="1"/>
    </xf>
    <xf numFmtId="0" fontId="1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readingOrder="1"/>
    </xf>
    <xf numFmtId="10" fontId="1" fillId="0" borderId="0" xfId="0" applyNumberFormat="1" applyFont="1" applyFill="1" applyBorder="1"/>
    <xf numFmtId="10" fontId="5" fillId="0" borderId="1" xfId="0" applyNumberFormat="1" applyFont="1" applyFill="1" applyBorder="1" applyAlignment="1">
      <alignment horizontal="center" wrapText="1" readingOrder="1"/>
    </xf>
    <xf numFmtId="10" fontId="5" fillId="0" borderId="0" xfId="0" applyNumberFormat="1" applyFont="1" applyFill="1" applyBorder="1" applyAlignment="1">
      <alignment horizontal="center" vertical="top" wrapText="1" readingOrder="1"/>
    </xf>
    <xf numFmtId="0" fontId="5" fillId="0" borderId="0" xfId="0" applyFont="1" applyAlignment="1">
      <alignment horizontal="left" vertical="top"/>
    </xf>
    <xf numFmtId="10" fontId="5" fillId="0" borderId="0" xfId="0" applyNumberFormat="1" applyFont="1" applyAlignment="1">
      <alignment horizontal="right" vertical="top"/>
    </xf>
    <xf numFmtId="1" fontId="1" fillId="0" borderId="0" xfId="0" applyNumberFormat="1" applyFont="1" applyFill="1" applyBorder="1"/>
    <xf numFmtId="1" fontId="2" fillId="0" borderId="1" xfId="0" applyNumberFormat="1" applyFont="1" applyFill="1" applyBorder="1" applyAlignment="1">
      <alignment horizontal="center" vertical="top" wrapText="1" readingOrder="1"/>
    </xf>
    <xf numFmtId="1" fontId="3" fillId="0" borderId="0" xfId="0" applyNumberFormat="1" applyFont="1" applyFill="1" applyBorder="1" applyAlignment="1">
      <alignment horizontal="center" vertical="top" wrapText="1" readingOrder="1"/>
    </xf>
    <xf numFmtId="1" fontId="5" fillId="0" borderId="0" xfId="0" applyNumberFormat="1" applyFont="1" applyFill="1" applyBorder="1" applyAlignment="1">
      <alignment horizontal="center" vertical="top" wrapText="1" readingOrder="1"/>
    </xf>
    <xf numFmtId="1" fontId="4" fillId="0" borderId="0" xfId="0" applyNumberFormat="1" applyFont="1" applyFill="1" applyBorder="1" applyAlignment="1">
      <alignment horizontal="center" vertical="top" wrapText="1" readingOrder="1"/>
    </xf>
    <xf numFmtId="1" fontId="2" fillId="0" borderId="0" xfId="0" applyNumberFormat="1" applyFont="1" applyFill="1" applyBorder="1" applyAlignment="1">
      <alignment horizontal="center" vertical="top" wrapText="1" readingOrder="1"/>
    </xf>
    <xf numFmtId="1" fontId="1" fillId="0" borderId="2" xfId="0" applyNumberFormat="1" applyFont="1" applyFill="1" applyBorder="1" applyAlignment="1">
      <alignment vertical="top" wrapText="1"/>
    </xf>
    <xf numFmtId="0" fontId="1" fillId="0" borderId="0" xfId="0" applyFont="1" applyFill="1" applyBorder="1"/>
    <xf numFmtId="0" fontId="3"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0" fontId="3" fillId="0" borderId="1" xfId="0" applyNumberFormat="1" applyFont="1" applyFill="1" applyBorder="1" applyAlignment="1">
      <alignment horizontal="center" wrapText="1" readingOrder="1"/>
    </xf>
    <xf numFmtId="0" fontId="3"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horizontal="right" vertical="top" wrapText="1" readingOrder="1"/>
    </xf>
    <xf numFmtId="0" fontId="3" fillId="0" borderId="1" xfId="0" applyNumberFormat="1" applyFont="1" applyFill="1" applyBorder="1" applyAlignment="1">
      <alignment horizontal="center" vertical="top" wrapText="1" readingOrder="1"/>
    </xf>
    <xf numFmtId="164" fontId="3" fillId="0" borderId="0" xfId="0" applyNumberFormat="1" applyFont="1" applyFill="1" applyBorder="1" applyAlignment="1">
      <alignment horizontal="right" vertical="top" wrapText="1" readingOrder="1"/>
    </xf>
    <xf numFmtId="0" fontId="5" fillId="0" borderId="0" xfId="0" applyNumberFormat="1" applyFont="1" applyFill="1" applyBorder="1" applyAlignment="1">
      <alignment horizontal="center" vertical="top" wrapText="1" readingOrder="1"/>
    </xf>
    <xf numFmtId="164" fontId="3" fillId="0" borderId="0" xfId="0" applyNumberFormat="1" applyFont="1" applyFill="1" applyBorder="1" applyAlignment="1">
      <alignment vertical="top" wrapText="1" readingOrder="1"/>
    </xf>
    <xf numFmtId="0" fontId="2"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0" fontId="2" fillId="0" borderId="3" xfId="0" applyNumberFormat="1" applyFont="1" applyFill="1" applyBorder="1" applyAlignment="1">
      <alignment horizontal="center" vertical="center" wrapText="1" readingOrder="1"/>
    </xf>
    <xf numFmtId="165" fontId="2" fillId="0" borderId="0" xfId="0" applyNumberFormat="1" applyFont="1" applyFill="1" applyBorder="1" applyAlignment="1">
      <alignment vertical="top" wrapText="1" readingOrder="1"/>
    </xf>
    <xf numFmtId="0" fontId="12" fillId="0" borderId="0" xfId="0" applyFont="1" applyFill="1" applyBorder="1"/>
    <xf numFmtId="0" fontId="12" fillId="0" borderId="0" xfId="0" applyFont="1" applyFill="1" applyBorder="1" applyAlignment="1"/>
    <xf numFmtId="1" fontId="3" fillId="0" borderId="0" xfId="0" applyNumberFormat="1" applyFont="1" applyFill="1" applyBorder="1" applyAlignment="1">
      <alignment vertical="top" wrapText="1" readingOrder="1"/>
    </xf>
    <xf numFmtId="3" fontId="2" fillId="0" borderId="0" xfId="0" applyNumberFormat="1" applyFont="1" applyFill="1" applyBorder="1" applyAlignment="1">
      <alignment horizontal="right" vertical="top" wrapText="1" readingOrder="1"/>
    </xf>
    <xf numFmtId="0" fontId="1" fillId="0" borderId="0" xfId="0" applyFont="1" applyFill="1" applyBorder="1"/>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164" fontId="3" fillId="0" borderId="0" xfId="0" applyNumberFormat="1" applyFont="1" applyFill="1" applyBorder="1" applyAlignment="1">
      <alignment horizontal="right" vertical="top" wrapText="1" readingOrder="1"/>
    </xf>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horizontal="center" vertical="top" wrapText="1" readingOrder="1"/>
    </xf>
    <xf numFmtId="168" fontId="3" fillId="0" borderId="0" xfId="0" applyNumberFormat="1" applyFont="1" applyFill="1" applyBorder="1" applyAlignment="1">
      <alignment horizontal="right" vertical="top" wrapText="1" readingOrder="1"/>
    </xf>
    <xf numFmtId="168" fontId="2"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center" vertical="center" wrapText="1" readingOrder="1"/>
    </xf>
    <xf numFmtId="0" fontId="1" fillId="0" borderId="4" xfId="0" applyFont="1" applyFill="1" applyBorder="1"/>
    <xf numFmtId="0" fontId="1" fillId="0" borderId="0" xfId="0" applyFont="1" applyFill="1" applyBorder="1"/>
    <xf numFmtId="0" fontId="7" fillId="0" borderId="0" xfId="0" applyNumberFormat="1" applyFont="1" applyFill="1" applyBorder="1" applyAlignment="1">
      <alignment vertical="top" wrapText="1" readingOrder="1"/>
    </xf>
    <xf numFmtId="10" fontId="3" fillId="0" borderId="0" xfId="0" applyNumberFormat="1" applyFont="1" applyFill="1" applyBorder="1" applyAlignment="1">
      <alignment horizontal="right" vertical="top" wrapText="1" readingOrder="1"/>
    </xf>
    <xf numFmtId="10" fontId="14" fillId="0" borderId="0" xfId="0" applyNumberFormat="1" applyFont="1" applyFill="1" applyBorder="1" applyAlignment="1">
      <alignment horizontal="right" vertical="top" wrapText="1" readingOrder="1"/>
    </xf>
    <xf numFmtId="10" fontId="2"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vertical="top" wrapText="1" readingOrder="1"/>
    </xf>
    <xf numFmtId="0" fontId="15" fillId="2" borderId="0" xfId="2" applyFill="1"/>
    <xf numFmtId="0" fontId="16" fillId="2" borderId="0" xfId="3" applyFill="1"/>
    <xf numFmtId="0" fontId="15" fillId="0" borderId="0" xfId="2"/>
    <xf numFmtId="10" fontId="5" fillId="0" borderId="0" xfId="0" applyNumberFormat="1" applyFont="1" applyBorder="1" applyAlignment="1">
      <alignment horizontal="right" vertical="top"/>
    </xf>
    <xf numFmtId="0" fontId="1" fillId="0" borderId="4" xfId="0" applyFont="1" applyFill="1" applyBorder="1"/>
    <xf numFmtId="0" fontId="5" fillId="0" borderId="4" xfId="0" applyNumberFormat="1" applyFont="1" applyFill="1" applyBorder="1" applyAlignment="1">
      <alignment horizontal="right" vertical="top" wrapText="1" readingOrder="1"/>
    </xf>
    <xf numFmtId="0" fontId="5" fillId="0" borderId="4" xfId="0" applyNumberFormat="1" applyFont="1" applyFill="1" applyBorder="1" applyAlignment="1">
      <alignment horizontal="left" vertical="top" wrapText="1" readingOrder="1"/>
    </xf>
    <xf numFmtId="0" fontId="5" fillId="0" borderId="4" xfId="0" applyNumberFormat="1" applyFont="1" applyFill="1" applyBorder="1" applyAlignment="1">
      <alignment horizontal="center" vertical="top" wrapText="1" readingOrder="1"/>
    </xf>
    <xf numFmtId="10" fontId="5" fillId="0" borderId="4" xfId="0" applyNumberFormat="1" applyFont="1" applyFill="1" applyBorder="1" applyAlignment="1">
      <alignment horizontal="center" vertical="top" wrapText="1" readingOrder="1"/>
    </xf>
    <xf numFmtId="0" fontId="5" fillId="0" borderId="0" xfId="0" applyFont="1" applyBorder="1" applyAlignment="1">
      <alignment horizontal="left" vertical="top"/>
    </xf>
    <xf numFmtId="164" fontId="5" fillId="0" borderId="4" xfId="0" applyNumberFormat="1" applyFont="1" applyFill="1" applyBorder="1" applyAlignment="1">
      <alignment horizontal="right" vertical="top" wrapText="1" readingOrder="1"/>
    </xf>
    <xf numFmtId="165" fontId="5" fillId="0" borderId="4" xfId="0" applyNumberFormat="1" applyFont="1" applyFill="1" applyBorder="1" applyAlignment="1">
      <alignment horizontal="right" vertical="top" wrapText="1" readingOrder="1"/>
    </xf>
    <xf numFmtId="0" fontId="5" fillId="0" borderId="4" xfId="0" applyFont="1" applyBorder="1" applyAlignment="1">
      <alignment horizontal="left" vertical="top"/>
    </xf>
    <xf numFmtId="0" fontId="2" fillId="0" borderId="4" xfId="0" applyNumberFormat="1" applyFont="1" applyFill="1" applyBorder="1" applyAlignment="1">
      <alignment horizontal="center" vertical="top" wrapText="1" readingOrder="1"/>
    </xf>
    <xf numFmtId="164" fontId="2" fillId="0" borderId="4" xfId="0" applyNumberFormat="1" applyFont="1" applyFill="1" applyBorder="1" applyAlignment="1">
      <alignment horizontal="right" vertical="top" wrapText="1" readingOrder="1"/>
    </xf>
    <xf numFmtId="166" fontId="2" fillId="0" borderId="4" xfId="0" applyNumberFormat="1" applyFont="1" applyFill="1" applyBorder="1" applyAlignment="1">
      <alignment horizontal="right" vertical="top" wrapText="1" readingOrder="1"/>
    </xf>
    <xf numFmtId="0" fontId="2" fillId="0" borderId="4" xfId="0" applyNumberFormat="1" applyFont="1" applyFill="1" applyBorder="1" applyAlignment="1">
      <alignment vertical="top" wrapText="1" readingOrder="1"/>
    </xf>
    <xf numFmtId="3" fontId="2" fillId="0" borderId="4" xfId="0" applyNumberFormat="1" applyFont="1" applyFill="1" applyBorder="1" applyAlignment="1">
      <alignment horizontal="right" vertical="top" wrapText="1" readingOrder="1"/>
    </xf>
    <xf numFmtId="0" fontId="2" fillId="0" borderId="4" xfId="0" applyNumberFormat="1" applyFont="1" applyFill="1" applyBorder="1" applyAlignment="1">
      <alignment horizontal="right" vertical="top" wrapText="1" readingOrder="1"/>
    </xf>
    <xf numFmtId="164" fontId="2" fillId="0" borderId="4" xfId="0" applyNumberFormat="1" applyFont="1" applyFill="1" applyBorder="1" applyAlignment="1">
      <alignment vertical="top" wrapText="1" readingOrder="1"/>
    </xf>
    <xf numFmtId="167" fontId="2" fillId="0" borderId="4" xfId="0" applyNumberFormat="1" applyFont="1" applyFill="1" applyBorder="1" applyAlignment="1">
      <alignment horizontal="right" vertical="top" wrapText="1" readingOrder="1"/>
    </xf>
    <xf numFmtId="0" fontId="1" fillId="0" borderId="0" xfId="0" applyFont="1" applyFill="1" applyBorder="1"/>
    <xf numFmtId="0" fontId="3" fillId="0" borderId="0" xfId="0" applyNumberFormat="1" applyFont="1" applyFill="1" applyBorder="1" applyAlignment="1">
      <alignment horizontal="right" vertical="top" wrapText="1" readingOrder="1"/>
    </xf>
    <xf numFmtId="164" fontId="3"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horizontal="center" vertical="top" wrapText="1" readingOrder="1"/>
    </xf>
    <xf numFmtId="0" fontId="1" fillId="0" borderId="4" xfId="0" applyFont="1" applyFill="1" applyBorder="1"/>
    <xf numFmtId="0" fontId="5" fillId="0" borderId="0" xfId="0" applyNumberFormat="1" applyFont="1" applyFill="1" applyBorder="1" applyAlignment="1">
      <alignment horizontal="center" vertical="top" wrapText="1" readingOrder="1"/>
    </xf>
    <xf numFmtId="10" fontId="1" fillId="0" borderId="4" xfId="0" applyNumberFormat="1" applyFont="1" applyFill="1" applyBorder="1"/>
    <xf numFmtId="165" fontId="2" fillId="0" borderId="4" xfId="0" applyNumberFormat="1" applyFont="1" applyFill="1" applyBorder="1" applyAlignment="1">
      <alignment horizontal="right" vertical="top" wrapText="1" readingOrder="1"/>
    </xf>
    <xf numFmtId="165" fontId="2" fillId="0" borderId="4" xfId="0" applyNumberFormat="1" applyFont="1" applyFill="1" applyBorder="1" applyAlignment="1">
      <alignment vertical="top" wrapText="1" readingOrder="1"/>
    </xf>
    <xf numFmtId="0" fontId="2" fillId="0" borderId="4" xfId="0" applyNumberFormat="1" applyFont="1" applyFill="1" applyBorder="1" applyAlignment="1">
      <alignment horizontal="center" vertical="top" wrapText="1" readingOrder="1"/>
    </xf>
    <xf numFmtId="10" fontId="2" fillId="0" borderId="4" xfId="0" applyNumberFormat="1" applyFont="1" applyFill="1" applyBorder="1" applyAlignment="1">
      <alignment horizontal="right" vertical="top" wrapText="1" readingOrder="1"/>
    </xf>
    <xf numFmtId="0" fontId="3" fillId="0" borderId="4" xfId="0" applyNumberFormat="1" applyFont="1" applyFill="1" applyBorder="1" applyAlignment="1">
      <alignment horizontal="center" vertical="top" wrapText="1" readingOrder="1"/>
    </xf>
    <xf numFmtId="164" fontId="3" fillId="0" borderId="4" xfId="0" applyNumberFormat="1" applyFont="1" applyFill="1" applyBorder="1" applyAlignment="1">
      <alignment horizontal="right" vertical="top" wrapText="1" readingOrder="1"/>
    </xf>
    <xf numFmtId="0" fontId="3" fillId="0" borderId="4" xfId="0" applyNumberFormat="1" applyFont="1" applyFill="1" applyBorder="1" applyAlignment="1">
      <alignment horizontal="right" vertical="top" wrapText="1" readingOrder="1"/>
    </xf>
    <xf numFmtId="0" fontId="2" fillId="0" borderId="0" xfId="0" applyNumberFormat="1" applyFont="1" applyFill="1" applyBorder="1" applyAlignment="1">
      <alignment horizontal="left" vertical="top" wrapText="1" readingOrder="1"/>
    </xf>
    <xf numFmtId="0" fontId="12" fillId="0" borderId="0" xfId="0" applyFont="1" applyFill="1" applyBorder="1"/>
    <xf numFmtId="164"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right" vertical="top" wrapText="1" readingOrder="1"/>
    </xf>
    <xf numFmtId="3" fontId="3" fillId="0" borderId="0" xfId="0" applyNumberFormat="1" applyFont="1" applyFill="1" applyBorder="1" applyAlignment="1">
      <alignment horizontal="right" vertical="top" wrapText="1" readingOrder="1"/>
    </xf>
    <xf numFmtId="0" fontId="5" fillId="0" borderId="6" xfId="0" applyNumberFormat="1" applyFont="1" applyFill="1" applyBorder="1" applyAlignment="1">
      <alignment horizontal="left" vertical="top" wrapText="1" readingOrder="1"/>
    </xf>
    <xf numFmtId="0" fontId="3" fillId="0" borderId="6" xfId="0" applyNumberFormat="1" applyFont="1" applyFill="1" applyBorder="1" applyAlignment="1">
      <alignment horizontal="center" vertical="top" wrapText="1" readingOrder="1"/>
    </xf>
    <xf numFmtId="0" fontId="1" fillId="0" borderId="5" xfId="0" applyFont="1" applyFill="1" applyBorder="1"/>
    <xf numFmtId="0" fontId="1" fillId="0" borderId="7" xfId="0" applyFont="1" applyFill="1" applyBorder="1"/>
    <xf numFmtId="0" fontId="5" fillId="0" borderId="6" xfId="0" applyNumberFormat="1" applyFont="1" applyFill="1" applyBorder="1" applyAlignment="1">
      <alignment horizontal="left" wrapText="1" readingOrder="1"/>
    </xf>
    <xf numFmtId="0" fontId="3" fillId="0" borderId="6" xfId="0" applyNumberFormat="1" applyFont="1" applyFill="1" applyBorder="1" applyAlignment="1">
      <alignment horizontal="center" wrapText="1" readingOrder="1"/>
    </xf>
    <xf numFmtId="0" fontId="2" fillId="0" borderId="6" xfId="0" applyNumberFormat="1" applyFont="1" applyFill="1" applyBorder="1" applyAlignment="1">
      <alignment horizontal="center" vertical="top" wrapText="1" readingOrder="1"/>
    </xf>
    <xf numFmtId="0" fontId="5" fillId="0" borderId="6" xfId="0" applyNumberFormat="1" applyFont="1" applyFill="1" applyBorder="1" applyAlignment="1">
      <alignment horizontal="center" vertical="top" wrapText="1" readingOrder="1"/>
    </xf>
    <xf numFmtId="0" fontId="3" fillId="0" borderId="4" xfId="0" applyNumberFormat="1" applyFont="1" applyFill="1" applyBorder="1" applyAlignment="1">
      <alignment vertical="top" wrapText="1" readingOrder="1"/>
    </xf>
    <xf numFmtId="0" fontId="1" fillId="0" borderId="4" xfId="0" applyFont="1" applyFill="1" applyBorder="1" applyAlignment="1">
      <alignment horizontal="center"/>
    </xf>
    <xf numFmtId="0" fontId="9" fillId="0" borderId="4" xfId="0" applyNumberFormat="1" applyFont="1" applyFill="1" applyBorder="1" applyAlignment="1">
      <alignment horizontal="center" vertical="top" wrapText="1" readingOrder="1"/>
    </xf>
    <xf numFmtId="165" fontId="9" fillId="0" borderId="4" xfId="0" applyNumberFormat="1" applyFont="1" applyFill="1" applyBorder="1" applyAlignment="1">
      <alignment horizontal="center" vertical="top" wrapText="1" readingOrder="1"/>
    </xf>
    <xf numFmtId="0" fontId="1" fillId="0" borderId="4" xfId="0" applyFont="1" applyFill="1" applyBorder="1"/>
    <xf numFmtId="0" fontId="12" fillId="0" borderId="4" xfId="0" applyFont="1" applyFill="1" applyBorder="1"/>
    <xf numFmtId="0" fontId="12" fillId="0" borderId="7" xfId="0" applyFont="1" applyFill="1" applyBorder="1"/>
    <xf numFmtId="0" fontId="2" fillId="0" borderId="4" xfId="0" applyNumberFormat="1" applyFont="1" applyFill="1" applyBorder="1" applyAlignment="1">
      <alignment horizontal="left" vertical="top" wrapText="1" readingOrder="1"/>
    </xf>
    <xf numFmtId="3" fontId="12" fillId="0" borderId="4" xfId="0" applyNumberFormat="1" applyFont="1" applyFill="1" applyBorder="1"/>
    <xf numFmtId="0" fontId="3" fillId="0" borderId="4" xfId="0" applyNumberFormat="1" applyFont="1" applyFill="1" applyBorder="1" applyAlignment="1">
      <alignment horizontal="left" vertical="top" wrapText="1" readingOrder="1"/>
    </xf>
    <xf numFmtId="0" fontId="1" fillId="0" borderId="0" xfId="0" applyFont="1" applyFill="1" applyBorder="1"/>
    <xf numFmtId="0" fontId="3" fillId="0" borderId="0" xfId="0" applyNumberFormat="1" applyFont="1" applyFill="1" applyBorder="1" applyAlignment="1">
      <alignment horizontal="right" vertical="top" wrapText="1" readingOrder="1"/>
    </xf>
    <xf numFmtId="3" fontId="3" fillId="0" borderId="0" xfId="0" applyNumberFormat="1" applyFont="1" applyFill="1" applyBorder="1" applyAlignment="1">
      <alignment horizontal="right" vertical="top" wrapText="1" readingOrder="1"/>
    </xf>
    <xf numFmtId="0" fontId="3" fillId="0" borderId="1" xfId="0" applyNumberFormat="1" applyFont="1" applyFill="1" applyBorder="1" applyAlignment="1">
      <alignment horizontal="center" wrapText="1" readingOrder="1"/>
    </xf>
    <xf numFmtId="0" fontId="1" fillId="0" borderId="6" xfId="0" applyNumberFormat="1" applyFont="1" applyFill="1" applyBorder="1" applyAlignment="1">
      <alignment vertical="top" wrapText="1"/>
    </xf>
    <xf numFmtId="0" fontId="5" fillId="0" borderId="0" xfId="0" applyNumberFormat="1" applyFont="1" applyFill="1" applyBorder="1" applyAlignment="1">
      <alignment horizontal="center" vertical="top" wrapText="1" readingOrder="1"/>
    </xf>
    <xf numFmtId="1" fontId="1" fillId="0" borderId="4" xfId="0" applyNumberFormat="1" applyFont="1" applyFill="1" applyBorder="1"/>
    <xf numFmtId="1" fontId="2" fillId="0" borderId="4" xfId="0" applyNumberFormat="1" applyFont="1" applyFill="1" applyBorder="1" applyAlignment="1">
      <alignment horizontal="center" vertical="top" wrapText="1" readingOrder="1"/>
    </xf>
    <xf numFmtId="1" fontId="3" fillId="0" borderId="1" xfId="0" applyNumberFormat="1" applyFont="1" applyFill="1" applyBorder="1" applyAlignment="1">
      <alignment horizontal="center" wrapText="1" readingOrder="1"/>
    </xf>
    <xf numFmtId="1" fontId="3" fillId="0" borderId="0" xfId="0" applyNumberFormat="1" applyFont="1" applyFill="1" applyBorder="1" applyAlignment="1">
      <alignment horizontal="right" vertical="top" wrapText="1" readingOrder="1"/>
    </xf>
    <xf numFmtId="1" fontId="5" fillId="0" borderId="4" xfId="0" applyNumberFormat="1" applyFont="1" applyFill="1" applyBorder="1" applyAlignment="1">
      <alignment horizontal="center" vertical="top" wrapText="1" readingOrder="1"/>
    </xf>
    <xf numFmtId="1" fontId="2" fillId="0" borderId="0" xfId="0" applyNumberFormat="1" applyFont="1" applyFill="1" applyBorder="1" applyAlignment="1">
      <alignment horizontal="right" vertical="top" wrapText="1" readingOrder="1"/>
    </xf>
    <xf numFmtId="165" fontId="2" fillId="2" borderId="4" xfId="0" applyNumberFormat="1" applyFont="1" applyFill="1" applyBorder="1" applyAlignment="1">
      <alignment horizontal="right" vertical="top" wrapText="1" readingOrder="1"/>
    </xf>
    <xf numFmtId="165" fontId="2" fillId="2" borderId="0" xfId="0" applyNumberFormat="1" applyFont="1" applyFill="1" applyBorder="1" applyAlignment="1">
      <alignment horizontal="right" vertical="top" wrapText="1" readingOrder="1"/>
    </xf>
    <xf numFmtId="166" fontId="1" fillId="0" borderId="0" xfId="0" applyNumberFormat="1" applyFont="1" applyFill="1" applyBorder="1"/>
    <xf numFmtId="165" fontId="2" fillId="2" borderId="0" xfId="0" applyNumberFormat="1" applyFont="1" applyFill="1" applyBorder="1" applyAlignment="1">
      <alignment vertical="top" wrapText="1" readingOrder="1"/>
    </xf>
    <xf numFmtId="0" fontId="3" fillId="2" borderId="0" xfId="0" applyNumberFormat="1" applyFont="1" applyFill="1" applyBorder="1" applyAlignment="1">
      <alignment horizontal="right" vertical="top" wrapText="1" readingOrder="1"/>
    </xf>
    <xf numFmtId="0" fontId="3" fillId="2" borderId="4" xfId="0" applyNumberFormat="1" applyFont="1" applyFill="1" applyBorder="1" applyAlignment="1">
      <alignment vertical="top" wrapText="1" readingOrder="1"/>
    </xf>
    <xf numFmtId="0" fontId="12" fillId="2" borderId="0" xfId="0" applyFont="1" applyFill="1" applyBorder="1"/>
    <xf numFmtId="0" fontId="12" fillId="2" borderId="4" xfId="0" applyFont="1" applyFill="1" applyBorder="1"/>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wrapText="1" readingOrder="1"/>
    </xf>
    <xf numFmtId="0" fontId="2" fillId="0" borderId="0" xfId="0" applyNumberFormat="1" applyFont="1" applyFill="1" applyBorder="1" applyAlignment="1">
      <alignment horizontal="left" vertical="top" wrapText="1" readingOrder="1"/>
    </xf>
    <xf numFmtId="0" fontId="1" fillId="0" borderId="0" xfId="0" applyFont="1" applyFill="1" applyBorder="1"/>
    <xf numFmtId="0" fontId="1" fillId="0" borderId="4" xfId="0" applyFont="1" applyFill="1" applyBorder="1"/>
    <xf numFmtId="0" fontId="2"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13" fillId="0" borderId="0" xfId="0" applyNumberFormat="1" applyFont="1" applyFill="1" applyBorder="1" applyAlignment="1">
      <alignment vertical="top" wrapText="1" readingOrder="1"/>
    </xf>
    <xf numFmtId="0" fontId="12" fillId="0" borderId="0" xfId="0" applyFont="1" applyFill="1" applyBorder="1"/>
    <xf numFmtId="0" fontId="3" fillId="0" borderId="4" xfId="0" applyNumberFormat="1" applyFont="1" applyFill="1" applyBorder="1" applyAlignment="1">
      <alignment horizontal="right" vertical="top" wrapText="1" readingOrder="1"/>
    </xf>
    <xf numFmtId="0" fontId="12" fillId="0" borderId="4" xfId="0" applyFont="1" applyFill="1" applyBorder="1"/>
    <xf numFmtId="3" fontId="3" fillId="0" borderId="0" xfId="0" applyNumberFormat="1" applyFont="1" applyFill="1" applyBorder="1" applyAlignment="1">
      <alignment horizontal="right" vertical="top" wrapText="1" readingOrder="1"/>
    </xf>
    <xf numFmtId="3" fontId="12" fillId="0" borderId="0" xfId="0" applyNumberFormat="1" applyFont="1" applyFill="1" applyBorder="1"/>
    <xf numFmtId="0" fontId="3" fillId="0" borderId="0" xfId="0" applyNumberFormat="1" applyFont="1" applyFill="1" applyBorder="1" applyAlignment="1">
      <alignment vertical="top" wrapText="1" readingOrder="1"/>
    </xf>
    <xf numFmtId="164"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right" vertical="top" wrapText="1" readingOrder="1"/>
    </xf>
    <xf numFmtId="0" fontId="2" fillId="0" borderId="1" xfId="0" applyNumberFormat="1" applyFont="1" applyFill="1" applyBorder="1" applyAlignment="1">
      <alignment horizontal="center" vertical="top" wrapText="1" readingOrder="1"/>
    </xf>
    <xf numFmtId="0" fontId="3" fillId="0" borderId="1" xfId="0" applyNumberFormat="1" applyFont="1" applyFill="1" applyBorder="1" applyAlignment="1">
      <alignment horizontal="center" vertical="top" wrapText="1" readingOrder="1"/>
    </xf>
    <xf numFmtId="0" fontId="3" fillId="0" borderId="1" xfId="0" applyNumberFormat="1" applyFont="1" applyFill="1" applyBorder="1" applyAlignment="1">
      <alignment horizontal="center" vertical="center" wrapText="1" readingOrder="1"/>
    </xf>
    <xf numFmtId="0" fontId="12" fillId="0" borderId="1" xfId="0" applyNumberFormat="1" applyFont="1" applyFill="1" applyBorder="1" applyAlignment="1">
      <alignment vertical="top" wrapText="1"/>
    </xf>
    <xf numFmtId="0" fontId="12" fillId="0" borderId="1" xfId="0" applyNumberFormat="1" applyFont="1" applyFill="1" applyBorder="1" applyAlignment="1">
      <alignment horizontal="center" vertical="top" wrapText="1"/>
    </xf>
    <xf numFmtId="0" fontId="3" fillId="0" borderId="1"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0" fontId="7" fillId="0" borderId="0" xfId="0" applyNumberFormat="1" applyFont="1" applyFill="1" applyBorder="1" applyAlignment="1">
      <alignment vertical="top" wrapText="1" readingOrder="1"/>
    </xf>
    <xf numFmtId="0" fontId="3" fillId="0" borderId="1" xfId="0" applyNumberFormat="1" applyFont="1" applyFill="1" applyBorder="1" applyAlignment="1">
      <alignment horizontal="center" wrapText="1" readingOrder="1"/>
    </xf>
    <xf numFmtId="0" fontId="1" fillId="0" borderId="1" xfId="0" applyNumberFormat="1" applyFont="1" applyFill="1" applyBorder="1" applyAlignment="1">
      <alignment vertical="top" wrapText="1"/>
    </xf>
    <xf numFmtId="0" fontId="6" fillId="0" borderId="0" xfId="0" applyNumberFormat="1" applyFont="1" applyFill="1" applyBorder="1" applyAlignment="1">
      <alignment vertical="top" wrapText="1" readingOrder="1"/>
    </xf>
    <xf numFmtId="0" fontId="3" fillId="0" borderId="0" xfId="0" applyNumberFormat="1" applyFont="1" applyFill="1" applyBorder="1" applyAlignment="1">
      <alignment horizontal="center" vertical="top" wrapText="1" readingOrder="1"/>
    </xf>
    <xf numFmtId="0" fontId="5" fillId="0" borderId="1" xfId="0" applyNumberFormat="1" applyFont="1" applyFill="1" applyBorder="1" applyAlignment="1">
      <alignment horizontal="left" vertical="top" wrapText="1" readingOrder="1"/>
    </xf>
    <xf numFmtId="0" fontId="5" fillId="0" borderId="1" xfId="0" applyNumberFormat="1" applyFont="1" applyFill="1" applyBorder="1" applyAlignment="1">
      <alignment horizontal="left" wrapText="1" readingOrder="1"/>
    </xf>
    <xf numFmtId="0" fontId="6" fillId="0" borderId="0" xfId="0" applyNumberFormat="1" applyFont="1" applyFill="1" applyBorder="1" applyAlignment="1">
      <alignment horizontal="left" vertical="top" wrapText="1" readingOrder="1"/>
    </xf>
    <xf numFmtId="0" fontId="2" fillId="0" borderId="4" xfId="0" applyNumberFormat="1" applyFont="1" applyFill="1" applyBorder="1" applyAlignment="1">
      <alignment horizontal="center" vertical="top" wrapText="1" readingOrder="1"/>
    </xf>
    <xf numFmtId="0" fontId="2" fillId="0" borderId="6"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0" fontId="2" fillId="0" borderId="6" xfId="0" applyNumberFormat="1" applyFont="1" applyFill="1" applyBorder="1" applyAlignment="1">
      <alignment horizontal="center" wrapText="1" readingOrder="1"/>
    </xf>
    <xf numFmtId="0" fontId="7" fillId="0" borderId="0" xfId="0" applyNumberFormat="1" applyFont="1" applyFill="1" applyBorder="1" applyAlignment="1">
      <alignment horizontal="left" vertical="top" wrapText="1" readingOrder="1"/>
    </xf>
    <xf numFmtId="0" fontId="5" fillId="0" borderId="0" xfId="0" applyNumberFormat="1" applyFont="1" applyFill="1" applyBorder="1" applyAlignment="1">
      <alignment horizontal="center" vertical="top" wrapText="1" readingOrder="1"/>
    </xf>
    <xf numFmtId="0" fontId="8" fillId="0" borderId="5" xfId="0" applyNumberFormat="1" applyFont="1" applyFill="1" applyBorder="1" applyAlignment="1">
      <alignment vertical="top" wrapText="1" readingOrder="1"/>
    </xf>
    <xf numFmtId="0" fontId="1" fillId="0" borderId="5" xfId="0" applyFont="1" applyFill="1" applyBorder="1"/>
    <xf numFmtId="0" fontId="4" fillId="0" borderId="6" xfId="0" applyNumberFormat="1" applyFont="1" applyFill="1" applyBorder="1" applyAlignment="1">
      <alignment horizontal="center" vertical="top" wrapText="1" readingOrder="1"/>
    </xf>
  </cellXfs>
  <cellStyles count="4">
    <cellStyle name="Hyperlink" xfId="2" builtinId="8"/>
    <cellStyle name="Normal" xfId="0" builtinId="0"/>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5"/>
  <sheetViews>
    <sheetView tabSelected="1" workbookViewId="0">
      <selection activeCell="N16" sqref="N16"/>
    </sheetView>
  </sheetViews>
  <sheetFormatPr defaultColWidth="9.140625" defaultRowHeight="12.75" x14ac:dyDescent="0.2"/>
  <cols>
    <col min="1" max="16384" width="9.140625" style="106"/>
  </cols>
  <sheetData>
    <row r="3" spans="2:3" x14ac:dyDescent="0.2">
      <c r="B3" s="105" t="s">
        <v>213</v>
      </c>
      <c r="C3" s="106" t="s">
        <v>226</v>
      </c>
    </row>
    <row r="5" spans="2:3" x14ac:dyDescent="0.2">
      <c r="B5" s="105" t="s">
        <v>214</v>
      </c>
      <c r="C5" s="106" t="s">
        <v>228</v>
      </c>
    </row>
    <row r="7" spans="2:3" x14ac:dyDescent="0.2">
      <c r="B7" s="105" t="s">
        <v>215</v>
      </c>
      <c r="C7" s="106" t="s">
        <v>230</v>
      </c>
    </row>
    <row r="9" spans="2:3" x14ac:dyDescent="0.2">
      <c r="B9" s="107" t="s">
        <v>216</v>
      </c>
      <c r="C9" s="106" t="s">
        <v>232</v>
      </c>
    </row>
    <row r="11" spans="2:3" x14ac:dyDescent="0.2">
      <c r="B11" s="105" t="s">
        <v>217</v>
      </c>
      <c r="C11" s="106" t="s">
        <v>233</v>
      </c>
    </row>
    <row r="13" spans="2:3" x14ac:dyDescent="0.2">
      <c r="B13" s="105" t="s">
        <v>218</v>
      </c>
      <c r="C13" s="106" t="s">
        <v>236</v>
      </c>
    </row>
    <row r="15" spans="2:3" x14ac:dyDescent="0.2">
      <c r="B15" s="105" t="s">
        <v>219</v>
      </c>
      <c r="C15" s="106" t="s">
        <v>238</v>
      </c>
    </row>
    <row r="17" spans="2:3" x14ac:dyDescent="0.2">
      <c r="B17" s="105" t="s">
        <v>220</v>
      </c>
      <c r="C17" s="106" t="s">
        <v>239</v>
      </c>
    </row>
    <row r="19" spans="2:3" x14ac:dyDescent="0.2">
      <c r="B19" s="105" t="s">
        <v>221</v>
      </c>
      <c r="C19" s="106" t="s">
        <v>242</v>
      </c>
    </row>
    <row r="21" spans="2:3" x14ac:dyDescent="0.2">
      <c r="B21" s="105" t="s">
        <v>222</v>
      </c>
      <c r="C21" s="106" t="s">
        <v>265</v>
      </c>
    </row>
    <row r="23" spans="2:3" x14ac:dyDescent="0.2">
      <c r="B23" s="105" t="s">
        <v>223</v>
      </c>
      <c r="C23" s="106" t="s">
        <v>266</v>
      </c>
    </row>
    <row r="25" spans="2:3" x14ac:dyDescent="0.2">
      <c r="B25" s="105" t="s">
        <v>224</v>
      </c>
      <c r="C25" s="106" t="s">
        <v>267</v>
      </c>
    </row>
  </sheetData>
  <hyperlinks>
    <hyperlink ref="B3" location="'Table 1'!A1" display="Table 1"/>
    <hyperlink ref="B5" location="'Table 2'!A1" display="Table 2"/>
    <hyperlink ref="B7" location="'Table 3'!A1" display="Table 3"/>
    <hyperlink ref="B9" location="'Table 4'!A1" display="Table 4"/>
    <hyperlink ref="B11" location="'Table 5'!A1" display="Table 5"/>
    <hyperlink ref="B13" location="'Table 6'!A1" display="Table 6"/>
    <hyperlink ref="B15" location="'Table 7'!A1" display="Table 7"/>
    <hyperlink ref="B17" location="'Table 8'!A1" display="Table 8"/>
    <hyperlink ref="B19" location="'Table 9'!A1" display="Table 9"/>
    <hyperlink ref="B21" location="'Table 10'!A1" display="Table 10"/>
    <hyperlink ref="B23" location="'Table 11'!A1" display="Table 11"/>
    <hyperlink ref="B25" location="'Table 12'!A1" display="Table 1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topLeftCell="B4" zoomScale="90" zoomScaleNormal="90" workbookViewId="0">
      <selection activeCell="W32" sqref="W32"/>
    </sheetView>
  </sheetViews>
  <sheetFormatPr defaultColWidth="9.140625" defaultRowHeight="15" x14ac:dyDescent="0.25"/>
  <cols>
    <col min="1" max="1" width="0" style="43" hidden="1" customWidth="1"/>
    <col min="2" max="2" width="10.140625" style="43" customWidth="1"/>
    <col min="3" max="3" width="8.85546875" style="43" customWidth="1"/>
    <col min="4" max="4" width="11.7109375" style="43" customWidth="1"/>
    <col min="5" max="5" width="12.85546875" style="43" customWidth="1"/>
    <col min="6" max="6" width="7.85546875" style="43" customWidth="1"/>
    <col min="7" max="7" width="11.85546875" style="43" customWidth="1"/>
    <col min="8" max="8" width="12.85546875" style="43" customWidth="1"/>
    <col min="9" max="9" width="8" style="43" customWidth="1"/>
    <col min="10" max="10" width="13.5703125" style="43" customWidth="1"/>
    <col min="11" max="11" width="13.42578125" style="43" customWidth="1"/>
    <col min="12" max="12" width="8.140625" style="43" customWidth="1"/>
    <col min="13" max="13" width="11.7109375" style="43" customWidth="1"/>
    <col min="14" max="14" width="12.28515625" style="43" customWidth="1"/>
    <col min="15" max="16384" width="9.140625" style="43"/>
  </cols>
  <sheetData>
    <row r="1" spans="1:14" ht="22.9" customHeight="1" x14ac:dyDescent="0.25">
      <c r="A1" s="189" t="s">
        <v>241</v>
      </c>
      <c r="B1" s="187"/>
      <c r="C1" s="187"/>
      <c r="D1" s="187"/>
      <c r="E1" s="187"/>
      <c r="F1" s="187"/>
      <c r="G1" s="187"/>
      <c r="H1" s="187"/>
      <c r="I1" s="187"/>
      <c r="J1" s="187"/>
      <c r="K1" s="187"/>
      <c r="L1" s="187"/>
      <c r="M1" s="187"/>
      <c r="N1" s="187"/>
    </row>
    <row r="2" spans="1:14" ht="17.100000000000001" customHeight="1" x14ac:dyDescent="0.25">
      <c r="A2" s="208" t="s">
        <v>0</v>
      </c>
      <c r="B2" s="187"/>
      <c r="C2" s="187"/>
      <c r="D2" s="187"/>
      <c r="E2" s="187"/>
      <c r="F2" s="187"/>
      <c r="G2" s="187"/>
      <c r="H2" s="187"/>
      <c r="I2" s="187"/>
      <c r="J2" s="187"/>
      <c r="K2" s="187"/>
      <c r="L2" s="187"/>
      <c r="M2" s="187"/>
      <c r="N2" s="187"/>
    </row>
    <row r="3" spans="1:14" s="89" customFormat="1" ht="17.100000000000001" customHeight="1" x14ac:dyDescent="0.25">
      <c r="A3" s="93"/>
    </row>
    <row r="4" spans="1:14" ht="15.75" x14ac:dyDescent="0.25">
      <c r="B4" s="146" t="s">
        <v>1</v>
      </c>
      <c r="C4" s="147" t="s">
        <v>1</v>
      </c>
      <c r="D4" s="217" t="s">
        <v>35</v>
      </c>
      <c r="E4" s="218"/>
      <c r="F4" s="147" t="s">
        <v>1</v>
      </c>
      <c r="G4" s="217" t="s">
        <v>34</v>
      </c>
      <c r="H4" s="218"/>
      <c r="I4" s="147" t="s">
        <v>1</v>
      </c>
      <c r="J4" s="217" t="s">
        <v>36</v>
      </c>
      <c r="K4" s="218"/>
      <c r="L4" s="152" t="s">
        <v>1</v>
      </c>
      <c r="M4" s="217" t="s">
        <v>33</v>
      </c>
      <c r="N4" s="218"/>
    </row>
    <row r="5" spans="1:14" ht="30.75" x14ac:dyDescent="0.25">
      <c r="B5" s="54" t="s">
        <v>1</v>
      </c>
      <c r="C5" s="46" t="s">
        <v>1</v>
      </c>
      <c r="D5" s="46" t="s">
        <v>212</v>
      </c>
      <c r="E5" s="46" t="s">
        <v>205</v>
      </c>
      <c r="F5" s="46" t="s">
        <v>1</v>
      </c>
      <c r="G5" s="74" t="s">
        <v>212</v>
      </c>
      <c r="H5" s="46" t="s">
        <v>205</v>
      </c>
      <c r="I5" s="46" t="s">
        <v>1</v>
      </c>
      <c r="J5" s="74" t="s">
        <v>212</v>
      </c>
      <c r="K5" s="46" t="s">
        <v>205</v>
      </c>
      <c r="L5" s="46" t="s">
        <v>1</v>
      </c>
      <c r="M5" s="74" t="s">
        <v>212</v>
      </c>
      <c r="N5" s="46" t="s">
        <v>205</v>
      </c>
    </row>
    <row r="6" spans="1:14" x14ac:dyDescent="0.25">
      <c r="B6" s="212" t="s">
        <v>3</v>
      </c>
      <c r="C6" s="47">
        <v>2012</v>
      </c>
      <c r="D6" s="55">
        <v>165</v>
      </c>
      <c r="E6" s="35">
        <v>3.2535329341317398</v>
      </c>
      <c r="F6" s="47" t="s">
        <v>1</v>
      </c>
      <c r="G6" s="55">
        <v>29200</v>
      </c>
      <c r="H6" s="35">
        <v>8.5387222393320297</v>
      </c>
      <c r="I6" s="47" t="s">
        <v>1</v>
      </c>
      <c r="J6" s="55">
        <v>8800</v>
      </c>
      <c r="K6" s="35">
        <v>5.0934280518299602</v>
      </c>
      <c r="L6" s="47" t="s">
        <v>1</v>
      </c>
      <c r="M6" s="55">
        <v>350</v>
      </c>
      <c r="N6" s="35">
        <v>9.0780748663101605</v>
      </c>
    </row>
    <row r="7" spans="1:14" x14ac:dyDescent="0.25">
      <c r="B7" s="187"/>
      <c r="C7" s="47">
        <v>2013</v>
      </c>
      <c r="D7" s="55">
        <v>300</v>
      </c>
      <c r="E7" s="35">
        <v>3.4702006688963198</v>
      </c>
      <c r="F7" s="47" t="s">
        <v>1</v>
      </c>
      <c r="G7" s="55">
        <v>36100</v>
      </c>
      <c r="H7" s="35">
        <v>8.27808853286027</v>
      </c>
      <c r="I7" s="47" t="s">
        <v>1</v>
      </c>
      <c r="J7" s="55">
        <v>9400</v>
      </c>
      <c r="K7" s="35">
        <v>5.1128240543986401</v>
      </c>
      <c r="L7" s="47" t="s">
        <v>1</v>
      </c>
      <c r="M7" s="55">
        <v>400</v>
      </c>
      <c r="N7" s="35">
        <v>9.6047971360381901</v>
      </c>
    </row>
    <row r="8" spans="1:14" x14ac:dyDescent="0.25">
      <c r="B8" s="187"/>
      <c r="C8" s="47">
        <v>2014</v>
      </c>
      <c r="D8" s="55">
        <v>410</v>
      </c>
      <c r="E8" s="35">
        <v>3.3631862745098</v>
      </c>
      <c r="F8" s="47" t="s">
        <v>1</v>
      </c>
      <c r="G8" s="55">
        <v>51650</v>
      </c>
      <c r="H8" s="35">
        <v>8.94242323330106</v>
      </c>
      <c r="I8" s="47" t="s">
        <v>1</v>
      </c>
      <c r="J8" s="55">
        <v>12450</v>
      </c>
      <c r="K8" s="35">
        <v>6.0353917161663198</v>
      </c>
      <c r="L8" s="47" t="s">
        <v>1</v>
      </c>
      <c r="M8" s="55">
        <v>550</v>
      </c>
      <c r="N8" s="35">
        <v>11.9957706766917</v>
      </c>
    </row>
    <row r="9" spans="1:14" x14ac:dyDescent="0.25">
      <c r="B9" s="187"/>
      <c r="C9" s="47">
        <v>2015</v>
      </c>
      <c r="D9" s="55">
        <v>530</v>
      </c>
      <c r="E9" s="35">
        <v>14.1117917675545</v>
      </c>
      <c r="F9" s="47" t="s">
        <v>1</v>
      </c>
      <c r="G9" s="55">
        <v>72400</v>
      </c>
      <c r="H9" s="35">
        <v>9.0223448050378803</v>
      </c>
      <c r="I9" s="47" t="s">
        <v>1</v>
      </c>
      <c r="J9" s="55">
        <v>16950</v>
      </c>
      <c r="K9" s="35">
        <v>7.2766664632657996</v>
      </c>
      <c r="L9" s="47" t="s">
        <v>1</v>
      </c>
      <c r="M9" s="55">
        <v>600</v>
      </c>
      <c r="N9" s="35">
        <v>10.306351351351401</v>
      </c>
    </row>
    <row r="10" spans="1:14" x14ac:dyDescent="0.25">
      <c r="B10" s="187"/>
      <c r="C10" s="47">
        <v>2016</v>
      </c>
      <c r="D10" s="55">
        <v>355</v>
      </c>
      <c r="E10" s="35">
        <v>4.3202247191011196</v>
      </c>
      <c r="F10" s="44" t="s">
        <v>1</v>
      </c>
      <c r="G10" s="55">
        <v>36800</v>
      </c>
      <c r="H10" s="35">
        <v>8.3419836956521696</v>
      </c>
      <c r="I10" s="44" t="s">
        <v>1</v>
      </c>
      <c r="J10" s="55">
        <v>12400</v>
      </c>
      <c r="K10" s="35">
        <v>6.4922045399466803</v>
      </c>
      <c r="L10" s="47"/>
      <c r="M10" s="55">
        <v>560</v>
      </c>
      <c r="N10" s="35">
        <v>12.12</v>
      </c>
    </row>
    <row r="11" spans="1:14" x14ac:dyDescent="0.25">
      <c r="B11" s="187"/>
      <c r="C11" s="56" t="s">
        <v>1</v>
      </c>
      <c r="D11" s="56"/>
      <c r="E11" s="56" t="s">
        <v>1</v>
      </c>
      <c r="F11" s="56" t="s">
        <v>1</v>
      </c>
      <c r="G11" s="56" t="s">
        <v>1</v>
      </c>
      <c r="H11" s="56" t="s">
        <v>1</v>
      </c>
      <c r="I11" s="56" t="s">
        <v>1</v>
      </c>
      <c r="J11" s="56" t="s">
        <v>1</v>
      </c>
      <c r="K11" s="56" t="s">
        <v>1</v>
      </c>
      <c r="L11" s="56" t="s">
        <v>1</v>
      </c>
      <c r="M11" s="56" t="s">
        <v>1</v>
      </c>
      <c r="N11" s="56" t="s">
        <v>1</v>
      </c>
    </row>
    <row r="12" spans="1:14" x14ac:dyDescent="0.25">
      <c r="B12" s="212" t="s">
        <v>4</v>
      </c>
      <c r="C12" s="47">
        <v>2012</v>
      </c>
      <c r="D12" s="55">
        <v>145</v>
      </c>
      <c r="E12" s="35">
        <v>1.3054794520547901</v>
      </c>
      <c r="F12" s="47" t="s">
        <v>1</v>
      </c>
      <c r="G12" s="55">
        <v>16500</v>
      </c>
      <c r="H12" s="35">
        <v>4.5999999999999996</v>
      </c>
      <c r="I12" s="47" t="s">
        <v>1</v>
      </c>
      <c r="J12" s="55">
        <v>4950</v>
      </c>
      <c r="K12" s="35">
        <v>2.9715897642554898</v>
      </c>
      <c r="L12" s="47" t="s">
        <v>1</v>
      </c>
      <c r="M12" s="55">
        <v>400</v>
      </c>
      <c r="N12" s="35">
        <v>9.6999999999999993</v>
      </c>
    </row>
    <row r="13" spans="1:14" x14ac:dyDescent="0.25">
      <c r="B13" s="187"/>
      <c r="C13" s="47">
        <v>2013</v>
      </c>
      <c r="D13" s="55">
        <v>145</v>
      </c>
      <c r="E13" s="35">
        <v>0.67552447552447503</v>
      </c>
      <c r="F13" s="47" t="s">
        <v>1</v>
      </c>
      <c r="G13" s="55">
        <v>19700</v>
      </c>
      <c r="H13" s="35">
        <v>4.4993609899584097</v>
      </c>
      <c r="I13" s="47" t="s">
        <v>1</v>
      </c>
      <c r="J13" s="55">
        <v>5350</v>
      </c>
      <c r="K13" s="35">
        <v>2.6162253521126799</v>
      </c>
      <c r="L13" s="47" t="s">
        <v>1</v>
      </c>
      <c r="M13" s="55">
        <v>400</v>
      </c>
      <c r="N13" s="35">
        <v>8.1858247422680392</v>
      </c>
    </row>
    <row r="14" spans="1:14" x14ac:dyDescent="0.25">
      <c r="B14" s="187"/>
      <c r="C14" s="47">
        <v>2014</v>
      </c>
      <c r="D14" s="55">
        <v>280</v>
      </c>
      <c r="E14" s="35">
        <v>1.92197841726619</v>
      </c>
      <c r="F14" s="47" t="s">
        <v>1</v>
      </c>
      <c r="G14" s="55">
        <v>26550</v>
      </c>
      <c r="H14" s="35">
        <v>5</v>
      </c>
      <c r="I14" s="47" t="s">
        <v>1</v>
      </c>
      <c r="J14" s="55">
        <v>6600</v>
      </c>
      <c r="K14" s="35">
        <v>2.9500683994528001</v>
      </c>
      <c r="L14" s="47" t="s">
        <v>1</v>
      </c>
      <c r="M14" s="55">
        <v>450</v>
      </c>
      <c r="N14" s="35">
        <v>13.1</v>
      </c>
    </row>
    <row r="15" spans="1:14" x14ac:dyDescent="0.25">
      <c r="B15" s="187"/>
      <c r="C15" s="47">
        <v>2015</v>
      </c>
      <c r="D15" s="55">
        <v>215</v>
      </c>
      <c r="E15" s="35">
        <v>1.99074074074074</v>
      </c>
      <c r="F15" s="47" t="s">
        <v>1</v>
      </c>
      <c r="G15" s="55">
        <v>33800</v>
      </c>
      <c r="H15" s="35">
        <v>5.5916479289940799</v>
      </c>
      <c r="I15" s="47" t="s">
        <v>1</v>
      </c>
      <c r="J15" s="55">
        <v>9600</v>
      </c>
      <c r="K15" s="35">
        <v>3.0937982877427399</v>
      </c>
      <c r="L15" s="47" t="s">
        <v>1</v>
      </c>
      <c r="M15" s="55">
        <v>400</v>
      </c>
      <c r="N15" s="35">
        <v>11.3</v>
      </c>
    </row>
    <row r="16" spans="1:14" x14ac:dyDescent="0.25">
      <c r="B16" s="187"/>
      <c r="C16" s="47">
        <v>2016</v>
      </c>
      <c r="D16" s="55">
        <v>280</v>
      </c>
      <c r="E16" s="35">
        <v>0.53</v>
      </c>
      <c r="F16" s="44" t="s">
        <v>1</v>
      </c>
      <c r="G16" s="55">
        <v>19850</v>
      </c>
      <c r="H16" s="35">
        <v>4.7346183173701499</v>
      </c>
      <c r="I16" s="44" t="s">
        <v>1</v>
      </c>
      <c r="J16" s="55">
        <v>7550</v>
      </c>
      <c r="K16" s="35">
        <v>2.78087517041378</v>
      </c>
      <c r="L16" s="47"/>
      <c r="M16" s="55">
        <v>500</v>
      </c>
      <c r="N16" s="35">
        <v>13.8</v>
      </c>
    </row>
    <row r="17" spans="2:14" x14ac:dyDescent="0.25">
      <c r="B17" s="187"/>
      <c r="C17" s="56" t="s">
        <v>1</v>
      </c>
      <c r="D17" s="56"/>
      <c r="E17" s="56" t="s">
        <v>1</v>
      </c>
      <c r="F17" s="56" t="s">
        <v>1</v>
      </c>
      <c r="G17" s="56" t="s">
        <v>1</v>
      </c>
      <c r="H17" s="56" t="s">
        <v>1</v>
      </c>
      <c r="I17" s="56" t="s">
        <v>1</v>
      </c>
      <c r="J17" s="56" t="s">
        <v>1</v>
      </c>
      <c r="K17" s="56" t="s">
        <v>1</v>
      </c>
      <c r="L17" s="56" t="s">
        <v>1</v>
      </c>
      <c r="M17" s="56" t="s">
        <v>1</v>
      </c>
      <c r="N17" s="56" t="s">
        <v>1</v>
      </c>
    </row>
    <row r="18" spans="2:14" x14ac:dyDescent="0.25">
      <c r="B18" s="212" t="s">
        <v>5</v>
      </c>
      <c r="C18" s="47">
        <v>2012</v>
      </c>
      <c r="D18" s="55">
        <v>295</v>
      </c>
      <c r="E18" s="35">
        <v>4.3809459459459497</v>
      </c>
      <c r="F18" s="47" t="s">
        <v>1</v>
      </c>
      <c r="G18" s="55">
        <v>16300</v>
      </c>
      <c r="H18" s="35">
        <v>11.240136221390401</v>
      </c>
      <c r="I18" s="47" t="s">
        <v>1</v>
      </c>
      <c r="J18" s="55">
        <v>5000</v>
      </c>
      <c r="K18" s="35">
        <v>4.9326906906906904</v>
      </c>
      <c r="L18" s="47" t="s">
        <v>1</v>
      </c>
      <c r="M18" s="55">
        <v>400</v>
      </c>
      <c r="N18" s="35">
        <v>29.239325301204801</v>
      </c>
    </row>
    <row r="19" spans="2:14" x14ac:dyDescent="0.25">
      <c r="B19" s="187"/>
      <c r="C19" s="47">
        <v>2013</v>
      </c>
      <c r="D19" s="55">
        <v>225</v>
      </c>
      <c r="E19" s="35">
        <v>4.9658149779735696</v>
      </c>
      <c r="F19" s="47" t="s">
        <v>1</v>
      </c>
      <c r="G19" s="55">
        <v>20600</v>
      </c>
      <c r="H19" s="35">
        <v>16.329291292748</v>
      </c>
      <c r="I19" s="47" t="s">
        <v>1</v>
      </c>
      <c r="J19" s="55">
        <v>5500</v>
      </c>
      <c r="K19" s="35">
        <v>5.4012336482558103</v>
      </c>
      <c r="L19" s="47" t="s">
        <v>1</v>
      </c>
      <c r="M19" s="55">
        <v>400</v>
      </c>
      <c r="N19" s="35">
        <v>25.920497512437802</v>
      </c>
    </row>
    <row r="20" spans="2:14" x14ac:dyDescent="0.25">
      <c r="B20" s="187"/>
      <c r="C20" s="47">
        <v>2014</v>
      </c>
      <c r="D20" s="55">
        <v>310</v>
      </c>
      <c r="E20" s="35">
        <v>6.9049514563106804</v>
      </c>
      <c r="F20" s="47" t="s">
        <v>1</v>
      </c>
      <c r="G20" s="55">
        <v>26050</v>
      </c>
      <c r="H20" s="35">
        <v>21.793628305000201</v>
      </c>
      <c r="I20" s="47" t="s">
        <v>1</v>
      </c>
      <c r="J20" s="55">
        <v>6900</v>
      </c>
      <c r="K20" s="35">
        <v>10.5970488230166</v>
      </c>
      <c r="L20" s="47" t="s">
        <v>1</v>
      </c>
      <c r="M20" s="55">
        <v>550</v>
      </c>
      <c r="N20" s="35">
        <v>26.055876106194699</v>
      </c>
    </row>
    <row r="21" spans="2:14" x14ac:dyDescent="0.25">
      <c r="B21" s="187"/>
      <c r="C21" s="47">
        <v>2015</v>
      </c>
      <c r="D21" s="55">
        <v>375</v>
      </c>
      <c r="E21" s="35">
        <v>0.41782493368700302</v>
      </c>
      <c r="F21" s="47" t="s">
        <v>1</v>
      </c>
      <c r="G21" s="55">
        <v>36950</v>
      </c>
      <c r="H21" s="35">
        <v>2.9333254870129899</v>
      </c>
      <c r="I21" s="47" t="s">
        <v>1</v>
      </c>
      <c r="J21" s="55">
        <v>10100</v>
      </c>
      <c r="K21" s="35">
        <v>2.29658001785891</v>
      </c>
      <c r="L21" s="47" t="s">
        <v>1</v>
      </c>
      <c r="M21" s="55">
        <v>450</v>
      </c>
      <c r="N21" s="35">
        <v>5.5882718894009198</v>
      </c>
    </row>
    <row r="22" spans="2:14" x14ac:dyDescent="0.25">
      <c r="B22" s="187"/>
      <c r="C22" s="47">
        <v>2016</v>
      </c>
      <c r="D22" s="55">
        <v>170</v>
      </c>
      <c r="E22" s="35">
        <v>0.15976331360946699</v>
      </c>
      <c r="F22" s="44" t="s">
        <v>1</v>
      </c>
      <c r="G22" s="55">
        <v>15900</v>
      </c>
      <c r="H22" s="35">
        <v>2.3199999999999998</v>
      </c>
      <c r="I22" s="44" t="s">
        <v>1</v>
      </c>
      <c r="J22" s="55">
        <v>6750</v>
      </c>
      <c r="K22" s="35">
        <v>2.36175251628182</v>
      </c>
      <c r="L22" s="47"/>
      <c r="M22" s="55">
        <v>250</v>
      </c>
      <c r="N22" s="35">
        <v>16.05</v>
      </c>
    </row>
    <row r="23" spans="2:14" x14ac:dyDescent="0.25">
      <c r="B23" s="187"/>
      <c r="C23" s="56" t="s">
        <v>1</v>
      </c>
      <c r="D23" s="56"/>
      <c r="E23" s="56" t="s">
        <v>1</v>
      </c>
      <c r="F23" s="56" t="s">
        <v>1</v>
      </c>
      <c r="G23" s="56" t="s">
        <v>1</v>
      </c>
      <c r="H23" s="56" t="s">
        <v>1</v>
      </c>
      <c r="I23" s="56" t="s">
        <v>1</v>
      </c>
      <c r="J23" s="56" t="s">
        <v>1</v>
      </c>
      <c r="K23" s="56" t="s">
        <v>1</v>
      </c>
      <c r="L23" s="56" t="s">
        <v>1</v>
      </c>
      <c r="M23" s="56" t="s">
        <v>1</v>
      </c>
      <c r="N23" s="56" t="s">
        <v>1</v>
      </c>
    </row>
    <row r="24" spans="2:14" x14ac:dyDescent="0.25">
      <c r="B24" s="212" t="s">
        <v>7</v>
      </c>
      <c r="C24" s="47">
        <v>2012</v>
      </c>
      <c r="D24" s="55">
        <v>5</v>
      </c>
      <c r="E24" s="35">
        <v>2.5</v>
      </c>
      <c r="F24" s="47" t="s">
        <v>1</v>
      </c>
      <c r="G24" s="55">
        <v>2950</v>
      </c>
      <c r="H24" s="35">
        <v>12.96</v>
      </c>
      <c r="I24" s="47" t="s">
        <v>1</v>
      </c>
      <c r="J24" s="55">
        <v>1000</v>
      </c>
      <c r="K24" s="35">
        <v>6.76</v>
      </c>
      <c r="L24" s="47" t="s">
        <v>1</v>
      </c>
      <c r="M24" s="55" t="s">
        <v>200</v>
      </c>
      <c r="N24" s="35">
        <v>16</v>
      </c>
    </row>
    <row r="25" spans="2:14" x14ac:dyDescent="0.25">
      <c r="B25" s="187"/>
      <c r="C25" s="47">
        <v>2013</v>
      </c>
      <c r="D25" s="55">
        <v>30</v>
      </c>
      <c r="E25" s="35">
        <v>2</v>
      </c>
      <c r="F25" s="47" t="s">
        <v>1</v>
      </c>
      <c r="G25" s="55">
        <v>2950</v>
      </c>
      <c r="H25" s="35">
        <v>13.595591250854399</v>
      </c>
      <c r="I25" s="47" t="s">
        <v>1</v>
      </c>
      <c r="J25" s="55">
        <v>900</v>
      </c>
      <c r="K25" s="35">
        <v>6.9729425028184897</v>
      </c>
      <c r="L25" s="47" t="s">
        <v>1</v>
      </c>
      <c r="M25" s="55" t="s">
        <v>200</v>
      </c>
      <c r="N25" s="35">
        <v>24</v>
      </c>
    </row>
    <row r="26" spans="2:14" x14ac:dyDescent="0.25">
      <c r="B26" s="187"/>
      <c r="C26" s="47">
        <v>2014</v>
      </c>
      <c r="D26" s="55" t="s">
        <v>200</v>
      </c>
      <c r="E26" s="35">
        <v>3</v>
      </c>
      <c r="F26" s="47" t="s">
        <v>1</v>
      </c>
      <c r="G26" s="55">
        <v>3750</v>
      </c>
      <c r="H26" s="35">
        <v>14.8960277259397</v>
      </c>
      <c r="I26" s="47" t="s">
        <v>1</v>
      </c>
      <c r="J26" s="55">
        <v>950</v>
      </c>
      <c r="K26" s="35">
        <v>7.94386694386694</v>
      </c>
      <c r="L26" s="47" t="s">
        <v>1</v>
      </c>
      <c r="M26" s="55" t="s">
        <v>200</v>
      </c>
      <c r="N26" s="35">
        <v>23</v>
      </c>
    </row>
    <row r="27" spans="2:14" x14ac:dyDescent="0.25">
      <c r="B27" s="187"/>
      <c r="C27" s="47">
        <v>2015</v>
      </c>
      <c r="D27" s="55">
        <v>10</v>
      </c>
      <c r="E27" s="35">
        <v>1.62</v>
      </c>
      <c r="F27" s="47" t="s">
        <v>1</v>
      </c>
      <c r="G27" s="55">
        <v>4950</v>
      </c>
      <c r="H27" s="35">
        <v>19.909369296288801</v>
      </c>
      <c r="I27" s="47" t="s">
        <v>1</v>
      </c>
      <c r="J27" s="55">
        <v>1450</v>
      </c>
      <c r="K27" s="35">
        <v>6.98972733469666</v>
      </c>
      <c r="L27" s="47" t="s">
        <v>1</v>
      </c>
      <c r="M27" s="55" t="s">
        <v>200</v>
      </c>
      <c r="N27" s="35">
        <v>14.8</v>
      </c>
    </row>
    <row r="28" spans="2:14" x14ac:dyDescent="0.25">
      <c r="B28" s="187"/>
      <c r="C28" s="47">
        <v>2016</v>
      </c>
      <c r="D28" s="55">
        <v>10</v>
      </c>
      <c r="E28" s="35">
        <v>2.8</v>
      </c>
      <c r="F28" s="44" t="s">
        <v>1</v>
      </c>
      <c r="G28" s="55">
        <v>4450</v>
      </c>
      <c r="H28" s="35">
        <v>11.37</v>
      </c>
      <c r="I28" s="44" t="s">
        <v>1</v>
      </c>
      <c r="J28" s="55">
        <v>1450</v>
      </c>
      <c r="K28" s="35">
        <v>4.68</v>
      </c>
      <c r="L28" s="47"/>
      <c r="M28" s="55" t="s">
        <v>200</v>
      </c>
      <c r="N28" s="35">
        <v>21</v>
      </c>
    </row>
    <row r="29" spans="2:14" x14ac:dyDescent="0.25">
      <c r="B29" s="187"/>
      <c r="C29" s="56" t="s">
        <v>1</v>
      </c>
      <c r="D29" s="56"/>
      <c r="E29" s="56" t="s">
        <v>1</v>
      </c>
      <c r="F29" s="56" t="s">
        <v>1</v>
      </c>
      <c r="G29" s="56" t="s">
        <v>1</v>
      </c>
      <c r="H29" s="56" t="s">
        <v>1</v>
      </c>
      <c r="I29" s="56" t="s">
        <v>1</v>
      </c>
      <c r="J29" s="56" t="s">
        <v>1</v>
      </c>
      <c r="K29" s="56" t="s">
        <v>1</v>
      </c>
      <c r="L29" s="56" t="s">
        <v>1</v>
      </c>
      <c r="M29" s="56" t="s">
        <v>1</v>
      </c>
      <c r="N29" s="56" t="s">
        <v>1</v>
      </c>
    </row>
    <row r="30" spans="2:14" x14ac:dyDescent="0.25">
      <c r="B30" s="212" t="s">
        <v>6</v>
      </c>
      <c r="C30" s="94">
        <v>2012</v>
      </c>
      <c r="D30" s="92">
        <v>35</v>
      </c>
      <c r="E30" s="35">
        <v>1.1427272727272699</v>
      </c>
      <c r="F30" s="94" t="s">
        <v>1</v>
      </c>
      <c r="G30" s="92">
        <v>4200</v>
      </c>
      <c r="H30" s="35">
        <v>14.3668805362701</v>
      </c>
      <c r="I30" s="94" t="s">
        <v>1</v>
      </c>
      <c r="J30" s="92">
        <v>900</v>
      </c>
      <c r="K30" s="35">
        <v>8.6990412486064699</v>
      </c>
      <c r="L30" s="94" t="s">
        <v>1</v>
      </c>
      <c r="M30" s="92">
        <v>50</v>
      </c>
      <c r="N30" s="35">
        <v>28.6054285714286</v>
      </c>
    </row>
    <row r="31" spans="2:14" x14ac:dyDescent="0.25">
      <c r="B31" s="187"/>
      <c r="C31" s="94">
        <v>2013</v>
      </c>
      <c r="D31" s="92">
        <v>25</v>
      </c>
      <c r="E31" s="35">
        <v>0.64</v>
      </c>
      <c r="F31" s="94" t="s">
        <v>1</v>
      </c>
      <c r="G31" s="92">
        <v>4750</v>
      </c>
      <c r="H31" s="35">
        <v>12.6934309182814</v>
      </c>
      <c r="I31" s="94" t="s">
        <v>1</v>
      </c>
      <c r="J31" s="92">
        <v>1000</v>
      </c>
      <c r="K31" s="35">
        <v>7.6973041709053902</v>
      </c>
      <c r="L31" s="94" t="s">
        <v>1</v>
      </c>
      <c r="M31" s="92">
        <v>50</v>
      </c>
      <c r="N31" s="35">
        <v>6.4755555555555597</v>
      </c>
    </row>
    <row r="32" spans="2:14" x14ac:dyDescent="0.25">
      <c r="B32" s="187"/>
      <c r="C32" s="94">
        <v>2014</v>
      </c>
      <c r="D32" s="92">
        <v>40</v>
      </c>
      <c r="E32" s="35">
        <v>0.76073170731707296</v>
      </c>
      <c r="F32" s="94" t="s">
        <v>1</v>
      </c>
      <c r="G32" s="92">
        <v>6950</v>
      </c>
      <c r="H32" s="35">
        <v>20.0317747734791</v>
      </c>
      <c r="I32" s="94" t="s">
        <v>1</v>
      </c>
      <c r="J32" s="92">
        <v>1200</v>
      </c>
      <c r="K32" s="35">
        <v>8.7607848101265802</v>
      </c>
      <c r="L32" s="94" t="s">
        <v>1</v>
      </c>
      <c r="M32" s="92">
        <v>100</v>
      </c>
      <c r="N32" s="35">
        <v>18.925000000000001</v>
      </c>
    </row>
    <row r="33" spans="2:16" x14ac:dyDescent="0.25">
      <c r="B33" s="187"/>
      <c r="C33" s="94">
        <v>2015</v>
      </c>
      <c r="D33" s="92">
        <v>80</v>
      </c>
      <c r="E33" s="35">
        <v>0.64737500000000003</v>
      </c>
      <c r="F33" s="94" t="s">
        <v>1</v>
      </c>
      <c r="G33" s="92">
        <v>8700</v>
      </c>
      <c r="H33" s="35">
        <v>22.3781453461715</v>
      </c>
      <c r="I33" s="94" t="s">
        <v>1</v>
      </c>
      <c r="J33" s="92">
        <v>1850</v>
      </c>
      <c r="K33" s="35">
        <v>12.589626016260199</v>
      </c>
      <c r="L33" s="94" t="s">
        <v>1</v>
      </c>
      <c r="M33" s="92">
        <v>100</v>
      </c>
      <c r="N33" s="35">
        <v>25.950105263157901</v>
      </c>
    </row>
    <row r="34" spans="2:16" x14ac:dyDescent="0.25">
      <c r="B34" s="187"/>
      <c r="C34" s="94">
        <v>2016</v>
      </c>
      <c r="D34" s="92">
        <v>60</v>
      </c>
      <c r="E34" s="35">
        <v>0.53699727449272705</v>
      </c>
      <c r="F34" s="91" t="s">
        <v>1</v>
      </c>
      <c r="G34" s="92">
        <v>5750</v>
      </c>
      <c r="H34" s="35">
        <v>18.269475661317902</v>
      </c>
      <c r="I34" s="91" t="s">
        <v>1</v>
      </c>
      <c r="J34" s="92">
        <v>1550</v>
      </c>
      <c r="K34" s="35">
        <v>7.6889776487553503</v>
      </c>
      <c r="L34" s="94"/>
      <c r="M34" s="92">
        <v>50</v>
      </c>
      <c r="N34" s="35">
        <v>24.25</v>
      </c>
    </row>
    <row r="35" spans="2:16" x14ac:dyDescent="0.25">
      <c r="B35" s="188"/>
      <c r="C35" s="112" t="s">
        <v>1</v>
      </c>
      <c r="D35" s="112"/>
      <c r="E35" s="112" t="s">
        <v>1</v>
      </c>
      <c r="F35" s="112" t="s">
        <v>1</v>
      </c>
      <c r="G35" s="112" t="s">
        <v>1</v>
      </c>
      <c r="H35" s="112" t="s">
        <v>1</v>
      </c>
      <c r="I35" s="112" t="s">
        <v>1</v>
      </c>
      <c r="J35" s="112" t="s">
        <v>1</v>
      </c>
      <c r="K35" s="112" t="s">
        <v>1</v>
      </c>
      <c r="L35" s="112" t="s">
        <v>1</v>
      </c>
      <c r="M35" s="112" t="s">
        <v>1</v>
      </c>
      <c r="N35" s="112" t="s">
        <v>1</v>
      </c>
    </row>
    <row r="36" spans="2:16" ht="15.75" x14ac:dyDescent="0.25">
      <c r="B36" s="207" t="s">
        <v>9</v>
      </c>
      <c r="C36" s="45">
        <v>2012</v>
      </c>
      <c r="D36" s="11">
        <v>645</v>
      </c>
      <c r="E36" s="28">
        <v>3.2173529411764701</v>
      </c>
      <c r="F36" s="45" t="s">
        <v>1</v>
      </c>
      <c r="G36" s="11">
        <v>69150</v>
      </c>
      <c r="H36" s="29">
        <v>8.7539890378469103</v>
      </c>
      <c r="I36" s="45" t="s">
        <v>1</v>
      </c>
      <c r="J36" s="11">
        <v>20650</v>
      </c>
      <c r="K36" s="28">
        <v>4.7811930249455097</v>
      </c>
      <c r="L36" s="45" t="s">
        <v>1</v>
      </c>
      <c r="M36" s="11">
        <v>1250</v>
      </c>
      <c r="N36" s="28">
        <v>16.582176706827301</v>
      </c>
    </row>
    <row r="37" spans="2:16" ht="15.75" x14ac:dyDescent="0.25">
      <c r="B37" s="187"/>
      <c r="C37" s="45">
        <v>2013</v>
      </c>
      <c r="D37" s="11">
        <v>720</v>
      </c>
      <c r="E37" s="28">
        <v>3.2337811634348999</v>
      </c>
      <c r="F37" s="45" t="s">
        <v>1</v>
      </c>
      <c r="G37" s="11">
        <v>84100</v>
      </c>
      <c r="H37" s="29">
        <v>9.8002527234670094</v>
      </c>
      <c r="I37" s="45" t="s">
        <v>1</v>
      </c>
      <c r="J37" s="11">
        <v>22100</v>
      </c>
      <c r="K37" s="28">
        <v>4.7728795622088596</v>
      </c>
      <c r="L37" s="45" t="s">
        <v>1</v>
      </c>
      <c r="M37" s="11">
        <v>1250</v>
      </c>
      <c r="N37" s="28">
        <v>14.2820708661417</v>
      </c>
    </row>
    <row r="38" spans="2:16" ht="15.75" x14ac:dyDescent="0.25">
      <c r="B38" s="187"/>
      <c r="C38" s="45">
        <v>2014</v>
      </c>
      <c r="D38" s="11">
        <v>1040</v>
      </c>
      <c r="E38" s="28">
        <v>3.92804431599229</v>
      </c>
      <c r="F38" s="45" t="s">
        <v>1</v>
      </c>
      <c r="G38" s="11">
        <v>115000</v>
      </c>
      <c r="H38" s="29">
        <v>11.801444027936</v>
      </c>
      <c r="I38" s="45" t="s">
        <v>1</v>
      </c>
      <c r="J38" s="11">
        <v>28050</v>
      </c>
      <c r="K38" s="28">
        <v>6.6111961091712397</v>
      </c>
      <c r="L38" s="45" t="s">
        <v>1</v>
      </c>
      <c r="M38" s="11">
        <v>1650</v>
      </c>
      <c r="N38" s="28">
        <v>17.554348879467</v>
      </c>
    </row>
    <row r="39" spans="2:16" ht="15.75" x14ac:dyDescent="0.25">
      <c r="B39" s="187"/>
      <c r="C39" s="45">
        <v>2015</v>
      </c>
      <c r="D39" s="11">
        <v>1215</v>
      </c>
      <c r="E39" s="28">
        <v>5.9118505013673701</v>
      </c>
      <c r="F39" s="45" t="s">
        <v>1</v>
      </c>
      <c r="G39" s="11">
        <v>156800</v>
      </c>
      <c r="H39" s="29">
        <v>7.9186644008219096</v>
      </c>
      <c r="I39" s="45" t="s">
        <v>1</v>
      </c>
      <c r="J39" s="11">
        <v>39900</v>
      </c>
      <c r="K39" s="28">
        <v>5.22172497903804</v>
      </c>
      <c r="L39" s="45" t="s">
        <v>1</v>
      </c>
      <c r="M39" s="11">
        <v>1550</v>
      </c>
      <c r="N39" s="28">
        <v>10.1288054830287</v>
      </c>
    </row>
    <row r="40" spans="2:16" ht="15.75" x14ac:dyDescent="0.25">
      <c r="B40" s="118" t="s">
        <v>1</v>
      </c>
      <c r="C40" s="118">
        <v>2016</v>
      </c>
      <c r="D40" s="119">
        <v>875</v>
      </c>
      <c r="E40" s="120">
        <v>2.05180820520137</v>
      </c>
      <c r="F40" s="121" t="s">
        <v>1</v>
      </c>
      <c r="G40" s="119">
        <v>82800</v>
      </c>
      <c r="H40" s="120">
        <v>7.18115901238248</v>
      </c>
      <c r="I40" s="121" t="s">
        <v>1</v>
      </c>
      <c r="J40" s="119">
        <v>29700</v>
      </c>
      <c r="K40" s="120">
        <v>4.5858611104900397</v>
      </c>
      <c r="L40" s="118" t="s">
        <v>1</v>
      </c>
      <c r="M40" s="122">
        <v>1400</v>
      </c>
      <c r="N40" s="123">
        <v>14.08</v>
      </c>
    </row>
    <row r="41" spans="2:16" ht="134.25" customHeight="1" x14ac:dyDescent="0.25">
      <c r="B41" s="220" t="s">
        <v>249</v>
      </c>
      <c r="C41" s="220"/>
      <c r="D41" s="220"/>
      <c r="E41" s="220"/>
      <c r="F41" s="220"/>
      <c r="G41" s="220"/>
      <c r="H41" s="220"/>
      <c r="I41" s="220"/>
      <c r="J41" s="220"/>
      <c r="K41" s="220"/>
      <c r="L41" s="220"/>
      <c r="M41" s="220"/>
      <c r="N41" s="220"/>
      <c r="O41" s="220"/>
      <c r="P41" s="220"/>
    </row>
    <row r="42" spans="2:16" ht="19.7" customHeight="1" x14ac:dyDescent="0.25"/>
  </sheetData>
  <mergeCells count="13">
    <mergeCell ref="B6:B11"/>
    <mergeCell ref="B12:B17"/>
    <mergeCell ref="A1:N1"/>
    <mergeCell ref="A2:N2"/>
    <mergeCell ref="D4:E4"/>
    <mergeCell ref="G4:H4"/>
    <mergeCell ref="J4:K4"/>
    <mergeCell ref="M4:N4"/>
    <mergeCell ref="B18:B23"/>
    <mergeCell ref="B24:B29"/>
    <mergeCell ref="B30:B35"/>
    <mergeCell ref="B36:B39"/>
    <mergeCell ref="B41:P41"/>
  </mergeCells>
  <pageMargins left="0.78740157480314998" right="0.78740157480314998" top="0.78740157480314998" bottom="1.2374015748031499" header="0.78740157480314998" footer="0.78740157480314998"/>
  <pageSetup paperSize="9" orientation="portrait" horizontalDpi="300" verticalDpi="300"/>
  <headerFooter alignWithMargins="0">
    <oddFooter>&amp;C&amp;"Arial,Regular"&amp;10 11/17/2016 11:04:12 AM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90" zoomScaleNormal="90" workbookViewId="0">
      <selection activeCell="J58" sqref="J58"/>
    </sheetView>
  </sheetViews>
  <sheetFormatPr defaultColWidth="9.140625" defaultRowHeight="15" x14ac:dyDescent="0.25"/>
  <cols>
    <col min="1" max="1" width="9.5703125" style="19" customWidth="1"/>
    <col min="2" max="2" width="10.5703125" style="19" customWidth="1"/>
    <col min="3" max="3" width="32.42578125" style="19" customWidth="1"/>
    <col min="4" max="4" width="10.85546875" style="19" customWidth="1"/>
    <col min="5" max="5" width="8.7109375" style="19" customWidth="1"/>
    <col min="6" max="6" width="9.7109375" style="19" customWidth="1"/>
    <col min="7" max="7" width="9.28515625" style="19" customWidth="1"/>
    <col min="8" max="8" width="5.42578125" style="19" customWidth="1"/>
    <col min="9" max="9" width="10.5703125" style="19" customWidth="1"/>
    <col min="10" max="10" width="32.42578125" style="19" customWidth="1"/>
    <col min="11" max="12" width="10.5703125" style="19" customWidth="1"/>
    <col min="13" max="13" width="10" style="19" customWidth="1"/>
    <col min="14" max="14" width="11.140625" style="59" customWidth="1"/>
    <col min="15" max="15" width="0" style="19" hidden="1" customWidth="1"/>
    <col min="16" max="16" width="7.28515625" style="19" customWidth="1"/>
    <col min="17" max="16384" width="9.140625" style="19"/>
  </cols>
  <sheetData>
    <row r="1" spans="1:16" ht="21.4" customHeight="1" x14ac:dyDescent="0.25">
      <c r="A1" s="189" t="s">
        <v>243</v>
      </c>
      <c r="B1" s="187"/>
      <c r="C1" s="187"/>
      <c r="D1" s="187"/>
      <c r="E1" s="187"/>
      <c r="F1" s="187"/>
      <c r="G1" s="187"/>
      <c r="H1" s="187"/>
      <c r="I1" s="187"/>
      <c r="J1" s="187"/>
      <c r="K1" s="187"/>
      <c r="L1" s="187"/>
      <c r="M1" s="187"/>
      <c r="N1" s="187"/>
      <c r="O1" s="187"/>
      <c r="P1" s="187"/>
    </row>
    <row r="2" spans="1:16" ht="20.65" customHeight="1" x14ac:dyDescent="0.25">
      <c r="A2" s="208" t="s">
        <v>0</v>
      </c>
      <c r="B2" s="187"/>
      <c r="C2" s="187"/>
      <c r="D2" s="187"/>
      <c r="E2" s="187"/>
      <c r="F2" s="187"/>
      <c r="G2" s="187"/>
      <c r="H2" s="187"/>
      <c r="I2" s="187"/>
      <c r="J2" s="187"/>
      <c r="K2" s="187"/>
      <c r="L2" s="187"/>
      <c r="M2" s="187"/>
      <c r="N2" s="187"/>
    </row>
    <row r="3" spans="1:16" s="89" customFormat="1" ht="20.65" customHeight="1" x14ac:dyDescent="0.25">
      <c r="A3" s="93"/>
    </row>
    <row r="4" spans="1:16" x14ac:dyDescent="0.25">
      <c r="A4" s="153" t="s">
        <v>1</v>
      </c>
      <c r="B4" s="224" t="s">
        <v>74</v>
      </c>
      <c r="C4" s="224"/>
      <c r="D4" s="224"/>
      <c r="E4" s="224"/>
      <c r="F4" s="224"/>
      <c r="G4" s="224"/>
      <c r="H4" s="148"/>
      <c r="I4" s="224" t="s">
        <v>73</v>
      </c>
      <c r="J4" s="224"/>
      <c r="K4" s="224"/>
      <c r="L4" s="224"/>
      <c r="M4" s="224"/>
      <c r="N4" s="224"/>
    </row>
    <row r="5" spans="1:16" ht="26.25" x14ac:dyDescent="0.25">
      <c r="A5" s="20" t="s">
        <v>1</v>
      </c>
      <c r="B5" s="33" t="s">
        <v>1</v>
      </c>
      <c r="C5" s="58" t="s">
        <v>155</v>
      </c>
      <c r="D5" s="57" t="s">
        <v>139</v>
      </c>
      <c r="E5" s="20" t="s">
        <v>159</v>
      </c>
      <c r="F5" s="20" t="s">
        <v>72</v>
      </c>
      <c r="G5" s="20" t="s">
        <v>71</v>
      </c>
      <c r="I5" s="33" t="s">
        <v>1</v>
      </c>
      <c r="J5" s="58" t="s">
        <v>155</v>
      </c>
      <c r="K5" s="57" t="s">
        <v>139</v>
      </c>
      <c r="L5" s="41" t="s">
        <v>159</v>
      </c>
      <c r="M5" s="41" t="s">
        <v>72</v>
      </c>
      <c r="N5" s="60" t="s">
        <v>71</v>
      </c>
    </row>
    <row r="6" spans="1:16" x14ac:dyDescent="0.25">
      <c r="A6" s="221" t="s">
        <v>3</v>
      </c>
      <c r="B6" s="16" t="s">
        <v>20</v>
      </c>
      <c r="C6" s="30" t="s">
        <v>154</v>
      </c>
      <c r="D6" s="30" t="s">
        <v>70</v>
      </c>
      <c r="E6" s="32">
        <v>18050</v>
      </c>
      <c r="F6" s="32">
        <v>191400</v>
      </c>
      <c r="G6" s="31">
        <v>9.4352338999999993E-2</v>
      </c>
      <c r="I6" s="16" t="s">
        <v>20</v>
      </c>
      <c r="J6" s="30" t="s">
        <v>154</v>
      </c>
      <c r="K6" s="30" t="s">
        <v>70</v>
      </c>
      <c r="L6" s="32">
        <v>14300</v>
      </c>
      <c r="M6" s="32">
        <v>177050</v>
      </c>
      <c r="N6" s="63">
        <v>8.0774878572235406E-2</v>
      </c>
    </row>
    <row r="7" spans="1:16" x14ac:dyDescent="0.25">
      <c r="A7" s="187"/>
      <c r="B7" s="16" t="s">
        <v>20</v>
      </c>
      <c r="C7" s="30" t="s">
        <v>154</v>
      </c>
      <c r="D7" s="30" t="s">
        <v>69</v>
      </c>
      <c r="E7" s="32">
        <v>7850</v>
      </c>
      <c r="F7" s="32">
        <v>92850</v>
      </c>
      <c r="G7" s="31">
        <v>8.4490203999999999E-2</v>
      </c>
      <c r="I7" s="16" t="s">
        <v>20</v>
      </c>
      <c r="J7" s="30" t="s">
        <v>157</v>
      </c>
      <c r="K7" s="30">
        <v>413012</v>
      </c>
      <c r="L7" s="32">
        <v>250</v>
      </c>
      <c r="M7" s="32">
        <v>3100</v>
      </c>
      <c r="N7" s="63">
        <v>7.9354838709677425E-2</v>
      </c>
    </row>
    <row r="8" spans="1:16" x14ac:dyDescent="0.25">
      <c r="A8" s="187"/>
      <c r="B8" s="16" t="s">
        <v>20</v>
      </c>
      <c r="C8" s="30" t="s">
        <v>66</v>
      </c>
      <c r="D8" s="30" t="s">
        <v>68</v>
      </c>
      <c r="E8" s="32">
        <v>100</v>
      </c>
      <c r="F8" s="32">
        <v>1050</v>
      </c>
      <c r="G8" s="31">
        <v>7.9143388999999995E-2</v>
      </c>
      <c r="I8" s="16" t="s">
        <v>20</v>
      </c>
      <c r="J8" s="30" t="s">
        <v>50</v>
      </c>
      <c r="K8" s="30">
        <v>42401</v>
      </c>
      <c r="L8" s="32">
        <v>1650</v>
      </c>
      <c r="M8" s="32">
        <v>20950</v>
      </c>
      <c r="N8" s="63">
        <v>7.9026485325697921E-2</v>
      </c>
    </row>
    <row r="9" spans="1:16" x14ac:dyDescent="0.25">
      <c r="A9" s="187"/>
      <c r="B9" s="16" t="s">
        <v>20</v>
      </c>
      <c r="C9" s="30" t="s">
        <v>156</v>
      </c>
      <c r="D9" s="30" t="s">
        <v>67</v>
      </c>
      <c r="E9" s="32">
        <v>100</v>
      </c>
      <c r="F9" s="32">
        <v>1350</v>
      </c>
      <c r="G9" s="31">
        <v>7.4046920000000002E-2</v>
      </c>
      <c r="I9" s="16" t="s">
        <v>20</v>
      </c>
      <c r="J9" s="30" t="s">
        <v>157</v>
      </c>
      <c r="K9" s="30">
        <v>413011</v>
      </c>
      <c r="L9" s="32">
        <v>250</v>
      </c>
      <c r="M9" s="32">
        <v>3700</v>
      </c>
      <c r="N9" s="63">
        <v>6.6075745366639807E-2</v>
      </c>
    </row>
    <row r="10" spans="1:16" x14ac:dyDescent="0.25">
      <c r="A10" s="187"/>
      <c r="B10" s="16" t="s">
        <v>20</v>
      </c>
      <c r="C10" s="30" t="s">
        <v>66</v>
      </c>
      <c r="D10" s="30" t="s">
        <v>65</v>
      </c>
      <c r="E10" s="32">
        <v>100</v>
      </c>
      <c r="F10" s="32">
        <v>1100</v>
      </c>
      <c r="G10" s="31">
        <v>7.3542599E-2</v>
      </c>
      <c r="I10" s="16" t="s">
        <v>20</v>
      </c>
      <c r="J10" s="30" t="s">
        <v>154</v>
      </c>
      <c r="K10" s="30" t="s">
        <v>69</v>
      </c>
      <c r="L10" s="32">
        <v>6900</v>
      </c>
      <c r="M10" s="32">
        <v>108850</v>
      </c>
      <c r="N10" s="63">
        <v>6.3618071060393064E-2</v>
      </c>
    </row>
    <row r="11" spans="1:16" x14ac:dyDescent="0.25">
      <c r="A11" s="187"/>
      <c r="B11" s="16" t="s">
        <v>1</v>
      </c>
      <c r="C11" s="30" t="s">
        <v>1</v>
      </c>
      <c r="D11" s="30" t="s">
        <v>1</v>
      </c>
      <c r="E11" s="10" t="s">
        <v>1</v>
      </c>
      <c r="F11" s="10" t="s">
        <v>1</v>
      </c>
      <c r="G11" s="10" t="s">
        <v>1</v>
      </c>
      <c r="I11" s="16" t="s">
        <v>1</v>
      </c>
      <c r="J11" s="30"/>
      <c r="K11" s="30"/>
      <c r="L11" s="42"/>
      <c r="M11" s="42"/>
      <c r="N11" s="63"/>
    </row>
    <row r="12" spans="1:16" x14ac:dyDescent="0.25">
      <c r="A12" s="221" t="s">
        <v>4</v>
      </c>
      <c r="B12" s="16" t="s">
        <v>20</v>
      </c>
      <c r="C12" s="30" t="s">
        <v>64</v>
      </c>
      <c r="D12" s="30" t="s">
        <v>63</v>
      </c>
      <c r="E12" s="32">
        <v>400</v>
      </c>
      <c r="F12" s="32">
        <v>4550</v>
      </c>
      <c r="G12" s="31">
        <v>8.9332748000000003E-2</v>
      </c>
      <c r="I12" s="16" t="s">
        <v>20</v>
      </c>
      <c r="J12" s="30" t="s">
        <v>58</v>
      </c>
      <c r="K12" s="30" t="s">
        <v>140</v>
      </c>
      <c r="L12" s="32">
        <v>1800</v>
      </c>
      <c r="M12" s="32">
        <v>27750</v>
      </c>
      <c r="N12" s="63">
        <v>6.4936936936936931E-2</v>
      </c>
    </row>
    <row r="13" spans="1:16" x14ac:dyDescent="0.25">
      <c r="A13" s="187"/>
      <c r="B13" s="16" t="s">
        <v>20</v>
      </c>
      <c r="C13" s="30" t="s">
        <v>58</v>
      </c>
      <c r="D13" s="30" t="s">
        <v>62</v>
      </c>
      <c r="E13" s="32">
        <v>2150</v>
      </c>
      <c r="F13" s="32">
        <v>27050</v>
      </c>
      <c r="G13" s="31">
        <v>7.8563245000000004E-2</v>
      </c>
      <c r="I13" s="16" t="s">
        <v>20</v>
      </c>
      <c r="J13" s="30" t="s">
        <v>52</v>
      </c>
      <c r="K13" s="30" t="s">
        <v>141</v>
      </c>
      <c r="L13" s="32">
        <v>4000</v>
      </c>
      <c r="M13" s="32">
        <v>69950</v>
      </c>
      <c r="N13" s="63">
        <v>5.7271934464666108E-2</v>
      </c>
    </row>
    <row r="14" spans="1:16" x14ac:dyDescent="0.25">
      <c r="A14" s="187"/>
      <c r="B14" s="16" t="s">
        <v>20</v>
      </c>
      <c r="C14" s="30" t="s">
        <v>58</v>
      </c>
      <c r="D14" s="30" t="s">
        <v>61</v>
      </c>
      <c r="E14" s="32">
        <v>800</v>
      </c>
      <c r="F14" s="32">
        <v>10300</v>
      </c>
      <c r="G14" s="31">
        <v>7.6818622000000003E-2</v>
      </c>
      <c r="I14" s="16" t="s">
        <v>20</v>
      </c>
      <c r="J14" s="30" t="s">
        <v>64</v>
      </c>
      <c r="K14" s="30" t="s">
        <v>142</v>
      </c>
      <c r="L14" s="32">
        <v>150</v>
      </c>
      <c r="M14" s="32">
        <v>2800</v>
      </c>
      <c r="N14" s="63">
        <v>5.0841389187253852E-2</v>
      </c>
    </row>
    <row r="15" spans="1:16" x14ac:dyDescent="0.25">
      <c r="A15" s="187"/>
      <c r="B15" s="16" t="s">
        <v>20</v>
      </c>
      <c r="C15" s="30" t="s">
        <v>138</v>
      </c>
      <c r="D15" s="30" t="s">
        <v>60</v>
      </c>
      <c r="E15" s="32">
        <v>26700</v>
      </c>
      <c r="F15" s="32">
        <v>406200</v>
      </c>
      <c r="G15" s="31">
        <v>6.5783675E-2</v>
      </c>
      <c r="I15" s="16" t="s">
        <v>20</v>
      </c>
      <c r="J15" s="30" t="s">
        <v>138</v>
      </c>
      <c r="K15" s="30" t="s">
        <v>143</v>
      </c>
      <c r="L15" s="32">
        <v>18950</v>
      </c>
      <c r="M15" s="32">
        <v>391750</v>
      </c>
      <c r="N15" s="63">
        <v>4.8393354911831075E-2</v>
      </c>
    </row>
    <row r="16" spans="1:16" x14ac:dyDescent="0.25">
      <c r="A16" s="187"/>
      <c r="B16" s="16" t="s">
        <v>20</v>
      </c>
      <c r="C16" s="30" t="s">
        <v>138</v>
      </c>
      <c r="D16" s="30" t="s">
        <v>59</v>
      </c>
      <c r="E16" s="32">
        <v>26700</v>
      </c>
      <c r="F16" s="32">
        <v>406200</v>
      </c>
      <c r="G16" s="31">
        <v>6.5704894999999999E-2</v>
      </c>
      <c r="I16" s="16" t="s">
        <v>20</v>
      </c>
      <c r="J16" s="30" t="s">
        <v>138</v>
      </c>
      <c r="K16" s="30" t="s">
        <v>144</v>
      </c>
      <c r="L16" s="32">
        <v>18050</v>
      </c>
      <c r="M16" s="32">
        <v>391750</v>
      </c>
      <c r="N16" s="63">
        <v>4.6034695773813777E-2</v>
      </c>
    </row>
    <row r="17" spans="1:14" x14ac:dyDescent="0.25">
      <c r="A17" s="187"/>
      <c r="B17" s="16" t="s">
        <v>1</v>
      </c>
      <c r="C17" s="30" t="s">
        <v>1</v>
      </c>
      <c r="D17" s="30" t="s">
        <v>1</v>
      </c>
      <c r="E17" s="10" t="s">
        <v>1</v>
      </c>
      <c r="F17" s="10" t="s">
        <v>1</v>
      </c>
      <c r="G17" s="10" t="s">
        <v>1</v>
      </c>
      <c r="I17" s="16" t="s">
        <v>1</v>
      </c>
      <c r="J17" s="30"/>
      <c r="K17" s="30"/>
      <c r="L17" s="42"/>
      <c r="M17" s="42"/>
      <c r="N17" s="63"/>
    </row>
    <row r="18" spans="1:14" x14ac:dyDescent="0.25">
      <c r="A18" s="221" t="s">
        <v>5</v>
      </c>
      <c r="B18" s="16" t="s">
        <v>20</v>
      </c>
      <c r="C18" s="30" t="s">
        <v>158</v>
      </c>
      <c r="D18" s="30" t="s">
        <v>57</v>
      </c>
      <c r="E18" s="32">
        <v>2300</v>
      </c>
      <c r="F18" s="32">
        <v>28550</v>
      </c>
      <c r="G18" s="31">
        <v>8.0675093000000003E-2</v>
      </c>
      <c r="I18" s="16" t="s">
        <v>20</v>
      </c>
      <c r="J18" s="30" t="s">
        <v>158</v>
      </c>
      <c r="K18" s="30" t="s">
        <v>145</v>
      </c>
      <c r="L18" s="32">
        <v>1500</v>
      </c>
      <c r="M18" s="32">
        <v>26100</v>
      </c>
      <c r="N18" s="63">
        <v>5.7303628847037207E-2</v>
      </c>
    </row>
    <row r="19" spans="1:14" x14ac:dyDescent="0.25">
      <c r="A19" s="187"/>
      <c r="B19" s="16" t="s">
        <v>20</v>
      </c>
      <c r="C19" s="30" t="s">
        <v>56</v>
      </c>
      <c r="D19" s="30" t="s">
        <v>55</v>
      </c>
      <c r="E19" s="32">
        <v>50</v>
      </c>
      <c r="F19" s="32">
        <v>1000</v>
      </c>
      <c r="G19" s="31">
        <v>7.2134386999999994E-2</v>
      </c>
      <c r="I19" s="16" t="s">
        <v>20</v>
      </c>
      <c r="J19" s="30" t="s">
        <v>101</v>
      </c>
      <c r="K19" s="30" t="s">
        <v>146</v>
      </c>
      <c r="L19" s="32">
        <v>450</v>
      </c>
      <c r="M19" s="32">
        <v>8000</v>
      </c>
      <c r="N19" s="63">
        <v>5.6140350877192984E-2</v>
      </c>
    </row>
    <row r="20" spans="1:14" x14ac:dyDescent="0.25">
      <c r="A20" s="187"/>
      <c r="B20" s="16" t="s">
        <v>20</v>
      </c>
      <c r="C20" s="30" t="s">
        <v>44</v>
      </c>
      <c r="D20" s="30" t="s">
        <v>54</v>
      </c>
      <c r="E20" s="32">
        <v>600</v>
      </c>
      <c r="F20" s="32">
        <v>9850</v>
      </c>
      <c r="G20" s="31">
        <v>6.3356684999999996E-2</v>
      </c>
      <c r="I20" s="16" t="s">
        <v>20</v>
      </c>
      <c r="J20" s="30" t="s">
        <v>44</v>
      </c>
      <c r="K20" s="30" t="s">
        <v>147</v>
      </c>
      <c r="L20" s="32">
        <v>400</v>
      </c>
      <c r="M20" s="32">
        <v>7850</v>
      </c>
      <c r="N20" s="63">
        <v>4.9527699770232324E-2</v>
      </c>
    </row>
    <row r="21" spans="1:14" x14ac:dyDescent="0.25">
      <c r="A21" s="187"/>
      <c r="B21" s="16" t="s">
        <v>20</v>
      </c>
      <c r="C21" s="30" t="s">
        <v>52</v>
      </c>
      <c r="D21" s="30" t="s">
        <v>53</v>
      </c>
      <c r="E21" s="32">
        <v>550</v>
      </c>
      <c r="F21" s="32">
        <v>10050</v>
      </c>
      <c r="G21" s="31">
        <v>5.6584977000000002E-2</v>
      </c>
      <c r="I21" s="16" t="s">
        <v>20</v>
      </c>
      <c r="J21" s="30" t="s">
        <v>66</v>
      </c>
      <c r="K21" s="30" t="s">
        <v>148</v>
      </c>
      <c r="L21" s="32">
        <v>150</v>
      </c>
      <c r="M21" s="32">
        <v>2800</v>
      </c>
      <c r="N21" s="63">
        <v>4.8858773181169761E-2</v>
      </c>
    </row>
    <row r="22" spans="1:14" x14ac:dyDescent="0.25">
      <c r="A22" s="187"/>
      <c r="B22" s="16" t="s">
        <v>20</v>
      </c>
      <c r="C22" s="30" t="s">
        <v>52</v>
      </c>
      <c r="D22" s="30" t="s">
        <v>51</v>
      </c>
      <c r="E22" s="32">
        <v>550</v>
      </c>
      <c r="F22" s="32">
        <v>10250</v>
      </c>
      <c r="G22" s="31">
        <v>5.5961781000000002E-2</v>
      </c>
      <c r="I22" s="16" t="s">
        <v>20</v>
      </c>
      <c r="J22" s="30" t="s">
        <v>103</v>
      </c>
      <c r="K22" s="30" t="s">
        <v>149</v>
      </c>
      <c r="L22" s="32">
        <v>650</v>
      </c>
      <c r="M22" s="32">
        <v>13950</v>
      </c>
      <c r="N22" s="63">
        <v>4.7065576122829675E-2</v>
      </c>
    </row>
    <row r="23" spans="1:14" x14ac:dyDescent="0.25">
      <c r="A23" s="187"/>
      <c r="B23" s="16" t="s">
        <v>1</v>
      </c>
      <c r="C23" s="30" t="s">
        <v>1</v>
      </c>
      <c r="D23" s="30" t="s">
        <v>1</v>
      </c>
      <c r="E23" s="10" t="s">
        <v>1</v>
      </c>
      <c r="F23" s="10" t="s">
        <v>1</v>
      </c>
      <c r="G23" s="10" t="s">
        <v>1</v>
      </c>
      <c r="I23" s="16" t="s">
        <v>1</v>
      </c>
      <c r="J23" s="30"/>
      <c r="K23" s="30"/>
      <c r="L23" s="42"/>
      <c r="M23" s="42"/>
      <c r="N23" s="63"/>
    </row>
    <row r="24" spans="1:14" x14ac:dyDescent="0.25">
      <c r="A24" s="221" t="s">
        <v>7</v>
      </c>
      <c r="B24" s="16" t="s">
        <v>20</v>
      </c>
      <c r="C24" s="30" t="s">
        <v>50</v>
      </c>
      <c r="D24" s="30" t="s">
        <v>49</v>
      </c>
      <c r="E24" s="32">
        <v>100</v>
      </c>
      <c r="F24" s="32">
        <v>1100</v>
      </c>
      <c r="G24" s="31">
        <v>8.6757989999999993E-2</v>
      </c>
      <c r="I24" s="16" t="s">
        <v>20</v>
      </c>
      <c r="J24" s="30" t="s">
        <v>50</v>
      </c>
      <c r="K24" s="30" t="s">
        <v>150</v>
      </c>
      <c r="L24" s="32">
        <v>100</v>
      </c>
      <c r="M24" s="32">
        <v>1200</v>
      </c>
      <c r="N24" s="63">
        <v>6.5878378378378372E-2</v>
      </c>
    </row>
    <row r="25" spans="1:14" x14ac:dyDescent="0.25">
      <c r="A25" s="187"/>
      <c r="B25" s="16" t="s">
        <v>20</v>
      </c>
      <c r="C25" s="30" t="s">
        <v>47</v>
      </c>
      <c r="D25" s="30" t="s">
        <v>48</v>
      </c>
      <c r="E25" s="32">
        <v>150</v>
      </c>
      <c r="F25" s="32">
        <v>3050</v>
      </c>
      <c r="G25" s="31">
        <v>5.3911899999999999E-2</v>
      </c>
      <c r="I25" s="16" t="s">
        <v>20</v>
      </c>
      <c r="J25" s="30" t="s">
        <v>47</v>
      </c>
      <c r="K25" s="30" t="s">
        <v>46</v>
      </c>
      <c r="L25" s="32">
        <v>200</v>
      </c>
      <c r="M25" s="32">
        <v>3550</v>
      </c>
      <c r="N25" s="63">
        <v>4.9452093284630516E-2</v>
      </c>
    </row>
    <row r="26" spans="1:14" x14ac:dyDescent="0.25">
      <c r="A26" s="187"/>
      <c r="B26" s="16" t="s">
        <v>20</v>
      </c>
      <c r="C26" s="30" t="s">
        <v>47</v>
      </c>
      <c r="D26" s="30" t="s">
        <v>46</v>
      </c>
      <c r="E26" s="32">
        <v>200</v>
      </c>
      <c r="F26" s="32">
        <v>3600</v>
      </c>
      <c r="G26" s="31">
        <v>5.3144128999999998E-2</v>
      </c>
      <c r="I26" s="16" t="s">
        <v>20</v>
      </c>
      <c r="J26" s="30" t="s">
        <v>52</v>
      </c>
      <c r="K26" s="30" t="s">
        <v>151</v>
      </c>
      <c r="L26" s="32">
        <v>100</v>
      </c>
      <c r="M26" s="32">
        <v>1800</v>
      </c>
      <c r="N26" s="63">
        <v>4.8672566371681415E-2</v>
      </c>
    </row>
    <row r="27" spans="1:14" x14ac:dyDescent="0.25">
      <c r="A27" s="187"/>
      <c r="B27" s="16" t="s">
        <v>20</v>
      </c>
      <c r="C27" s="30" t="s">
        <v>38</v>
      </c>
      <c r="D27" s="30" t="s">
        <v>45</v>
      </c>
      <c r="E27" s="32">
        <v>150</v>
      </c>
      <c r="F27" s="32">
        <v>3300</v>
      </c>
      <c r="G27" s="31">
        <v>5.0837137999999997E-2</v>
      </c>
      <c r="I27" s="16" t="s">
        <v>20</v>
      </c>
      <c r="J27" s="30" t="s">
        <v>154</v>
      </c>
      <c r="K27" s="30" t="s">
        <v>152</v>
      </c>
      <c r="L27" s="32">
        <v>900</v>
      </c>
      <c r="M27" s="32">
        <v>19850</v>
      </c>
      <c r="N27" s="63">
        <v>4.5859551975836896E-2</v>
      </c>
    </row>
    <row r="28" spans="1:14" x14ac:dyDescent="0.25">
      <c r="A28" s="187"/>
      <c r="B28" s="16" t="s">
        <v>20</v>
      </c>
      <c r="C28" s="30" t="s">
        <v>44</v>
      </c>
      <c r="D28" s="30" t="s">
        <v>43</v>
      </c>
      <c r="E28" s="32">
        <v>200</v>
      </c>
      <c r="F28" s="32">
        <v>4100</v>
      </c>
      <c r="G28" s="31">
        <v>4.8095702999999997E-2</v>
      </c>
      <c r="I28" s="16" t="s">
        <v>20</v>
      </c>
      <c r="J28" s="30" t="s">
        <v>154</v>
      </c>
      <c r="K28" s="30" t="s">
        <v>153</v>
      </c>
      <c r="L28" s="32">
        <v>800</v>
      </c>
      <c r="M28" s="32">
        <v>18200</v>
      </c>
      <c r="N28" s="63">
        <v>4.4618846386038087E-2</v>
      </c>
    </row>
    <row r="29" spans="1:14" x14ac:dyDescent="0.25">
      <c r="A29" s="187"/>
      <c r="B29" s="16" t="s">
        <v>1</v>
      </c>
      <c r="C29" s="30" t="s">
        <v>1</v>
      </c>
      <c r="D29" s="30" t="s">
        <v>1</v>
      </c>
      <c r="E29" s="10" t="s">
        <v>1</v>
      </c>
      <c r="F29" s="10" t="s">
        <v>1</v>
      </c>
      <c r="G29" s="10" t="s">
        <v>1</v>
      </c>
      <c r="I29" s="16" t="s">
        <v>1</v>
      </c>
      <c r="J29" s="30"/>
      <c r="K29" s="30"/>
      <c r="L29" s="42"/>
      <c r="M29" s="42"/>
      <c r="N29" s="63"/>
    </row>
    <row r="30" spans="1:14" x14ac:dyDescent="0.25">
      <c r="A30" s="221" t="s">
        <v>6</v>
      </c>
      <c r="B30" s="16" t="s">
        <v>20</v>
      </c>
      <c r="C30" s="30" t="s">
        <v>154</v>
      </c>
      <c r="D30" s="30" t="s">
        <v>42</v>
      </c>
      <c r="E30" s="32">
        <v>6500</v>
      </c>
      <c r="F30" s="32">
        <v>72350</v>
      </c>
      <c r="G30" s="31">
        <v>8.9564820000000003E-2</v>
      </c>
      <c r="H30" s="89"/>
      <c r="I30" s="16" t="s">
        <v>20</v>
      </c>
      <c r="J30" s="30" t="s">
        <v>103</v>
      </c>
      <c r="K30" s="30">
        <v>4282</v>
      </c>
      <c r="L30" s="32">
        <v>50</v>
      </c>
      <c r="M30" s="32">
        <v>1250</v>
      </c>
      <c r="N30" s="108">
        <v>5.4649265905383361E-2</v>
      </c>
    </row>
    <row r="31" spans="1:14" x14ac:dyDescent="0.25">
      <c r="A31" s="187"/>
      <c r="B31" s="16" t="s">
        <v>20</v>
      </c>
      <c r="C31" s="30" t="s">
        <v>154</v>
      </c>
      <c r="D31" s="30" t="s">
        <v>41</v>
      </c>
      <c r="E31" s="32">
        <v>4550</v>
      </c>
      <c r="F31" s="32">
        <v>72150</v>
      </c>
      <c r="G31" s="31">
        <v>6.3326586000000004E-2</v>
      </c>
      <c r="H31" s="89"/>
      <c r="I31" s="16" t="s">
        <v>20</v>
      </c>
      <c r="J31" s="30" t="s">
        <v>103</v>
      </c>
      <c r="K31" s="30">
        <v>4373</v>
      </c>
      <c r="L31" s="32">
        <v>150</v>
      </c>
      <c r="M31" s="32">
        <v>2900</v>
      </c>
      <c r="N31" s="108">
        <v>5.3180396246089674E-2</v>
      </c>
    </row>
    <row r="32" spans="1:14" x14ac:dyDescent="0.25">
      <c r="A32" s="187"/>
      <c r="B32" s="16" t="s">
        <v>20</v>
      </c>
      <c r="C32" s="30" t="s">
        <v>154</v>
      </c>
      <c r="D32" s="30" t="s">
        <v>40</v>
      </c>
      <c r="E32" s="32">
        <v>2200</v>
      </c>
      <c r="F32" s="32">
        <v>36350</v>
      </c>
      <c r="G32" s="31">
        <v>6.0812668E-2</v>
      </c>
      <c r="H32" s="89"/>
      <c r="I32" s="16" t="s">
        <v>20</v>
      </c>
      <c r="J32" s="30" t="s">
        <v>154</v>
      </c>
      <c r="K32" s="30">
        <v>4172</v>
      </c>
      <c r="L32" s="32">
        <v>2100</v>
      </c>
      <c r="M32" s="32">
        <v>39950</v>
      </c>
      <c r="N32" s="108">
        <v>5.2557813594954449E-2</v>
      </c>
    </row>
    <row r="33" spans="1:16" x14ac:dyDescent="0.25">
      <c r="A33" s="187"/>
      <c r="B33" s="16" t="s">
        <v>20</v>
      </c>
      <c r="C33" s="30" t="s">
        <v>154</v>
      </c>
      <c r="D33" s="30" t="s">
        <v>39</v>
      </c>
      <c r="E33" s="32">
        <v>1750</v>
      </c>
      <c r="F33" s="32">
        <v>36600</v>
      </c>
      <c r="G33" s="31">
        <v>4.7926114999999998E-2</v>
      </c>
      <c r="H33" s="89"/>
      <c r="I33" s="16" t="s">
        <v>20</v>
      </c>
      <c r="J33" s="30" t="s">
        <v>154</v>
      </c>
      <c r="K33" s="30">
        <v>4172</v>
      </c>
      <c r="L33" s="32">
        <v>3450</v>
      </c>
      <c r="M33" s="32">
        <v>66850</v>
      </c>
      <c r="N33" s="108">
        <v>5.1793245789835782E-2</v>
      </c>
    </row>
    <row r="34" spans="1:16" x14ac:dyDescent="0.25">
      <c r="A34" s="187"/>
      <c r="B34" s="16" t="s">
        <v>20</v>
      </c>
      <c r="C34" s="30" t="s">
        <v>38</v>
      </c>
      <c r="D34" s="30" t="s">
        <v>37</v>
      </c>
      <c r="E34" s="32">
        <v>250</v>
      </c>
      <c r="F34" s="32">
        <v>5400</v>
      </c>
      <c r="G34" s="31">
        <v>4.6196660000000001E-2</v>
      </c>
      <c r="H34" s="89"/>
      <c r="I34" s="16" t="s">
        <v>20</v>
      </c>
      <c r="J34" s="30" t="s">
        <v>154</v>
      </c>
      <c r="K34" s="30">
        <v>4171</v>
      </c>
      <c r="L34" s="32">
        <v>2950</v>
      </c>
      <c r="M34" s="32">
        <v>67450</v>
      </c>
      <c r="N34" s="108">
        <v>4.4080156518645879E-2</v>
      </c>
    </row>
    <row r="35" spans="1:16" ht="81" customHeight="1" x14ac:dyDescent="0.25">
      <c r="A35" s="222" t="s">
        <v>75</v>
      </c>
      <c r="B35" s="223"/>
      <c r="C35" s="223"/>
      <c r="D35" s="223"/>
      <c r="E35" s="223"/>
      <c r="F35" s="223"/>
      <c r="G35" s="223"/>
      <c r="H35" s="223"/>
      <c r="I35" s="223"/>
      <c r="J35" s="223"/>
      <c r="K35" s="223"/>
      <c r="L35" s="223"/>
      <c r="M35" s="223"/>
      <c r="N35" s="223"/>
      <c r="O35" s="223"/>
      <c r="P35" s="223"/>
    </row>
  </sheetData>
  <mergeCells count="10">
    <mergeCell ref="A24:A29"/>
    <mergeCell ref="A30:A34"/>
    <mergeCell ref="A35:P35"/>
    <mergeCell ref="A1:P1"/>
    <mergeCell ref="A6:A11"/>
    <mergeCell ref="A12:A17"/>
    <mergeCell ref="A18:A23"/>
    <mergeCell ref="A2:N2"/>
    <mergeCell ref="B4:G4"/>
    <mergeCell ref="I4:N4"/>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&amp;C&amp;"Arial,Regular"&amp;10 11/17/2016 12:30:43 PM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90" zoomScaleNormal="90" workbookViewId="0">
      <selection activeCell="I4" sqref="I4:N4"/>
    </sheetView>
  </sheetViews>
  <sheetFormatPr defaultColWidth="9.140625" defaultRowHeight="15" x14ac:dyDescent="0.25"/>
  <cols>
    <col min="1" max="1" width="9.5703125" style="19" customWidth="1"/>
    <col min="2" max="2" width="10.5703125" style="19" customWidth="1"/>
    <col min="3" max="3" width="32.42578125" style="19" customWidth="1"/>
    <col min="4" max="4" width="14" style="19" customWidth="1"/>
    <col min="5" max="5" width="8.7109375" style="19" customWidth="1"/>
    <col min="6" max="6" width="9.7109375" style="19" customWidth="1"/>
    <col min="7" max="7" width="9.28515625" style="19" customWidth="1"/>
    <col min="8" max="8" width="3.5703125" style="19" customWidth="1"/>
    <col min="9" max="9" width="10.5703125" style="19" customWidth="1"/>
    <col min="10" max="10" width="32.42578125" style="19" customWidth="1"/>
    <col min="11" max="11" width="12" style="19" customWidth="1"/>
    <col min="12" max="12" width="10.5703125" style="19" customWidth="1"/>
    <col min="13" max="13" width="10" style="19" customWidth="1"/>
    <col min="14" max="14" width="11.140625" style="19" customWidth="1"/>
    <col min="15" max="15" width="0" style="19" hidden="1" customWidth="1"/>
    <col min="16" max="16" width="13.85546875" style="19" customWidth="1"/>
    <col min="17" max="16384" width="9.140625" style="19"/>
  </cols>
  <sheetData>
    <row r="1" spans="1:16" ht="21.4" customHeight="1" x14ac:dyDescent="0.25">
      <c r="A1" s="189" t="s">
        <v>244</v>
      </c>
      <c r="B1" s="187"/>
      <c r="C1" s="187"/>
      <c r="D1" s="187"/>
      <c r="E1" s="187"/>
      <c r="F1" s="187"/>
      <c r="G1" s="187"/>
      <c r="H1" s="187"/>
      <c r="I1" s="187"/>
      <c r="J1" s="187"/>
      <c r="K1" s="187"/>
      <c r="L1" s="187"/>
      <c r="M1" s="187"/>
      <c r="N1" s="187"/>
      <c r="O1" s="187"/>
      <c r="P1" s="187"/>
    </row>
    <row r="2" spans="1:16" ht="20.65" customHeight="1" x14ac:dyDescent="0.25">
      <c r="A2" s="208" t="s">
        <v>0</v>
      </c>
      <c r="B2" s="187"/>
      <c r="C2" s="187"/>
      <c r="D2" s="187"/>
      <c r="E2" s="187"/>
      <c r="F2" s="187"/>
      <c r="G2" s="187"/>
      <c r="H2" s="187"/>
      <c r="I2" s="187"/>
      <c r="J2" s="187"/>
      <c r="K2" s="187"/>
      <c r="L2" s="187"/>
      <c r="M2" s="187"/>
      <c r="N2" s="187"/>
    </row>
    <row r="3" spans="1:16" s="89" customFormat="1" ht="20.65" customHeight="1" x14ac:dyDescent="0.25">
      <c r="A3" s="93"/>
    </row>
    <row r="4" spans="1:16" x14ac:dyDescent="0.25">
      <c r="A4" s="153" t="s">
        <v>1</v>
      </c>
      <c r="B4" s="224" t="s">
        <v>110</v>
      </c>
      <c r="C4" s="224"/>
      <c r="D4" s="224"/>
      <c r="E4" s="224"/>
      <c r="F4" s="224"/>
      <c r="G4" s="224"/>
      <c r="H4" s="148"/>
      <c r="I4" s="224" t="s">
        <v>109</v>
      </c>
      <c r="J4" s="224"/>
      <c r="K4" s="224"/>
      <c r="L4" s="224"/>
      <c r="M4" s="224"/>
      <c r="N4" s="224"/>
    </row>
    <row r="5" spans="1:16" s="37" customFormat="1" ht="26.25" x14ac:dyDescent="0.25">
      <c r="A5" s="41" t="s">
        <v>1</v>
      </c>
      <c r="B5" s="33" t="s">
        <v>1</v>
      </c>
      <c r="C5" s="58" t="s">
        <v>155</v>
      </c>
      <c r="D5" s="57" t="s">
        <v>139</v>
      </c>
      <c r="E5" s="41" t="s">
        <v>159</v>
      </c>
      <c r="F5" s="41" t="s">
        <v>72</v>
      </c>
      <c r="G5" s="41" t="s">
        <v>71</v>
      </c>
      <c r="I5" s="33" t="s">
        <v>1</v>
      </c>
      <c r="J5" s="58" t="s">
        <v>155</v>
      </c>
      <c r="K5" s="57" t="s">
        <v>139</v>
      </c>
      <c r="L5" s="41" t="s">
        <v>159</v>
      </c>
      <c r="M5" s="41" t="s">
        <v>72</v>
      </c>
      <c r="N5" s="60" t="s">
        <v>71</v>
      </c>
    </row>
    <row r="6" spans="1:16" x14ac:dyDescent="0.25">
      <c r="A6" s="221" t="s">
        <v>3</v>
      </c>
      <c r="B6" s="16" t="s">
        <v>77</v>
      </c>
      <c r="C6" s="30" t="s">
        <v>101</v>
      </c>
      <c r="D6" s="30" t="s">
        <v>108</v>
      </c>
      <c r="E6" s="32">
        <v>150</v>
      </c>
      <c r="F6" s="32">
        <v>1100</v>
      </c>
      <c r="G6" s="31">
        <v>0.14763230999999999</v>
      </c>
      <c r="I6" s="16" t="s">
        <v>77</v>
      </c>
      <c r="J6" s="62" t="s">
        <v>180</v>
      </c>
      <c r="K6" s="62" t="s">
        <v>164</v>
      </c>
      <c r="L6" s="32">
        <v>350</v>
      </c>
      <c r="M6" s="32">
        <v>2850</v>
      </c>
      <c r="N6" s="31">
        <v>0.11846689895470383</v>
      </c>
    </row>
    <row r="7" spans="1:16" x14ac:dyDescent="0.25">
      <c r="A7" s="187"/>
      <c r="B7" s="16" t="s">
        <v>77</v>
      </c>
      <c r="C7" s="30" t="s">
        <v>107</v>
      </c>
      <c r="D7" s="30" t="s">
        <v>106</v>
      </c>
      <c r="E7" s="32">
        <v>650</v>
      </c>
      <c r="F7" s="32">
        <v>4450</v>
      </c>
      <c r="G7" s="31">
        <v>0.14221724499999999</v>
      </c>
      <c r="I7" s="16" t="s">
        <v>77</v>
      </c>
      <c r="J7" s="62" t="s">
        <v>52</v>
      </c>
      <c r="K7" s="62" t="s">
        <v>165</v>
      </c>
      <c r="L7" s="32">
        <v>800</v>
      </c>
      <c r="M7" s="32">
        <v>9450</v>
      </c>
      <c r="N7" s="31">
        <v>8.6185044359949309E-2</v>
      </c>
    </row>
    <row r="8" spans="1:16" x14ac:dyDescent="0.25">
      <c r="A8" s="187"/>
      <c r="B8" s="16" t="s">
        <v>77</v>
      </c>
      <c r="C8" s="30" t="s">
        <v>160</v>
      </c>
      <c r="D8" s="30" t="s">
        <v>105</v>
      </c>
      <c r="E8" s="32">
        <v>200</v>
      </c>
      <c r="F8" s="32">
        <v>1450</v>
      </c>
      <c r="G8" s="31">
        <v>0.12052341499999999</v>
      </c>
      <c r="I8" s="16" t="s">
        <v>77</v>
      </c>
      <c r="J8" s="62" t="s">
        <v>160</v>
      </c>
      <c r="K8" s="62" t="s">
        <v>105</v>
      </c>
      <c r="L8" s="32">
        <v>100</v>
      </c>
      <c r="M8" s="32">
        <v>1300</v>
      </c>
      <c r="N8" s="31">
        <v>6.4541213063763606E-2</v>
      </c>
    </row>
    <row r="9" spans="1:16" x14ac:dyDescent="0.25">
      <c r="A9" s="187"/>
      <c r="B9" s="16" t="s">
        <v>77</v>
      </c>
      <c r="C9" s="30" t="s">
        <v>161</v>
      </c>
      <c r="D9" s="30" t="s">
        <v>104</v>
      </c>
      <c r="E9" s="32">
        <v>2700</v>
      </c>
      <c r="F9" s="32">
        <v>26850</v>
      </c>
      <c r="G9" s="31">
        <v>0.101351098</v>
      </c>
      <c r="I9" s="16" t="s">
        <v>77</v>
      </c>
      <c r="J9" s="62" t="s">
        <v>107</v>
      </c>
      <c r="K9" s="62" t="s">
        <v>106</v>
      </c>
      <c r="L9" s="32">
        <v>250</v>
      </c>
      <c r="M9" s="32">
        <v>4500</v>
      </c>
      <c r="N9" s="31">
        <v>6.0807811806480247E-2</v>
      </c>
    </row>
    <row r="10" spans="1:16" x14ac:dyDescent="0.25">
      <c r="A10" s="187"/>
      <c r="B10" s="16" t="s">
        <v>77</v>
      </c>
      <c r="C10" s="30" t="s">
        <v>103</v>
      </c>
      <c r="D10" s="30" t="s">
        <v>102</v>
      </c>
      <c r="E10" s="32">
        <v>150</v>
      </c>
      <c r="F10" s="32">
        <v>1350</v>
      </c>
      <c r="G10" s="31">
        <v>0.100751878</v>
      </c>
      <c r="I10" s="16" t="s">
        <v>77</v>
      </c>
      <c r="J10" s="62" t="s">
        <v>103</v>
      </c>
      <c r="K10" s="62" t="s">
        <v>166</v>
      </c>
      <c r="L10" s="32">
        <v>50</v>
      </c>
      <c r="M10" s="32">
        <v>1100</v>
      </c>
      <c r="N10" s="31">
        <v>6.0273972602739728E-2</v>
      </c>
    </row>
    <row r="11" spans="1:16" x14ac:dyDescent="0.25">
      <c r="A11" s="187"/>
      <c r="B11" s="16" t="s">
        <v>1</v>
      </c>
      <c r="C11" s="30" t="s">
        <v>1</v>
      </c>
      <c r="D11" s="30" t="s">
        <v>1</v>
      </c>
      <c r="E11" s="10" t="s">
        <v>1</v>
      </c>
      <c r="F11" s="10" t="s">
        <v>1</v>
      </c>
      <c r="G11" s="10" t="s">
        <v>1</v>
      </c>
      <c r="I11" s="16" t="s">
        <v>1</v>
      </c>
      <c r="J11" s="62"/>
      <c r="K11" s="62"/>
      <c r="L11" s="42"/>
      <c r="M11" s="42"/>
      <c r="N11" s="42"/>
    </row>
    <row r="12" spans="1:16" x14ac:dyDescent="0.25">
      <c r="A12" s="221" t="s">
        <v>4</v>
      </c>
      <c r="B12" s="16" t="s">
        <v>77</v>
      </c>
      <c r="C12" s="30" t="s">
        <v>101</v>
      </c>
      <c r="D12" s="30" t="s">
        <v>100</v>
      </c>
      <c r="E12" s="32">
        <v>500</v>
      </c>
      <c r="F12" s="32">
        <v>4500</v>
      </c>
      <c r="G12" s="31">
        <v>0.106809078</v>
      </c>
      <c r="I12" s="16" t="s">
        <v>77</v>
      </c>
      <c r="J12" s="62" t="s">
        <v>101</v>
      </c>
      <c r="K12" s="62" t="s">
        <v>167</v>
      </c>
      <c r="L12" s="32">
        <v>450</v>
      </c>
      <c r="M12" s="32">
        <v>4050</v>
      </c>
      <c r="N12" s="31">
        <v>0.10927885798670933</v>
      </c>
    </row>
    <row r="13" spans="1:16" x14ac:dyDescent="0.25">
      <c r="A13" s="187"/>
      <c r="B13" s="16" t="s">
        <v>77</v>
      </c>
      <c r="C13" s="30" t="s">
        <v>52</v>
      </c>
      <c r="D13" s="30" t="s">
        <v>99</v>
      </c>
      <c r="E13" s="32">
        <v>250</v>
      </c>
      <c r="F13" s="32">
        <v>2400</v>
      </c>
      <c r="G13" s="31">
        <v>9.7268210999999993E-2</v>
      </c>
      <c r="I13" s="16" t="s">
        <v>77</v>
      </c>
      <c r="J13" s="30" t="s">
        <v>181</v>
      </c>
      <c r="K13" s="62" t="s">
        <v>168</v>
      </c>
      <c r="L13" s="32">
        <v>200</v>
      </c>
      <c r="M13" s="32">
        <v>2750</v>
      </c>
      <c r="N13" s="31">
        <v>7.6218395016489554E-2</v>
      </c>
    </row>
    <row r="14" spans="1:16" x14ac:dyDescent="0.25">
      <c r="A14" s="187"/>
      <c r="B14" s="16" t="s">
        <v>77</v>
      </c>
      <c r="C14" s="30" t="s">
        <v>181</v>
      </c>
      <c r="D14" s="30" t="s">
        <v>98</v>
      </c>
      <c r="E14" s="32">
        <v>350</v>
      </c>
      <c r="F14" s="32">
        <v>3600</v>
      </c>
      <c r="G14" s="31">
        <v>9.0756771E-2</v>
      </c>
      <c r="I14" s="16" t="s">
        <v>77</v>
      </c>
      <c r="J14" s="62" t="s">
        <v>50</v>
      </c>
      <c r="K14" s="62" t="s">
        <v>169</v>
      </c>
      <c r="L14" s="32">
        <v>600</v>
      </c>
      <c r="M14" s="32">
        <v>10200</v>
      </c>
      <c r="N14" s="31">
        <v>5.8887035037785848E-2</v>
      </c>
    </row>
    <row r="15" spans="1:16" x14ac:dyDescent="0.25">
      <c r="A15" s="187"/>
      <c r="B15" s="16" t="s">
        <v>77</v>
      </c>
      <c r="C15" s="30" t="s">
        <v>52</v>
      </c>
      <c r="D15" s="30" t="s">
        <v>97</v>
      </c>
      <c r="E15" s="32">
        <v>100</v>
      </c>
      <c r="F15" s="32">
        <v>1350</v>
      </c>
      <c r="G15" s="31">
        <v>8.0089820000000006E-2</v>
      </c>
      <c r="I15" s="16" t="s">
        <v>77</v>
      </c>
      <c r="J15" s="62" t="s">
        <v>52</v>
      </c>
      <c r="K15" s="62" t="s">
        <v>170</v>
      </c>
      <c r="L15" s="32">
        <v>50</v>
      </c>
      <c r="M15" s="32">
        <v>1050</v>
      </c>
      <c r="N15" s="31">
        <v>5.8768656716417914E-2</v>
      </c>
    </row>
    <row r="16" spans="1:16" x14ac:dyDescent="0.25">
      <c r="A16" s="187"/>
      <c r="B16" s="16" t="s">
        <v>77</v>
      </c>
      <c r="C16" s="30" t="s">
        <v>181</v>
      </c>
      <c r="D16" s="30" t="s">
        <v>96</v>
      </c>
      <c r="E16" s="32">
        <v>150</v>
      </c>
      <c r="F16" s="32">
        <v>2250</v>
      </c>
      <c r="G16" s="31">
        <v>7.5797872000000002E-2</v>
      </c>
      <c r="I16" s="16" t="s">
        <v>77</v>
      </c>
      <c r="J16" s="30" t="s">
        <v>181</v>
      </c>
      <c r="K16" s="62" t="s">
        <v>171</v>
      </c>
      <c r="L16" s="32">
        <v>100</v>
      </c>
      <c r="M16" s="32">
        <v>2000</v>
      </c>
      <c r="N16" s="31">
        <v>5.8386937159821871E-2</v>
      </c>
    </row>
    <row r="17" spans="1:14" x14ac:dyDescent="0.25">
      <c r="A17" s="187"/>
      <c r="B17" s="16" t="s">
        <v>1</v>
      </c>
      <c r="C17" s="30" t="s">
        <v>1</v>
      </c>
      <c r="D17" s="30" t="s">
        <v>1</v>
      </c>
      <c r="E17" s="10" t="s">
        <v>1</v>
      </c>
      <c r="F17" s="10" t="s">
        <v>1</v>
      </c>
      <c r="G17" s="10" t="s">
        <v>1</v>
      </c>
      <c r="I17" s="16" t="s">
        <v>1</v>
      </c>
      <c r="J17" s="62"/>
      <c r="K17" s="62"/>
      <c r="L17" s="42"/>
      <c r="M17" s="42"/>
      <c r="N17" s="42"/>
    </row>
    <row r="18" spans="1:14" x14ac:dyDescent="0.25">
      <c r="A18" s="221" t="s">
        <v>5</v>
      </c>
      <c r="B18" s="16" t="s">
        <v>77</v>
      </c>
      <c r="C18" s="30" t="s">
        <v>95</v>
      </c>
      <c r="D18" s="30" t="s">
        <v>94</v>
      </c>
      <c r="E18" s="32">
        <v>1450</v>
      </c>
      <c r="F18" s="32">
        <v>16750</v>
      </c>
      <c r="G18" s="31">
        <v>8.6829382999999996E-2</v>
      </c>
      <c r="I18" s="16" t="s">
        <v>77</v>
      </c>
      <c r="J18" s="30" t="s">
        <v>88</v>
      </c>
      <c r="K18" s="62" t="s">
        <v>172</v>
      </c>
      <c r="L18" s="32">
        <v>150</v>
      </c>
      <c r="M18" s="32">
        <v>2150</v>
      </c>
      <c r="N18" s="31">
        <v>6.6666666666666666E-2</v>
      </c>
    </row>
    <row r="19" spans="1:14" x14ac:dyDescent="0.25">
      <c r="A19" s="187"/>
      <c r="B19" s="16" t="s">
        <v>77</v>
      </c>
      <c r="C19" s="30" t="s">
        <v>103</v>
      </c>
      <c r="D19" s="30" t="s">
        <v>93</v>
      </c>
      <c r="E19" s="32">
        <v>700</v>
      </c>
      <c r="F19" s="32">
        <v>9200</v>
      </c>
      <c r="G19" s="31">
        <v>7.7215463999999998E-2</v>
      </c>
      <c r="I19" s="16" t="s">
        <v>77</v>
      </c>
      <c r="J19" s="62" t="s">
        <v>52</v>
      </c>
      <c r="K19" s="62" t="s">
        <v>173</v>
      </c>
      <c r="L19" s="32">
        <v>600</v>
      </c>
      <c r="M19" s="32">
        <v>9400</v>
      </c>
      <c r="N19" s="31">
        <v>6.347853871551816E-2</v>
      </c>
    </row>
    <row r="20" spans="1:14" x14ac:dyDescent="0.25">
      <c r="A20" s="187"/>
      <c r="B20" s="16" t="s">
        <v>77</v>
      </c>
      <c r="C20" s="30" t="s">
        <v>92</v>
      </c>
      <c r="D20" s="30" t="s">
        <v>91</v>
      </c>
      <c r="E20" s="32">
        <v>100</v>
      </c>
      <c r="F20" s="32">
        <v>1200</v>
      </c>
      <c r="G20" s="31">
        <v>7.5286414999999995E-2</v>
      </c>
      <c r="I20" s="16" t="s">
        <v>77</v>
      </c>
      <c r="J20" s="62" t="s">
        <v>183</v>
      </c>
      <c r="K20" s="62" t="s">
        <v>174</v>
      </c>
      <c r="L20" s="32">
        <v>50</v>
      </c>
      <c r="M20" s="32">
        <v>1150</v>
      </c>
      <c r="N20" s="31">
        <v>5.7808455565142365E-2</v>
      </c>
    </row>
    <row r="21" spans="1:14" x14ac:dyDescent="0.25">
      <c r="A21" s="187"/>
      <c r="B21" s="16" t="s">
        <v>77</v>
      </c>
      <c r="C21" s="30" t="s">
        <v>90</v>
      </c>
      <c r="D21" s="30" t="s">
        <v>89</v>
      </c>
      <c r="E21" s="32">
        <v>100</v>
      </c>
      <c r="F21" s="32">
        <v>1250</v>
      </c>
      <c r="G21" s="31">
        <v>7.1948260999999999E-2</v>
      </c>
      <c r="I21" s="16" t="s">
        <v>77</v>
      </c>
      <c r="J21" s="62" t="s">
        <v>184</v>
      </c>
      <c r="K21" s="62" t="s">
        <v>175</v>
      </c>
      <c r="L21" s="32">
        <v>150</v>
      </c>
      <c r="M21" s="32">
        <v>2500</v>
      </c>
      <c r="N21" s="31">
        <v>5.5710306406685235E-2</v>
      </c>
    </row>
    <row r="22" spans="1:14" x14ac:dyDescent="0.25">
      <c r="A22" s="187"/>
      <c r="B22" s="16" t="s">
        <v>77</v>
      </c>
      <c r="C22" s="30" t="s">
        <v>88</v>
      </c>
      <c r="D22" s="30" t="s">
        <v>87</v>
      </c>
      <c r="E22" s="32">
        <v>150</v>
      </c>
      <c r="F22" s="32">
        <v>2200</v>
      </c>
      <c r="G22" s="31">
        <v>7.1299637999999999E-2</v>
      </c>
      <c r="I22" s="16" t="s">
        <v>77</v>
      </c>
      <c r="J22" s="62" t="s">
        <v>183</v>
      </c>
      <c r="K22" s="62" t="s">
        <v>176</v>
      </c>
      <c r="L22" s="32">
        <v>50</v>
      </c>
      <c r="M22" s="32">
        <v>1150</v>
      </c>
      <c r="N22" s="31">
        <v>5.4735013032145959E-2</v>
      </c>
    </row>
    <row r="23" spans="1:14" x14ac:dyDescent="0.25">
      <c r="A23" s="187"/>
      <c r="B23" s="16" t="s">
        <v>1</v>
      </c>
      <c r="C23" s="30" t="s">
        <v>1</v>
      </c>
      <c r="D23" s="30" t="s">
        <v>1</v>
      </c>
      <c r="E23" s="10" t="s">
        <v>1</v>
      </c>
      <c r="F23" s="10" t="s">
        <v>1</v>
      </c>
      <c r="G23" s="10" t="s">
        <v>1</v>
      </c>
      <c r="I23" s="16" t="s">
        <v>1</v>
      </c>
      <c r="J23" s="62"/>
      <c r="K23" s="62"/>
      <c r="L23" s="42"/>
      <c r="M23" s="42"/>
      <c r="N23" s="42"/>
    </row>
    <row r="24" spans="1:14" x14ac:dyDescent="0.25">
      <c r="A24" s="221" t="s">
        <v>7</v>
      </c>
      <c r="B24" s="16" t="s">
        <v>77</v>
      </c>
      <c r="C24" s="30" t="s">
        <v>95</v>
      </c>
      <c r="D24" s="30" t="s">
        <v>86</v>
      </c>
      <c r="E24" s="32">
        <v>300</v>
      </c>
      <c r="F24" s="32">
        <v>2700</v>
      </c>
      <c r="G24" s="31">
        <v>0.119581464</v>
      </c>
      <c r="I24" s="16" t="s">
        <v>77</v>
      </c>
      <c r="J24" s="30" t="s">
        <v>95</v>
      </c>
      <c r="K24" s="62" t="s">
        <v>86</v>
      </c>
      <c r="L24" s="32">
        <v>300</v>
      </c>
      <c r="M24" s="32">
        <v>2800</v>
      </c>
      <c r="N24" s="31">
        <v>0.1126659490491568</v>
      </c>
    </row>
    <row r="25" spans="1:14" x14ac:dyDescent="0.25">
      <c r="A25" s="187"/>
      <c r="B25" s="16" t="s">
        <v>77</v>
      </c>
      <c r="C25" s="30" t="s">
        <v>103</v>
      </c>
      <c r="D25" s="30" t="s">
        <v>85</v>
      </c>
      <c r="E25" s="32">
        <v>300</v>
      </c>
      <c r="F25" s="32">
        <v>3250</v>
      </c>
      <c r="G25" s="31">
        <v>9.8470948000000003E-2</v>
      </c>
      <c r="I25" s="16" t="s">
        <v>77</v>
      </c>
      <c r="J25" s="30" t="s">
        <v>103</v>
      </c>
      <c r="K25" s="62" t="s">
        <v>85</v>
      </c>
      <c r="L25" s="32">
        <v>300</v>
      </c>
      <c r="M25" s="32">
        <v>3300</v>
      </c>
      <c r="N25" s="31">
        <v>9.2185592185592191E-2</v>
      </c>
    </row>
    <row r="26" spans="1:14" x14ac:dyDescent="0.25">
      <c r="A26" s="187"/>
      <c r="B26" s="16" t="s">
        <v>77</v>
      </c>
      <c r="C26" s="30" t="s">
        <v>90</v>
      </c>
      <c r="D26" s="30" t="s">
        <v>84</v>
      </c>
      <c r="E26" s="32">
        <v>100</v>
      </c>
      <c r="F26" s="32">
        <v>1300</v>
      </c>
      <c r="G26" s="31">
        <v>8.0405931999999999E-2</v>
      </c>
      <c r="I26" s="16" t="s">
        <v>77</v>
      </c>
      <c r="J26" s="62" t="s">
        <v>38</v>
      </c>
      <c r="K26" s="62" t="s">
        <v>82</v>
      </c>
      <c r="L26" s="32">
        <v>150</v>
      </c>
      <c r="M26" s="32">
        <v>2200</v>
      </c>
      <c r="N26" s="31">
        <v>7.4293527803099363E-2</v>
      </c>
    </row>
    <row r="27" spans="1:14" x14ac:dyDescent="0.25">
      <c r="A27" s="187"/>
      <c r="B27" s="16" t="s">
        <v>77</v>
      </c>
      <c r="C27" s="30" t="s">
        <v>103</v>
      </c>
      <c r="D27" s="30" t="s">
        <v>83</v>
      </c>
      <c r="E27" s="32">
        <v>250</v>
      </c>
      <c r="F27" s="32">
        <v>3400</v>
      </c>
      <c r="G27" s="31">
        <v>7.5168177000000003E-2</v>
      </c>
      <c r="I27" s="16" t="s">
        <v>77</v>
      </c>
      <c r="J27" s="62" t="s">
        <v>137</v>
      </c>
      <c r="K27" s="62" t="s">
        <v>177</v>
      </c>
      <c r="L27" s="32">
        <v>50</v>
      </c>
      <c r="M27" s="32">
        <v>1000</v>
      </c>
      <c r="N27" s="31">
        <v>7.0088845014807499E-2</v>
      </c>
    </row>
    <row r="28" spans="1:14" x14ac:dyDescent="0.25">
      <c r="A28" s="187"/>
      <c r="B28" s="16" t="s">
        <v>77</v>
      </c>
      <c r="C28" s="30" t="s">
        <v>38</v>
      </c>
      <c r="D28" s="30" t="s">
        <v>82</v>
      </c>
      <c r="E28" s="32">
        <v>150</v>
      </c>
      <c r="F28" s="32">
        <v>1950</v>
      </c>
      <c r="G28" s="31">
        <v>6.5856128999999999E-2</v>
      </c>
      <c r="I28" s="16" t="s">
        <v>77</v>
      </c>
      <c r="J28" s="62" t="s">
        <v>103</v>
      </c>
      <c r="K28" s="62" t="s">
        <v>83</v>
      </c>
      <c r="L28" s="32">
        <v>200</v>
      </c>
      <c r="M28" s="32">
        <v>3300</v>
      </c>
      <c r="N28" s="31">
        <v>6.6646470766434415E-2</v>
      </c>
    </row>
    <row r="29" spans="1:14" x14ac:dyDescent="0.25">
      <c r="A29" s="187"/>
      <c r="B29" s="16" t="s">
        <v>1</v>
      </c>
      <c r="C29" s="30" t="s">
        <v>1</v>
      </c>
      <c r="D29" s="30" t="s">
        <v>1</v>
      </c>
      <c r="E29" s="10" t="s">
        <v>1</v>
      </c>
      <c r="F29" s="10" t="s">
        <v>1</v>
      </c>
      <c r="G29" s="10" t="s">
        <v>1</v>
      </c>
      <c r="I29" s="16" t="s">
        <v>1</v>
      </c>
      <c r="J29" s="62"/>
      <c r="K29" s="62"/>
      <c r="L29" s="42"/>
      <c r="M29" s="42"/>
      <c r="N29" s="42"/>
    </row>
    <row r="30" spans="1:14" x14ac:dyDescent="0.25">
      <c r="A30" s="221" t="s">
        <v>6</v>
      </c>
      <c r="B30" s="16" t="s">
        <v>77</v>
      </c>
      <c r="C30" s="30" t="s">
        <v>161</v>
      </c>
      <c r="D30" s="30" t="s">
        <v>81</v>
      </c>
      <c r="E30" s="32">
        <v>1150</v>
      </c>
      <c r="F30" s="32">
        <v>13000</v>
      </c>
      <c r="G30" s="31">
        <v>8.7327843000000002E-2</v>
      </c>
      <c r="H30" s="89"/>
      <c r="I30" s="16" t="s">
        <v>77</v>
      </c>
      <c r="J30" s="114" t="s">
        <v>52</v>
      </c>
      <c r="K30" s="114">
        <v>1312</v>
      </c>
      <c r="L30" s="32">
        <v>50</v>
      </c>
      <c r="M30" s="32">
        <v>1000</v>
      </c>
      <c r="N30" s="31">
        <v>5.8764940239043828E-2</v>
      </c>
    </row>
    <row r="31" spans="1:14" x14ac:dyDescent="0.25">
      <c r="A31" s="187"/>
      <c r="B31" s="16" t="s">
        <v>77</v>
      </c>
      <c r="C31" s="30" t="s">
        <v>50</v>
      </c>
      <c r="D31" s="30" t="s">
        <v>80</v>
      </c>
      <c r="E31" s="32">
        <v>100</v>
      </c>
      <c r="F31" s="32">
        <v>1700</v>
      </c>
      <c r="G31" s="31">
        <v>4.7785545999999998E-2</v>
      </c>
      <c r="H31" s="89"/>
      <c r="I31" s="16" t="s">
        <v>77</v>
      </c>
      <c r="J31" s="114" t="s">
        <v>50</v>
      </c>
      <c r="K31" s="114">
        <v>1122</v>
      </c>
      <c r="L31" s="32">
        <v>100</v>
      </c>
      <c r="M31" s="32">
        <v>1700</v>
      </c>
      <c r="N31" s="31">
        <v>4.9389889599070307E-2</v>
      </c>
    </row>
    <row r="32" spans="1:14" x14ac:dyDescent="0.25">
      <c r="A32" s="187"/>
      <c r="B32" s="16" t="s">
        <v>77</v>
      </c>
      <c r="C32" s="30" t="s">
        <v>162</v>
      </c>
      <c r="D32" s="30" t="s">
        <v>79</v>
      </c>
      <c r="E32" s="32">
        <v>150</v>
      </c>
      <c r="F32" s="32">
        <v>3000</v>
      </c>
      <c r="G32" s="31">
        <v>4.6682227E-2</v>
      </c>
      <c r="H32" s="89"/>
      <c r="I32" s="16" t="s">
        <v>77</v>
      </c>
      <c r="J32" s="114" t="s">
        <v>103</v>
      </c>
      <c r="K32" s="114" t="s">
        <v>178</v>
      </c>
      <c r="L32" s="32">
        <v>50</v>
      </c>
      <c r="M32" s="32">
        <v>1050</v>
      </c>
      <c r="N32" s="31">
        <v>4.8757170172084127E-2</v>
      </c>
    </row>
    <row r="33" spans="1:16" x14ac:dyDescent="0.25">
      <c r="A33" s="187"/>
      <c r="B33" s="16" t="s">
        <v>77</v>
      </c>
      <c r="C33" s="30" t="s">
        <v>44</v>
      </c>
      <c r="D33" s="30" t="s">
        <v>78</v>
      </c>
      <c r="E33" s="32">
        <v>200</v>
      </c>
      <c r="F33" s="32">
        <v>3900</v>
      </c>
      <c r="G33" s="31">
        <v>4.6594981000000001E-2</v>
      </c>
      <c r="H33" s="89"/>
      <c r="I33" s="16" t="s">
        <v>77</v>
      </c>
      <c r="J33" s="114" t="s">
        <v>182</v>
      </c>
      <c r="K33" s="114">
        <v>1241</v>
      </c>
      <c r="L33" s="32">
        <v>250</v>
      </c>
      <c r="M33" s="32">
        <v>6200</v>
      </c>
      <c r="N33" s="31">
        <v>3.8828668500242677E-2</v>
      </c>
    </row>
    <row r="34" spans="1:16" x14ac:dyDescent="0.25">
      <c r="A34" s="188"/>
      <c r="B34" s="110" t="s">
        <v>77</v>
      </c>
      <c r="C34" s="111" t="s">
        <v>163</v>
      </c>
      <c r="D34" s="111" t="s">
        <v>76</v>
      </c>
      <c r="E34" s="115">
        <v>50</v>
      </c>
      <c r="F34" s="115">
        <v>1250</v>
      </c>
      <c r="G34" s="116">
        <v>4.6341462999999999E-2</v>
      </c>
      <c r="H34" s="98"/>
      <c r="I34" s="110" t="s">
        <v>77</v>
      </c>
      <c r="J34" s="117" t="s">
        <v>103</v>
      </c>
      <c r="K34" s="117" t="s">
        <v>179</v>
      </c>
      <c r="L34" s="115">
        <v>100</v>
      </c>
      <c r="M34" s="115">
        <v>2100</v>
      </c>
      <c r="N34" s="116">
        <v>3.8608198284080075E-2</v>
      </c>
    </row>
    <row r="35" spans="1:16" ht="85.9" customHeight="1" x14ac:dyDescent="0.25">
      <c r="A35" s="206" t="s">
        <v>75</v>
      </c>
      <c r="B35" s="187"/>
      <c r="C35" s="187"/>
      <c r="D35" s="187"/>
      <c r="E35" s="187"/>
      <c r="F35" s="187"/>
      <c r="G35" s="187"/>
      <c r="H35" s="187"/>
      <c r="I35" s="187"/>
      <c r="J35" s="187"/>
      <c r="K35" s="187"/>
      <c r="L35" s="187"/>
      <c r="M35" s="187"/>
      <c r="N35" s="187"/>
      <c r="O35" s="187"/>
      <c r="P35" s="187"/>
    </row>
    <row r="36" spans="1:16" ht="13.35" customHeight="1" x14ac:dyDescent="0.25"/>
  </sheetData>
  <mergeCells count="10">
    <mergeCell ref="A24:A29"/>
    <mergeCell ref="A30:A34"/>
    <mergeCell ref="A35:P35"/>
    <mergeCell ref="A1:P1"/>
    <mergeCell ref="A6:A11"/>
    <mergeCell ref="A12:A17"/>
    <mergeCell ref="A18:A23"/>
    <mergeCell ref="A2:N2"/>
    <mergeCell ref="B4:G4"/>
    <mergeCell ref="I4:N4"/>
  </mergeCells>
  <pageMargins left="0.78740157480314998" right="0.78740157480314998" top="0.78740157480314998" bottom="1.2374015748031499" header="0.78740157480314998" footer="0.78740157480314998"/>
  <pageSetup paperSize="9" orientation="portrait" horizontalDpi="300" verticalDpi="300"/>
  <headerFooter alignWithMargins="0">
    <oddFooter>&amp;C&amp;"Arial,Regular"&amp;10 11/17/2016 12:44:07 PM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zoomScale="90" zoomScaleNormal="90" workbookViewId="0">
      <selection activeCell="I4" sqref="I4:N4"/>
    </sheetView>
  </sheetViews>
  <sheetFormatPr defaultColWidth="9.140625" defaultRowHeight="15" x14ac:dyDescent="0.25"/>
  <cols>
    <col min="1" max="1" width="9.5703125" style="19" customWidth="1"/>
    <col min="2" max="2" width="10.5703125" style="19" customWidth="1"/>
    <col min="3" max="3" width="32.42578125" style="19" customWidth="1"/>
    <col min="4" max="4" width="11.28515625" style="19" customWidth="1"/>
    <col min="5" max="5" width="8.7109375" style="19" customWidth="1"/>
    <col min="6" max="6" width="9.7109375" style="19" customWidth="1"/>
    <col min="7" max="7" width="9.28515625" style="19" customWidth="1"/>
    <col min="8" max="8" width="6" style="19" customWidth="1"/>
    <col min="9" max="9" width="10.5703125" style="19" customWidth="1"/>
    <col min="10" max="10" width="32.42578125" style="19" customWidth="1"/>
    <col min="11" max="11" width="12" style="19" customWidth="1"/>
    <col min="12" max="12" width="10.5703125" style="19" customWidth="1"/>
    <col min="13" max="13" width="10" style="19" customWidth="1"/>
    <col min="14" max="14" width="11.140625" style="19" customWidth="1"/>
    <col min="15" max="16384" width="9.140625" style="19"/>
  </cols>
  <sheetData>
    <row r="1" spans="1:14" ht="21.4" customHeight="1" x14ac:dyDescent="0.25">
      <c r="A1" s="189" t="s">
        <v>245</v>
      </c>
      <c r="B1" s="187"/>
      <c r="C1" s="187"/>
      <c r="D1" s="187"/>
      <c r="E1" s="187"/>
      <c r="F1" s="187"/>
      <c r="G1" s="187"/>
      <c r="H1" s="187"/>
      <c r="I1" s="187"/>
      <c r="J1" s="187"/>
      <c r="K1" s="187"/>
      <c r="L1" s="187"/>
      <c r="M1" s="187"/>
      <c r="N1" s="187"/>
    </row>
    <row r="2" spans="1:14" ht="20.65" customHeight="1" x14ac:dyDescent="0.25">
      <c r="A2" s="208" t="s">
        <v>0</v>
      </c>
      <c r="B2" s="187"/>
      <c r="C2" s="187"/>
      <c r="D2" s="187"/>
      <c r="E2" s="187"/>
      <c r="F2" s="187"/>
      <c r="G2" s="187"/>
      <c r="H2" s="187"/>
      <c r="I2" s="187"/>
      <c r="J2" s="187"/>
      <c r="K2" s="187"/>
      <c r="L2" s="187"/>
      <c r="M2" s="187"/>
      <c r="N2" s="187"/>
    </row>
    <row r="3" spans="1:14" s="89" customFormat="1" ht="20.65" customHeight="1" x14ac:dyDescent="0.25">
      <c r="A3" s="93"/>
    </row>
    <row r="4" spans="1:14" ht="15" customHeight="1" x14ac:dyDescent="0.25">
      <c r="A4" s="153" t="s">
        <v>1</v>
      </c>
      <c r="B4" s="224" t="s">
        <v>246</v>
      </c>
      <c r="C4" s="224"/>
      <c r="D4" s="224"/>
      <c r="E4" s="224"/>
      <c r="F4" s="224"/>
      <c r="G4" s="224"/>
      <c r="H4" s="148"/>
      <c r="I4" s="224" t="s">
        <v>247</v>
      </c>
      <c r="J4" s="224"/>
      <c r="K4" s="224"/>
      <c r="L4" s="224"/>
      <c r="M4" s="224"/>
      <c r="N4" s="224"/>
    </row>
    <row r="5" spans="1:14" s="37" customFormat="1" ht="26.25" x14ac:dyDescent="0.25">
      <c r="A5" s="41" t="s">
        <v>1</v>
      </c>
      <c r="B5" s="33" t="s">
        <v>1</v>
      </c>
      <c r="C5" s="58" t="s">
        <v>155</v>
      </c>
      <c r="D5" s="57" t="s">
        <v>139</v>
      </c>
      <c r="E5" s="41" t="s">
        <v>159</v>
      </c>
      <c r="F5" s="41" t="s">
        <v>72</v>
      </c>
      <c r="G5" s="41" t="s">
        <v>71</v>
      </c>
      <c r="I5" s="33" t="s">
        <v>1</v>
      </c>
      <c r="J5" s="58" t="s">
        <v>155</v>
      </c>
      <c r="K5" s="57" t="s">
        <v>139</v>
      </c>
      <c r="L5" s="41" t="s">
        <v>159</v>
      </c>
      <c r="M5" s="41" t="s">
        <v>72</v>
      </c>
      <c r="N5" s="60" t="s">
        <v>71</v>
      </c>
    </row>
    <row r="6" spans="1:14" x14ac:dyDescent="0.25">
      <c r="A6" s="221" t="s">
        <v>3</v>
      </c>
      <c r="B6" s="16" t="s">
        <v>77</v>
      </c>
      <c r="C6" s="30" t="s">
        <v>137</v>
      </c>
      <c r="D6" s="30" t="s">
        <v>136</v>
      </c>
      <c r="E6" s="32">
        <v>50</v>
      </c>
      <c r="F6" s="32">
        <v>1500</v>
      </c>
      <c r="G6" s="31">
        <v>4.9764625E-2</v>
      </c>
      <c r="I6" s="16" t="s">
        <v>77</v>
      </c>
      <c r="J6" s="30" t="s">
        <v>103</v>
      </c>
      <c r="K6" s="30" t="s">
        <v>185</v>
      </c>
      <c r="L6" s="32">
        <v>100</v>
      </c>
      <c r="M6" s="32">
        <v>2250</v>
      </c>
      <c r="N6" s="31">
        <v>4.9779735682819383E-2</v>
      </c>
    </row>
    <row r="7" spans="1:14" x14ac:dyDescent="0.25">
      <c r="A7" s="187"/>
      <c r="B7" s="16" t="s">
        <v>77</v>
      </c>
      <c r="C7" s="30" t="s">
        <v>44</v>
      </c>
      <c r="D7" s="30" t="s">
        <v>135</v>
      </c>
      <c r="E7" s="32">
        <v>250</v>
      </c>
      <c r="F7" s="32">
        <v>5400</v>
      </c>
      <c r="G7" s="31">
        <v>4.3502406E-2</v>
      </c>
      <c r="I7" s="16" t="s">
        <v>77</v>
      </c>
      <c r="J7" s="30" t="s">
        <v>44</v>
      </c>
      <c r="K7" s="30" t="s">
        <v>135</v>
      </c>
      <c r="L7" s="32">
        <v>200</v>
      </c>
      <c r="M7" s="32">
        <v>5200</v>
      </c>
      <c r="N7" s="31">
        <v>3.9668784902753704E-2</v>
      </c>
    </row>
    <row r="8" spans="1:14" x14ac:dyDescent="0.25">
      <c r="A8" s="187"/>
      <c r="B8" s="16" t="s">
        <v>77</v>
      </c>
      <c r="C8" s="30" t="s">
        <v>121</v>
      </c>
      <c r="D8" s="30" t="s">
        <v>134</v>
      </c>
      <c r="E8" s="32">
        <v>450</v>
      </c>
      <c r="F8" s="32">
        <v>10150</v>
      </c>
      <c r="G8" s="31">
        <v>4.1720437999999999E-2</v>
      </c>
      <c r="I8" s="16" t="s">
        <v>77</v>
      </c>
      <c r="J8" s="30" t="s">
        <v>103</v>
      </c>
      <c r="K8" s="30" t="s">
        <v>186</v>
      </c>
      <c r="L8" s="32">
        <v>50</v>
      </c>
      <c r="M8" s="32">
        <v>1100</v>
      </c>
      <c r="N8" s="31">
        <v>3.5023041474654376E-2</v>
      </c>
    </row>
    <row r="9" spans="1:14" x14ac:dyDescent="0.25">
      <c r="A9" s="187"/>
      <c r="B9" s="16" t="s">
        <v>77</v>
      </c>
      <c r="C9" s="30" t="s">
        <v>90</v>
      </c>
      <c r="D9" s="30" t="s">
        <v>133</v>
      </c>
      <c r="E9" s="32">
        <v>100</v>
      </c>
      <c r="F9" s="32">
        <v>2550</v>
      </c>
      <c r="G9" s="31">
        <v>4.1020412999999999E-2</v>
      </c>
      <c r="I9" s="16" t="s">
        <v>77</v>
      </c>
      <c r="J9" s="30" t="s">
        <v>107</v>
      </c>
      <c r="K9" s="30" t="s">
        <v>187</v>
      </c>
      <c r="L9" s="32">
        <v>50</v>
      </c>
      <c r="M9" s="32">
        <v>2200</v>
      </c>
      <c r="N9" s="31">
        <v>3.2897701667417754E-2</v>
      </c>
    </row>
    <row r="10" spans="1:14" x14ac:dyDescent="0.25">
      <c r="A10" s="187"/>
      <c r="B10" s="16" t="s">
        <v>77</v>
      </c>
      <c r="C10" s="30" t="s">
        <v>121</v>
      </c>
      <c r="D10" s="30" t="s">
        <v>132</v>
      </c>
      <c r="E10" s="32">
        <v>400</v>
      </c>
      <c r="F10" s="32">
        <v>10200</v>
      </c>
      <c r="G10" s="31">
        <v>3.7566033999999998E-2</v>
      </c>
      <c r="I10" s="16" t="s">
        <v>77</v>
      </c>
      <c r="J10" s="30" t="s">
        <v>121</v>
      </c>
      <c r="K10" s="30" t="s">
        <v>132</v>
      </c>
      <c r="L10" s="32">
        <v>350</v>
      </c>
      <c r="M10" s="32">
        <v>11000</v>
      </c>
      <c r="N10" s="31">
        <v>3.2489989078995266E-2</v>
      </c>
    </row>
    <row r="11" spans="1:14" x14ac:dyDescent="0.25">
      <c r="A11" s="187"/>
      <c r="B11" s="16" t="s">
        <v>1</v>
      </c>
      <c r="C11" s="30" t="s">
        <v>1</v>
      </c>
      <c r="D11" s="30" t="s">
        <v>1</v>
      </c>
      <c r="E11" s="10" t="s">
        <v>1</v>
      </c>
      <c r="F11" s="10" t="s">
        <v>1</v>
      </c>
      <c r="G11" s="10" t="s">
        <v>1</v>
      </c>
      <c r="I11" s="16" t="s">
        <v>1</v>
      </c>
      <c r="J11" s="30"/>
      <c r="K11" s="30"/>
      <c r="L11" s="10"/>
      <c r="M11" s="10"/>
      <c r="N11" s="10"/>
    </row>
    <row r="12" spans="1:14" x14ac:dyDescent="0.25">
      <c r="A12" s="221" t="s">
        <v>4</v>
      </c>
      <c r="B12" s="16" t="s">
        <v>77</v>
      </c>
      <c r="C12" s="30" t="s">
        <v>44</v>
      </c>
      <c r="D12" s="30" t="s">
        <v>131</v>
      </c>
      <c r="E12" s="32">
        <v>100</v>
      </c>
      <c r="F12" s="32">
        <v>2550</v>
      </c>
      <c r="G12" s="31">
        <v>4.6502540000000002E-2</v>
      </c>
      <c r="I12" s="16" t="s">
        <v>77</v>
      </c>
      <c r="J12" s="30" t="s">
        <v>121</v>
      </c>
      <c r="K12" s="30" t="s">
        <v>188</v>
      </c>
      <c r="L12" s="32">
        <v>350</v>
      </c>
      <c r="M12" s="32">
        <v>8850</v>
      </c>
      <c r="N12" s="31">
        <v>4.006319828461799E-2</v>
      </c>
    </row>
    <row r="13" spans="1:14" x14ac:dyDescent="0.25">
      <c r="A13" s="187"/>
      <c r="B13" s="16" t="s">
        <v>77</v>
      </c>
      <c r="C13" s="30" t="s">
        <v>121</v>
      </c>
      <c r="D13" s="30" t="s">
        <v>130</v>
      </c>
      <c r="E13" s="32">
        <v>400</v>
      </c>
      <c r="F13" s="32">
        <v>8900</v>
      </c>
      <c r="G13" s="31">
        <v>4.2579485E-2</v>
      </c>
      <c r="I13" s="16" t="s">
        <v>77</v>
      </c>
      <c r="J13" s="30" t="s">
        <v>52</v>
      </c>
      <c r="K13" s="30" t="s">
        <v>170</v>
      </c>
      <c r="L13" s="32">
        <v>50</v>
      </c>
      <c r="M13" s="32">
        <v>1050</v>
      </c>
      <c r="N13" s="31">
        <v>3.9179104477611942E-2</v>
      </c>
    </row>
    <row r="14" spans="1:14" x14ac:dyDescent="0.25">
      <c r="A14" s="187"/>
      <c r="B14" s="16" t="s">
        <v>77</v>
      </c>
      <c r="C14" s="30" t="s">
        <v>95</v>
      </c>
      <c r="D14" s="30" t="s">
        <v>129</v>
      </c>
      <c r="E14" s="32">
        <v>150</v>
      </c>
      <c r="F14" s="32">
        <v>4250</v>
      </c>
      <c r="G14" s="31">
        <v>3.6608408000000002E-2</v>
      </c>
      <c r="I14" s="16" t="s">
        <v>77</v>
      </c>
      <c r="J14" s="30" t="s">
        <v>95</v>
      </c>
      <c r="K14" s="30" t="s">
        <v>189</v>
      </c>
      <c r="L14" s="32">
        <v>150</v>
      </c>
      <c r="M14" s="32">
        <v>4100</v>
      </c>
      <c r="N14" s="31">
        <v>3.6244222816832886E-2</v>
      </c>
    </row>
    <row r="15" spans="1:14" x14ac:dyDescent="0.25">
      <c r="A15" s="187"/>
      <c r="B15" s="16" t="s">
        <v>77</v>
      </c>
      <c r="C15" s="30" t="s">
        <v>128</v>
      </c>
      <c r="D15" s="30" t="s">
        <v>127</v>
      </c>
      <c r="E15" s="32">
        <v>200</v>
      </c>
      <c r="F15" s="32">
        <v>6250</v>
      </c>
      <c r="G15" s="31">
        <v>3.5817077000000003E-2</v>
      </c>
      <c r="I15" s="16" t="s">
        <v>77</v>
      </c>
      <c r="J15" s="30" t="s">
        <v>128</v>
      </c>
      <c r="K15" s="30" t="s">
        <v>190</v>
      </c>
      <c r="L15" s="32">
        <v>200</v>
      </c>
      <c r="M15" s="32">
        <v>5750</v>
      </c>
      <c r="N15" s="31">
        <v>3.3860045146726865E-2</v>
      </c>
    </row>
    <row r="16" spans="1:14" x14ac:dyDescent="0.25">
      <c r="A16" s="187"/>
      <c r="B16" s="16" t="s">
        <v>77</v>
      </c>
      <c r="C16" s="30" t="s">
        <v>92</v>
      </c>
      <c r="D16" s="30" t="s">
        <v>126</v>
      </c>
      <c r="E16" s="32">
        <v>100</v>
      </c>
      <c r="F16" s="32">
        <v>2650</v>
      </c>
      <c r="G16" s="31">
        <v>3.5700863999999999E-2</v>
      </c>
      <c r="I16" s="16" t="s">
        <v>77</v>
      </c>
      <c r="J16" s="30" t="s">
        <v>92</v>
      </c>
      <c r="K16" s="30" t="s">
        <v>191</v>
      </c>
      <c r="L16" s="32">
        <v>100</v>
      </c>
      <c r="M16" s="32">
        <v>2500</v>
      </c>
      <c r="N16" s="31">
        <v>3.2412965186074429E-2</v>
      </c>
    </row>
    <row r="17" spans="1:14" x14ac:dyDescent="0.25">
      <c r="A17" s="187"/>
      <c r="B17" s="16" t="s">
        <v>1</v>
      </c>
      <c r="C17" s="30" t="s">
        <v>1</v>
      </c>
      <c r="D17" s="30" t="s">
        <v>1</v>
      </c>
      <c r="E17" s="10" t="s">
        <v>1</v>
      </c>
      <c r="F17" s="10" t="s">
        <v>1</v>
      </c>
      <c r="G17" s="10" t="s">
        <v>1</v>
      </c>
      <c r="I17" s="16" t="s">
        <v>1</v>
      </c>
      <c r="J17" s="30"/>
      <c r="K17" s="30"/>
      <c r="L17" s="10"/>
      <c r="M17" s="10"/>
      <c r="N17" s="10"/>
    </row>
    <row r="18" spans="1:14" x14ac:dyDescent="0.25">
      <c r="A18" s="221" t="s">
        <v>5</v>
      </c>
      <c r="B18" s="16" t="s">
        <v>77</v>
      </c>
      <c r="C18" s="30" t="s">
        <v>183</v>
      </c>
      <c r="D18" s="30" t="s">
        <v>125</v>
      </c>
      <c r="E18" s="32">
        <v>100</v>
      </c>
      <c r="F18" s="32">
        <v>1300</v>
      </c>
      <c r="G18" s="31">
        <v>6.6250974000000004E-2</v>
      </c>
      <c r="I18" s="16" t="s">
        <v>77</v>
      </c>
      <c r="J18" s="30" t="s">
        <v>183</v>
      </c>
      <c r="K18" s="30" t="s">
        <v>174</v>
      </c>
      <c r="L18" s="32">
        <v>50</v>
      </c>
      <c r="M18" s="32">
        <v>1150</v>
      </c>
      <c r="N18" s="31">
        <v>4.9180327868852458E-2</v>
      </c>
    </row>
    <row r="19" spans="1:14" x14ac:dyDescent="0.25">
      <c r="A19" s="187"/>
      <c r="B19" s="16" t="s">
        <v>77</v>
      </c>
      <c r="C19" s="30" t="s">
        <v>183</v>
      </c>
      <c r="D19" s="30" t="s">
        <v>124</v>
      </c>
      <c r="E19" s="32">
        <v>50</v>
      </c>
      <c r="F19" s="32">
        <v>1300</v>
      </c>
      <c r="G19" s="31">
        <v>5.5425448000000002E-2</v>
      </c>
      <c r="I19" s="16" t="s">
        <v>77</v>
      </c>
      <c r="J19" s="30" t="s">
        <v>183</v>
      </c>
      <c r="K19" s="30" t="s">
        <v>176</v>
      </c>
      <c r="L19" s="32">
        <v>50</v>
      </c>
      <c r="M19" s="32">
        <v>1150</v>
      </c>
      <c r="N19" s="31">
        <v>4.8653344917463079E-2</v>
      </c>
    </row>
    <row r="20" spans="1:14" x14ac:dyDescent="0.25">
      <c r="A20" s="187"/>
      <c r="B20" s="16" t="s">
        <v>77</v>
      </c>
      <c r="C20" s="30" t="s">
        <v>121</v>
      </c>
      <c r="D20" s="30" t="s">
        <v>123</v>
      </c>
      <c r="E20" s="32">
        <v>300</v>
      </c>
      <c r="F20" s="32">
        <v>6800</v>
      </c>
      <c r="G20" s="31">
        <v>4.2434065E-2</v>
      </c>
      <c r="I20" s="16" t="s">
        <v>77</v>
      </c>
      <c r="J20" s="30" t="s">
        <v>121</v>
      </c>
      <c r="K20" s="30" t="s">
        <v>192</v>
      </c>
      <c r="L20" s="32">
        <v>250</v>
      </c>
      <c r="M20" s="32">
        <v>7000</v>
      </c>
      <c r="N20" s="31">
        <v>3.6264991433466592E-2</v>
      </c>
    </row>
    <row r="21" spans="1:14" x14ac:dyDescent="0.25">
      <c r="A21" s="187"/>
      <c r="B21" s="16" t="s">
        <v>77</v>
      </c>
      <c r="C21" s="30" t="s">
        <v>163</v>
      </c>
      <c r="D21" s="30" t="s">
        <v>122</v>
      </c>
      <c r="E21" s="32">
        <v>450</v>
      </c>
      <c r="F21" s="32">
        <v>10300</v>
      </c>
      <c r="G21" s="31">
        <v>4.1775963999999999E-2</v>
      </c>
      <c r="I21" s="16" t="s">
        <v>77</v>
      </c>
      <c r="J21" s="30" t="s">
        <v>121</v>
      </c>
      <c r="K21" s="30" t="s">
        <v>193</v>
      </c>
      <c r="L21" s="32">
        <v>100</v>
      </c>
      <c r="M21" s="32">
        <v>3700</v>
      </c>
      <c r="N21" s="31">
        <v>3.2901833872707661E-2</v>
      </c>
    </row>
    <row r="22" spans="1:14" x14ac:dyDescent="0.25">
      <c r="A22" s="187"/>
      <c r="B22" s="16" t="s">
        <v>77</v>
      </c>
      <c r="C22" s="30" t="s">
        <v>121</v>
      </c>
      <c r="D22" s="30" t="s">
        <v>120</v>
      </c>
      <c r="E22" s="32">
        <v>150</v>
      </c>
      <c r="F22" s="32">
        <v>3500</v>
      </c>
      <c r="G22" s="31">
        <v>4.0729135999999999E-2</v>
      </c>
      <c r="I22" s="16" t="s">
        <v>77</v>
      </c>
      <c r="J22" s="30" t="s">
        <v>95</v>
      </c>
      <c r="K22" s="30" t="s">
        <v>194</v>
      </c>
      <c r="L22" s="32">
        <v>350</v>
      </c>
      <c r="M22" s="32">
        <v>11500</v>
      </c>
      <c r="N22" s="31">
        <v>3.2291757333101224E-2</v>
      </c>
    </row>
    <row r="23" spans="1:14" x14ac:dyDescent="0.25">
      <c r="A23" s="187"/>
      <c r="B23" s="16" t="s">
        <v>1</v>
      </c>
      <c r="C23" s="30" t="s">
        <v>1</v>
      </c>
      <c r="D23" s="30" t="s">
        <v>1</v>
      </c>
      <c r="E23" s="10" t="s">
        <v>1</v>
      </c>
      <c r="F23" s="10" t="s">
        <v>1</v>
      </c>
      <c r="G23" s="10" t="s">
        <v>1</v>
      </c>
      <c r="I23" s="16" t="s">
        <v>1</v>
      </c>
      <c r="J23" s="30"/>
      <c r="K23" s="30"/>
      <c r="L23" s="10"/>
      <c r="M23" s="10"/>
      <c r="N23" s="10"/>
    </row>
    <row r="24" spans="1:14" x14ac:dyDescent="0.25">
      <c r="A24" s="221" t="s">
        <v>7</v>
      </c>
      <c r="B24" s="16" t="s">
        <v>77</v>
      </c>
      <c r="C24" s="30" t="s">
        <v>182</v>
      </c>
      <c r="D24" s="30" t="s">
        <v>119</v>
      </c>
      <c r="E24" s="32">
        <v>50</v>
      </c>
      <c r="F24" s="32">
        <v>1450</v>
      </c>
      <c r="G24" s="31">
        <v>4.0328092000000003E-2</v>
      </c>
      <c r="I24" s="16" t="s">
        <v>77</v>
      </c>
      <c r="J24" s="30" t="s">
        <v>38</v>
      </c>
      <c r="K24" s="30" t="s">
        <v>195</v>
      </c>
      <c r="L24" s="32">
        <v>50</v>
      </c>
      <c r="M24" s="32">
        <v>1200</v>
      </c>
      <c r="N24" s="31">
        <v>3.9473684210526314E-2</v>
      </c>
    </row>
    <row r="25" spans="1:14" x14ac:dyDescent="0.25">
      <c r="A25" s="187"/>
      <c r="B25" s="16" t="s">
        <v>77</v>
      </c>
      <c r="C25" s="30" t="s">
        <v>95</v>
      </c>
      <c r="D25" s="30" t="s">
        <v>118</v>
      </c>
      <c r="E25" s="32">
        <v>50</v>
      </c>
      <c r="F25" s="32">
        <v>1800</v>
      </c>
      <c r="G25" s="31">
        <v>3.8824180999999999E-2</v>
      </c>
      <c r="I25" s="16" t="s">
        <v>77</v>
      </c>
      <c r="J25" s="30" t="s">
        <v>95</v>
      </c>
      <c r="K25" s="30" t="s">
        <v>118</v>
      </c>
      <c r="L25" s="32">
        <v>50</v>
      </c>
      <c r="M25" s="32">
        <v>1750</v>
      </c>
      <c r="N25" s="31">
        <v>3.7779049799656551E-2</v>
      </c>
    </row>
    <row r="26" spans="1:14" x14ac:dyDescent="0.25">
      <c r="A26" s="187"/>
      <c r="B26" s="16" t="s">
        <v>77</v>
      </c>
      <c r="C26" s="30" t="s">
        <v>95</v>
      </c>
      <c r="D26" s="30" t="s">
        <v>117</v>
      </c>
      <c r="E26" s="32">
        <v>50</v>
      </c>
      <c r="F26" s="32">
        <v>1800</v>
      </c>
      <c r="G26" s="31">
        <v>3.1701890000000003E-2</v>
      </c>
      <c r="I26" s="16" t="s">
        <v>77</v>
      </c>
      <c r="J26" s="30" t="s">
        <v>128</v>
      </c>
      <c r="K26" s="30" t="s">
        <v>196</v>
      </c>
      <c r="L26" s="32">
        <v>50</v>
      </c>
      <c r="M26" s="32">
        <v>1250</v>
      </c>
      <c r="N26" s="31">
        <v>3.3925686591276254E-2</v>
      </c>
    </row>
    <row r="27" spans="1:14" x14ac:dyDescent="0.25">
      <c r="A27" s="187"/>
      <c r="B27" s="16" t="s">
        <v>77</v>
      </c>
      <c r="C27" s="30" t="s">
        <v>197</v>
      </c>
      <c r="D27" s="30" t="s">
        <v>116</v>
      </c>
      <c r="E27" s="32">
        <v>50</v>
      </c>
      <c r="F27" s="32">
        <v>1850</v>
      </c>
      <c r="G27" s="31">
        <v>3.0961433999999999E-2</v>
      </c>
      <c r="I27" s="16" t="s">
        <v>77</v>
      </c>
      <c r="J27" s="30" t="s">
        <v>95</v>
      </c>
      <c r="K27" s="30" t="s">
        <v>117</v>
      </c>
      <c r="L27" s="32">
        <v>50</v>
      </c>
      <c r="M27" s="32">
        <v>1750</v>
      </c>
      <c r="N27" s="31">
        <v>3.3295063145809413E-2</v>
      </c>
    </row>
    <row r="28" spans="1:14" x14ac:dyDescent="0.25">
      <c r="A28" s="187"/>
      <c r="B28" s="16" t="s">
        <v>77</v>
      </c>
      <c r="C28" s="30" t="s">
        <v>163</v>
      </c>
      <c r="D28" s="30" t="s">
        <v>115</v>
      </c>
      <c r="E28" s="32">
        <v>50</v>
      </c>
      <c r="F28" s="32">
        <v>2200</v>
      </c>
      <c r="G28" s="31">
        <v>3.0207393999999999E-2</v>
      </c>
      <c r="I28" s="16" t="s">
        <v>77</v>
      </c>
      <c r="J28" s="30" t="s">
        <v>182</v>
      </c>
      <c r="K28" s="30" t="s">
        <v>119</v>
      </c>
      <c r="L28" s="32">
        <v>50</v>
      </c>
      <c r="M28" s="32">
        <v>1450</v>
      </c>
      <c r="N28" s="31">
        <v>3.1380753138075312E-2</v>
      </c>
    </row>
    <row r="29" spans="1:14" x14ac:dyDescent="0.25">
      <c r="A29" s="187"/>
      <c r="B29" s="16" t="s">
        <v>1</v>
      </c>
      <c r="C29" s="30" t="s">
        <v>1</v>
      </c>
      <c r="D29" s="30" t="s">
        <v>1</v>
      </c>
      <c r="E29" s="10" t="s">
        <v>1</v>
      </c>
      <c r="F29" s="10" t="s">
        <v>1</v>
      </c>
      <c r="G29" s="10" t="s">
        <v>1</v>
      </c>
      <c r="I29" s="16" t="s">
        <v>1</v>
      </c>
      <c r="J29" s="30"/>
      <c r="K29" s="30"/>
      <c r="L29" s="10"/>
      <c r="M29" s="10"/>
      <c r="N29" s="10"/>
    </row>
    <row r="30" spans="1:14" x14ac:dyDescent="0.25">
      <c r="A30" s="221" t="s">
        <v>6</v>
      </c>
      <c r="B30" s="16" t="s">
        <v>77</v>
      </c>
      <c r="C30" s="30" t="s">
        <v>44</v>
      </c>
      <c r="D30" s="30" t="s">
        <v>114</v>
      </c>
      <c r="E30" s="32">
        <v>50</v>
      </c>
      <c r="F30" s="32">
        <v>1850</v>
      </c>
      <c r="G30" s="31">
        <v>3.9016568000000001E-2</v>
      </c>
      <c r="H30" s="89"/>
      <c r="I30" s="16" t="s">
        <v>77</v>
      </c>
      <c r="J30" s="30" t="s">
        <v>199</v>
      </c>
      <c r="K30" s="30">
        <v>1325</v>
      </c>
      <c r="L30" s="32">
        <v>50</v>
      </c>
      <c r="M30" s="32">
        <v>1600</v>
      </c>
      <c r="N30" s="31">
        <v>2.1834061135371178E-2</v>
      </c>
    </row>
    <row r="31" spans="1:14" x14ac:dyDescent="0.25">
      <c r="A31" s="187"/>
      <c r="B31" s="16" t="s">
        <v>77</v>
      </c>
      <c r="C31" s="30" t="s">
        <v>162</v>
      </c>
      <c r="D31" s="30" t="s">
        <v>79</v>
      </c>
      <c r="E31" s="32">
        <v>100</v>
      </c>
      <c r="F31" s="32">
        <v>3000</v>
      </c>
      <c r="G31" s="31">
        <v>2.5008335999999999E-2</v>
      </c>
      <c r="H31" s="89"/>
      <c r="I31" s="16" t="s">
        <v>77</v>
      </c>
      <c r="J31" s="30" t="s">
        <v>199</v>
      </c>
      <c r="K31" s="30">
        <v>1324</v>
      </c>
      <c r="L31" s="32">
        <v>50</v>
      </c>
      <c r="M31" s="32">
        <v>1600</v>
      </c>
      <c r="N31" s="31">
        <v>2.1779713752333542E-2</v>
      </c>
    </row>
    <row r="32" spans="1:14" x14ac:dyDescent="0.25">
      <c r="A32" s="187"/>
      <c r="B32" s="16" t="s">
        <v>77</v>
      </c>
      <c r="C32" s="30" t="s">
        <v>92</v>
      </c>
      <c r="D32" s="30" t="s">
        <v>113</v>
      </c>
      <c r="E32" s="32">
        <v>50</v>
      </c>
      <c r="F32" s="32">
        <v>1250</v>
      </c>
      <c r="G32" s="31">
        <v>2.4760383E-2</v>
      </c>
      <c r="H32" s="89"/>
      <c r="I32" s="16" t="s">
        <v>77</v>
      </c>
      <c r="J32" s="30" t="s">
        <v>44</v>
      </c>
      <c r="K32" s="30">
        <v>1194</v>
      </c>
      <c r="L32" s="32">
        <v>50</v>
      </c>
      <c r="M32" s="32">
        <v>1700</v>
      </c>
      <c r="N32" s="31">
        <v>2.0881670533642691E-2</v>
      </c>
    </row>
    <row r="33" spans="1:14" x14ac:dyDescent="0.25">
      <c r="A33" s="187"/>
      <c r="B33" s="16" t="s">
        <v>77</v>
      </c>
      <c r="C33" s="30" t="s">
        <v>128</v>
      </c>
      <c r="D33" s="30" t="s">
        <v>112</v>
      </c>
      <c r="E33" s="32">
        <v>50</v>
      </c>
      <c r="F33" s="32">
        <v>1900</v>
      </c>
      <c r="G33" s="31">
        <v>1.7680707E-2</v>
      </c>
      <c r="H33" s="89"/>
      <c r="I33" s="16" t="s">
        <v>77</v>
      </c>
      <c r="J33" s="30" t="s">
        <v>162</v>
      </c>
      <c r="K33" s="30">
        <v>1154</v>
      </c>
      <c r="L33" s="32">
        <v>50</v>
      </c>
      <c r="M33" s="32">
        <v>2750</v>
      </c>
      <c r="N33" s="31">
        <v>1.9700839109813937E-2</v>
      </c>
    </row>
    <row r="34" spans="1:14" x14ac:dyDescent="0.25">
      <c r="A34" s="187"/>
      <c r="B34" s="16" t="s">
        <v>77</v>
      </c>
      <c r="C34" s="30" t="s">
        <v>198</v>
      </c>
      <c r="D34" s="30" t="s">
        <v>111</v>
      </c>
      <c r="E34" s="32">
        <v>100</v>
      </c>
      <c r="F34" s="32">
        <v>5100</v>
      </c>
      <c r="G34" s="31">
        <v>1.7389604999999999E-2</v>
      </c>
      <c r="H34" s="89"/>
      <c r="I34" s="16" t="s">
        <v>77</v>
      </c>
      <c r="J34" s="30" t="s">
        <v>92</v>
      </c>
      <c r="K34" s="30">
        <v>1364</v>
      </c>
      <c r="L34" s="32" t="s">
        <v>200</v>
      </c>
      <c r="M34" s="32">
        <v>1150</v>
      </c>
      <c r="N34" s="31">
        <v>1.7211703958691909E-2</v>
      </c>
    </row>
    <row r="35" spans="1:14" ht="82.15" customHeight="1" x14ac:dyDescent="0.25">
      <c r="A35" s="222" t="s">
        <v>75</v>
      </c>
      <c r="B35" s="223"/>
      <c r="C35" s="223"/>
      <c r="D35" s="223"/>
      <c r="E35" s="223"/>
      <c r="F35" s="223"/>
      <c r="G35" s="223"/>
      <c r="H35" s="223"/>
      <c r="I35" s="223"/>
      <c r="J35" s="223"/>
      <c r="K35" s="223"/>
      <c r="L35" s="223"/>
      <c r="M35" s="223"/>
      <c r="N35" s="223"/>
    </row>
    <row r="36" spans="1:14" ht="9.6" customHeight="1" x14ac:dyDescent="0.25"/>
  </sheetData>
  <mergeCells count="10">
    <mergeCell ref="A35:N35"/>
    <mergeCell ref="A1:N1"/>
    <mergeCell ref="A6:A11"/>
    <mergeCell ref="A12:A17"/>
    <mergeCell ref="A18:A23"/>
    <mergeCell ref="A24:A29"/>
    <mergeCell ref="A30:A34"/>
    <mergeCell ref="A2:N2"/>
    <mergeCell ref="B4:G4"/>
    <mergeCell ref="I4:N4"/>
  </mergeCells>
  <pageMargins left="0.78740157480314998" right="0.78740157480314998" top="0.78740157480314998" bottom="1.2374015748031499" header="0.78740157480314998" footer="0.78740157480314998"/>
  <pageSetup paperSize="9" orientation="portrait" horizontalDpi="300" verticalDpi="300"/>
  <headerFooter alignWithMargins="0">
    <oddFooter>&amp;C&amp;"Arial,Regular"&amp;10 11/17/2016 12:45:29 PM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0" zoomScaleNormal="80" workbookViewId="0">
      <selection activeCell="L10" sqref="L10"/>
    </sheetView>
  </sheetViews>
  <sheetFormatPr defaultRowHeight="15" x14ac:dyDescent="0.25"/>
  <cols>
    <col min="1" max="1" width="17.85546875" customWidth="1"/>
    <col min="2" max="2" width="12" style="64" customWidth="1"/>
    <col min="3" max="4" width="11.85546875" customWidth="1"/>
    <col min="5" max="5" width="12" customWidth="1"/>
    <col min="6" max="7" width="11.85546875" customWidth="1"/>
    <col min="8" max="8" width="12" customWidth="1"/>
    <col min="9" max="9" width="13" customWidth="1"/>
    <col min="10" max="10" width="0" hidden="1" customWidth="1"/>
    <col min="11" max="11" width="1.5703125" customWidth="1"/>
  </cols>
  <sheetData>
    <row r="1" spans="1:12" ht="18.399999999999999" customHeight="1" x14ac:dyDescent="0.25">
      <c r="A1" s="189" t="s">
        <v>225</v>
      </c>
      <c r="B1" s="187"/>
      <c r="C1" s="187"/>
      <c r="D1" s="187"/>
      <c r="E1" s="187"/>
      <c r="F1" s="187"/>
      <c r="G1" s="187"/>
      <c r="H1" s="187"/>
      <c r="I1" s="187"/>
      <c r="J1" s="187"/>
      <c r="K1" s="187"/>
    </row>
    <row r="2" spans="1:12" ht="17.100000000000001" customHeight="1" x14ac:dyDescent="0.25">
      <c r="A2" s="190" t="s">
        <v>0</v>
      </c>
      <c r="B2" s="187"/>
      <c r="C2" s="187"/>
      <c r="D2" s="187"/>
      <c r="E2" s="187"/>
      <c r="F2" s="187"/>
      <c r="G2" s="187"/>
      <c r="H2" s="187"/>
      <c r="I2" s="187"/>
      <c r="J2" s="187"/>
      <c r="K2" s="187"/>
    </row>
    <row r="3" spans="1:12" ht="15" customHeight="1" x14ac:dyDescent="0.25">
      <c r="A3" s="158"/>
      <c r="B3" s="170"/>
      <c r="C3" s="158"/>
      <c r="D3" s="158"/>
      <c r="E3" s="158"/>
      <c r="F3" s="158"/>
      <c r="G3" s="158"/>
      <c r="H3" s="158"/>
      <c r="I3" s="158"/>
    </row>
    <row r="4" spans="1:12" ht="15.75" x14ac:dyDescent="0.25">
      <c r="A4" s="1" t="s">
        <v>1</v>
      </c>
      <c r="B4" s="65" t="s">
        <v>2</v>
      </c>
      <c r="C4" s="2" t="s">
        <v>3</v>
      </c>
      <c r="D4" s="2" t="s">
        <v>4</v>
      </c>
      <c r="E4" s="2" t="s">
        <v>5</v>
      </c>
      <c r="F4" s="2" t="s">
        <v>6</v>
      </c>
      <c r="G4" s="2" t="s">
        <v>7</v>
      </c>
      <c r="H4" s="2" t="s">
        <v>8</v>
      </c>
      <c r="I4" s="2" t="s">
        <v>9</v>
      </c>
    </row>
    <row r="5" spans="1:12" ht="15.75" x14ac:dyDescent="0.25">
      <c r="A5" s="186" t="s">
        <v>10</v>
      </c>
      <c r="B5" s="66" t="s">
        <v>11</v>
      </c>
      <c r="C5" s="3">
        <v>2513400</v>
      </c>
      <c r="D5" s="3">
        <v>1435000</v>
      </c>
      <c r="E5" s="3">
        <v>1053700</v>
      </c>
      <c r="F5" s="3">
        <v>677200</v>
      </c>
      <c r="G5" s="3">
        <v>141000</v>
      </c>
      <c r="H5" s="3">
        <v>1900</v>
      </c>
      <c r="I5" s="4">
        <v>5822100</v>
      </c>
    </row>
    <row r="6" spans="1:12" ht="15.75" x14ac:dyDescent="0.25">
      <c r="A6" s="187"/>
      <c r="B6" s="66" t="s">
        <v>12</v>
      </c>
      <c r="C6" s="3">
        <v>2529200</v>
      </c>
      <c r="D6" s="3">
        <v>1570100</v>
      </c>
      <c r="E6" s="3">
        <v>950000</v>
      </c>
      <c r="F6" s="3">
        <v>685800</v>
      </c>
      <c r="G6" s="3">
        <v>136000</v>
      </c>
      <c r="H6" s="3">
        <v>800</v>
      </c>
      <c r="I6" s="4">
        <v>5872000</v>
      </c>
    </row>
    <row r="7" spans="1:12" ht="15.75" x14ac:dyDescent="0.25">
      <c r="A7" s="187"/>
      <c r="B7" s="66" t="s">
        <v>13</v>
      </c>
      <c r="C7" s="3">
        <v>2314900</v>
      </c>
      <c r="D7" s="3">
        <v>1546700</v>
      </c>
      <c r="E7" s="3">
        <v>857500</v>
      </c>
      <c r="F7" s="3">
        <v>665500</v>
      </c>
      <c r="G7" s="3">
        <v>144100</v>
      </c>
      <c r="H7" s="5" t="s">
        <v>1</v>
      </c>
      <c r="I7" s="4">
        <v>5528700</v>
      </c>
    </row>
    <row r="8" spans="1:12" ht="15.75" x14ac:dyDescent="0.25">
      <c r="A8" s="187"/>
      <c r="B8" s="66" t="s">
        <v>14</v>
      </c>
      <c r="C8" s="3">
        <v>2347900</v>
      </c>
      <c r="D8" s="3">
        <v>1622000</v>
      </c>
      <c r="E8" s="3">
        <v>826800</v>
      </c>
      <c r="F8" s="3">
        <v>666700</v>
      </c>
      <c r="G8" s="3">
        <v>147200</v>
      </c>
      <c r="H8" s="5" t="s">
        <v>1</v>
      </c>
      <c r="I8" s="4">
        <v>5610500</v>
      </c>
    </row>
    <row r="9" spans="1:12" ht="15.75" x14ac:dyDescent="0.25">
      <c r="A9" s="187"/>
      <c r="B9" s="66" t="s">
        <v>15</v>
      </c>
      <c r="C9" s="3">
        <v>2343400</v>
      </c>
      <c r="D9" s="3">
        <v>1573100</v>
      </c>
      <c r="E9" s="3">
        <v>813200</v>
      </c>
      <c r="F9" s="3">
        <v>652200</v>
      </c>
      <c r="G9" s="3">
        <v>145000</v>
      </c>
      <c r="H9" s="5" t="s">
        <v>1</v>
      </c>
      <c r="I9" s="4">
        <v>5527000</v>
      </c>
      <c r="L9">
        <f>SUM(I9-I8)/I8</f>
        <v>-1.4882809018804028E-2</v>
      </c>
    </row>
    <row r="10" spans="1:12" x14ac:dyDescent="0.25">
      <c r="A10" s="187"/>
      <c r="B10" s="67" t="s">
        <v>1</v>
      </c>
      <c r="C10" s="6" t="s">
        <v>1</v>
      </c>
      <c r="D10" s="6" t="s">
        <v>1</v>
      </c>
      <c r="E10" s="6" t="s">
        <v>1</v>
      </c>
      <c r="F10" s="6" t="s">
        <v>1</v>
      </c>
      <c r="G10" s="6" t="s">
        <v>1</v>
      </c>
      <c r="H10" s="6" t="s">
        <v>1</v>
      </c>
      <c r="I10" s="6" t="s">
        <v>1</v>
      </c>
    </row>
    <row r="11" spans="1:12" ht="15.75" x14ac:dyDescent="0.25">
      <c r="A11" s="186" t="s">
        <v>201</v>
      </c>
      <c r="B11" s="66" t="s">
        <v>11</v>
      </c>
      <c r="C11" s="3">
        <v>1013300</v>
      </c>
      <c r="D11" s="3">
        <v>585200</v>
      </c>
      <c r="E11" s="3">
        <v>588500</v>
      </c>
      <c r="F11" s="3">
        <v>197400</v>
      </c>
      <c r="G11" s="3">
        <v>63100</v>
      </c>
      <c r="H11" s="5" t="s">
        <v>1</v>
      </c>
      <c r="I11" s="4">
        <v>2447500</v>
      </c>
    </row>
    <row r="12" spans="1:12" ht="15.75" x14ac:dyDescent="0.25">
      <c r="A12" s="187"/>
      <c r="B12" s="66" t="s">
        <v>12</v>
      </c>
      <c r="C12" s="3">
        <v>1008200</v>
      </c>
      <c r="D12" s="3">
        <v>586400</v>
      </c>
      <c r="E12" s="3">
        <v>569100</v>
      </c>
      <c r="F12" s="3">
        <v>197000</v>
      </c>
      <c r="G12" s="3">
        <v>63700</v>
      </c>
      <c r="H12" s="5" t="s">
        <v>1</v>
      </c>
      <c r="I12" s="4">
        <v>2424400</v>
      </c>
    </row>
    <row r="13" spans="1:12" ht="15.75" x14ac:dyDescent="0.25">
      <c r="A13" s="187"/>
      <c r="B13" s="66" t="s">
        <v>13</v>
      </c>
      <c r="C13" s="3">
        <v>1028000</v>
      </c>
      <c r="D13" s="3">
        <v>592400</v>
      </c>
      <c r="E13" s="3">
        <v>548400</v>
      </c>
      <c r="F13" s="3">
        <v>206300</v>
      </c>
      <c r="G13" s="3">
        <v>65500</v>
      </c>
      <c r="H13" s="5" t="s">
        <v>1</v>
      </c>
      <c r="I13" s="4">
        <v>2440600</v>
      </c>
    </row>
    <row r="14" spans="1:12" ht="15.75" x14ac:dyDescent="0.25">
      <c r="A14" s="187"/>
      <c r="B14" s="66" t="s">
        <v>14</v>
      </c>
      <c r="C14" s="3">
        <v>1033400</v>
      </c>
      <c r="D14" s="3">
        <v>571800</v>
      </c>
      <c r="E14" s="3">
        <v>532500</v>
      </c>
      <c r="F14" s="3">
        <v>209200</v>
      </c>
      <c r="G14" s="3">
        <v>69100</v>
      </c>
      <c r="H14" s="5" t="s">
        <v>1</v>
      </c>
      <c r="I14" s="4">
        <v>2416000</v>
      </c>
    </row>
    <row r="15" spans="1:12" ht="15.75" x14ac:dyDescent="0.25">
      <c r="A15" s="187"/>
      <c r="B15" s="66" t="s">
        <v>15</v>
      </c>
      <c r="C15" s="3">
        <v>930400</v>
      </c>
      <c r="D15" s="3">
        <v>537600</v>
      </c>
      <c r="E15" s="3">
        <v>480000</v>
      </c>
      <c r="F15" s="3">
        <v>197800</v>
      </c>
      <c r="G15" s="3">
        <v>70400</v>
      </c>
      <c r="H15" s="5" t="s">
        <v>1</v>
      </c>
      <c r="I15" s="4">
        <v>2216200</v>
      </c>
    </row>
    <row r="16" spans="1:12" x14ac:dyDescent="0.25">
      <c r="A16" s="187"/>
      <c r="B16" s="67" t="s">
        <v>1</v>
      </c>
      <c r="C16" s="6" t="s">
        <v>1</v>
      </c>
      <c r="D16" s="6" t="s">
        <v>1</v>
      </c>
      <c r="E16" s="6" t="s">
        <v>1</v>
      </c>
      <c r="F16" s="6" t="s">
        <v>1</v>
      </c>
      <c r="G16" s="6" t="s">
        <v>1</v>
      </c>
      <c r="H16" s="6" t="s">
        <v>1</v>
      </c>
      <c r="I16" s="6" t="s">
        <v>1</v>
      </c>
    </row>
    <row r="17" spans="1:11" ht="5.0999999999999996" customHeight="1" x14ac:dyDescent="0.25"/>
    <row r="18" spans="1:11" x14ac:dyDescent="0.25">
      <c r="A18" s="7" t="s">
        <v>1</v>
      </c>
      <c r="B18" s="68" t="s">
        <v>1</v>
      </c>
      <c r="C18" s="6" t="s">
        <v>1</v>
      </c>
      <c r="D18" s="6" t="s">
        <v>1</v>
      </c>
      <c r="E18" s="6" t="s">
        <v>1</v>
      </c>
      <c r="F18" s="6" t="s">
        <v>1</v>
      </c>
      <c r="G18" s="6" t="s">
        <v>1</v>
      </c>
      <c r="H18" s="6" t="s">
        <v>1</v>
      </c>
      <c r="I18" s="6" t="s">
        <v>1</v>
      </c>
    </row>
    <row r="19" spans="1:11" ht="15.75" x14ac:dyDescent="0.25">
      <c r="A19" s="186" t="s">
        <v>16</v>
      </c>
      <c r="B19" s="38">
        <v>2012</v>
      </c>
      <c r="C19" s="4">
        <v>3526700</v>
      </c>
      <c r="D19" s="4">
        <v>2020200</v>
      </c>
      <c r="E19" s="4">
        <v>1642200</v>
      </c>
      <c r="F19" s="4">
        <v>874600</v>
      </c>
      <c r="G19" s="4">
        <v>204100</v>
      </c>
      <c r="H19" s="4">
        <v>1900</v>
      </c>
      <c r="I19" s="4">
        <v>8269600</v>
      </c>
    </row>
    <row r="20" spans="1:11" ht="15.75" x14ac:dyDescent="0.25">
      <c r="A20" s="187"/>
      <c r="B20" s="69" t="s">
        <v>12</v>
      </c>
      <c r="C20" s="4">
        <v>3537400</v>
      </c>
      <c r="D20" s="4">
        <v>2156600</v>
      </c>
      <c r="E20" s="4">
        <v>1519100</v>
      </c>
      <c r="F20" s="4">
        <v>882900</v>
      </c>
      <c r="G20" s="4">
        <v>199700</v>
      </c>
      <c r="H20" s="4">
        <v>800</v>
      </c>
      <c r="I20" s="4">
        <v>8296500</v>
      </c>
    </row>
    <row r="21" spans="1:11" ht="15.75" x14ac:dyDescent="0.25">
      <c r="A21" s="187"/>
      <c r="B21" s="69" t="s">
        <v>13</v>
      </c>
      <c r="C21" s="4">
        <v>3342900</v>
      </c>
      <c r="D21" s="4">
        <v>2139000</v>
      </c>
      <c r="E21" s="4">
        <v>1406000</v>
      </c>
      <c r="F21" s="4">
        <v>871800</v>
      </c>
      <c r="G21" s="4">
        <v>209600</v>
      </c>
      <c r="H21" s="8" t="s">
        <v>1</v>
      </c>
      <c r="I21" s="4">
        <v>7969300</v>
      </c>
    </row>
    <row r="22" spans="1:11" ht="15.75" x14ac:dyDescent="0.25">
      <c r="A22" s="187"/>
      <c r="B22" s="69" t="s">
        <v>14</v>
      </c>
      <c r="C22" s="4">
        <v>3381200</v>
      </c>
      <c r="D22" s="4">
        <v>2193800</v>
      </c>
      <c r="E22" s="4">
        <v>1359300</v>
      </c>
      <c r="F22" s="4">
        <v>875900</v>
      </c>
      <c r="G22" s="4">
        <v>216300</v>
      </c>
      <c r="H22" s="8" t="s">
        <v>1</v>
      </c>
      <c r="I22" s="4">
        <v>8026600</v>
      </c>
    </row>
    <row r="23" spans="1:11" ht="15.75" x14ac:dyDescent="0.25">
      <c r="A23" s="187"/>
      <c r="B23" s="69" t="s">
        <v>15</v>
      </c>
      <c r="C23" s="4">
        <v>3273900</v>
      </c>
      <c r="D23" s="4">
        <v>2110700</v>
      </c>
      <c r="E23" s="4">
        <v>1293200</v>
      </c>
      <c r="F23" s="4">
        <v>850000</v>
      </c>
      <c r="G23" s="4">
        <v>215400</v>
      </c>
      <c r="H23" s="8" t="s">
        <v>1</v>
      </c>
      <c r="I23" s="4">
        <v>7743200</v>
      </c>
    </row>
    <row r="24" spans="1:11" ht="0" hidden="1" customHeight="1" x14ac:dyDescent="0.25"/>
    <row r="25" spans="1:11" ht="11.65" customHeight="1" x14ac:dyDescent="0.25"/>
    <row r="26" spans="1:11" ht="9.1999999999999993" customHeight="1" x14ac:dyDescent="0.25">
      <c r="A26" s="9"/>
      <c r="B26" s="70"/>
      <c r="C26" s="9"/>
      <c r="D26" s="9"/>
      <c r="E26" s="9"/>
      <c r="F26" s="9"/>
      <c r="G26" s="9"/>
      <c r="H26" s="9"/>
      <c r="I26" s="9"/>
      <c r="J26" s="9"/>
      <c r="K26" s="9"/>
    </row>
    <row r="27" spans="1:11" ht="15.75" x14ac:dyDescent="0.25">
      <c r="A27" s="186" t="s">
        <v>17</v>
      </c>
      <c r="B27" s="66" t="s">
        <v>11</v>
      </c>
      <c r="C27" s="3">
        <v>6897000</v>
      </c>
      <c r="D27" s="3">
        <v>3695400</v>
      </c>
      <c r="E27" s="3">
        <v>2938200</v>
      </c>
      <c r="F27" s="3">
        <v>1942400</v>
      </c>
      <c r="G27" s="3">
        <v>335500</v>
      </c>
      <c r="H27" s="3">
        <v>1900</v>
      </c>
      <c r="I27" s="4">
        <v>15810500</v>
      </c>
    </row>
    <row r="28" spans="1:11" ht="15.75" x14ac:dyDescent="0.25">
      <c r="A28" s="187"/>
      <c r="B28" s="66" t="s">
        <v>12</v>
      </c>
      <c r="C28" s="3">
        <v>6532300</v>
      </c>
      <c r="D28" s="3">
        <v>3540600</v>
      </c>
      <c r="E28" s="3">
        <v>2433700</v>
      </c>
      <c r="F28" s="3">
        <v>1943400</v>
      </c>
      <c r="G28" s="3">
        <v>424000</v>
      </c>
      <c r="H28" s="3">
        <v>800</v>
      </c>
      <c r="I28" s="4">
        <v>14874900</v>
      </c>
    </row>
    <row r="29" spans="1:11" ht="15.75" x14ac:dyDescent="0.25">
      <c r="A29" s="187"/>
      <c r="B29" s="66" t="s">
        <v>13</v>
      </c>
      <c r="C29" s="3">
        <v>6712100</v>
      </c>
      <c r="D29" s="3">
        <v>4281800</v>
      </c>
      <c r="E29" s="3">
        <v>2799000</v>
      </c>
      <c r="F29" s="3">
        <v>2353100</v>
      </c>
      <c r="G29" s="3">
        <v>423400</v>
      </c>
      <c r="H29" s="5" t="s">
        <v>1</v>
      </c>
      <c r="I29" s="4">
        <v>16569400</v>
      </c>
    </row>
    <row r="30" spans="1:11" ht="15.75" x14ac:dyDescent="0.25">
      <c r="A30" s="187"/>
      <c r="B30" s="66" t="s">
        <v>14</v>
      </c>
      <c r="C30" s="3">
        <v>6856800</v>
      </c>
      <c r="D30" s="3">
        <v>4339800</v>
      </c>
      <c r="E30" s="3">
        <v>2684400</v>
      </c>
      <c r="F30" s="3">
        <v>2346700</v>
      </c>
      <c r="G30" s="3">
        <v>433700</v>
      </c>
      <c r="H30" s="5" t="s">
        <v>1</v>
      </c>
      <c r="I30" s="4">
        <v>16661400</v>
      </c>
    </row>
    <row r="31" spans="1:11" ht="15.75" x14ac:dyDescent="0.25">
      <c r="A31" s="187"/>
      <c r="B31" s="66" t="s">
        <v>15</v>
      </c>
      <c r="C31" s="3">
        <v>6903000</v>
      </c>
      <c r="D31" s="3">
        <v>4285300</v>
      </c>
      <c r="E31" s="3">
        <v>2566700</v>
      </c>
      <c r="F31" s="3">
        <v>2270200</v>
      </c>
      <c r="G31" s="3">
        <v>432000</v>
      </c>
      <c r="H31" s="5" t="s">
        <v>1</v>
      </c>
      <c r="I31" s="4">
        <v>16457300</v>
      </c>
    </row>
    <row r="32" spans="1:11" x14ac:dyDescent="0.25">
      <c r="A32" s="187"/>
      <c r="B32" s="67" t="s">
        <v>1</v>
      </c>
      <c r="C32" s="6" t="s">
        <v>1</v>
      </c>
      <c r="D32" s="6" t="s">
        <v>1</v>
      </c>
      <c r="E32" s="6" t="s">
        <v>1</v>
      </c>
      <c r="F32" s="6" t="s">
        <v>1</v>
      </c>
      <c r="G32" s="6" t="s">
        <v>1</v>
      </c>
      <c r="H32" s="6" t="s">
        <v>1</v>
      </c>
      <c r="I32" s="7" t="s">
        <v>1</v>
      </c>
    </row>
    <row r="33" spans="1:11" ht="15.75" x14ac:dyDescent="0.25">
      <c r="A33" s="186" t="s">
        <v>202</v>
      </c>
      <c r="B33" s="66" t="s">
        <v>11</v>
      </c>
      <c r="C33" s="3">
        <v>2075600</v>
      </c>
      <c r="D33" s="3">
        <v>1464800</v>
      </c>
      <c r="E33" s="3">
        <v>1333500</v>
      </c>
      <c r="F33" s="3">
        <v>423200</v>
      </c>
      <c r="G33" s="3">
        <v>144700</v>
      </c>
      <c r="H33" s="5" t="s">
        <v>1</v>
      </c>
      <c r="I33" s="4">
        <v>5441800</v>
      </c>
    </row>
    <row r="34" spans="1:11" ht="15.75" x14ac:dyDescent="0.25">
      <c r="A34" s="187"/>
      <c r="B34" s="66" t="s">
        <v>12</v>
      </c>
      <c r="C34" s="3">
        <v>2072700</v>
      </c>
      <c r="D34" s="3">
        <v>1459600</v>
      </c>
      <c r="E34" s="3">
        <v>1311500</v>
      </c>
      <c r="F34" s="3">
        <v>424400</v>
      </c>
      <c r="G34" s="3">
        <v>147100</v>
      </c>
      <c r="H34" s="5" t="s">
        <v>1</v>
      </c>
      <c r="I34" s="4">
        <v>5415300</v>
      </c>
    </row>
    <row r="35" spans="1:11" ht="15.75" x14ac:dyDescent="0.25">
      <c r="A35" s="187"/>
      <c r="B35" s="66" t="s">
        <v>13</v>
      </c>
      <c r="C35" s="3">
        <v>2389900</v>
      </c>
      <c r="D35" s="3">
        <v>1542700</v>
      </c>
      <c r="E35" s="3">
        <v>1436400</v>
      </c>
      <c r="F35" s="3">
        <v>473500</v>
      </c>
      <c r="G35" s="3">
        <v>157500</v>
      </c>
      <c r="H35" s="5" t="s">
        <v>1</v>
      </c>
      <c r="I35" s="4">
        <v>6000000</v>
      </c>
    </row>
    <row r="36" spans="1:11" ht="15.75" x14ac:dyDescent="0.25">
      <c r="A36" s="187"/>
      <c r="B36" s="66" t="s">
        <v>14</v>
      </c>
      <c r="C36" s="3">
        <v>2403300</v>
      </c>
      <c r="D36" s="3">
        <v>1470000</v>
      </c>
      <c r="E36" s="3">
        <v>1384700</v>
      </c>
      <c r="F36" s="3">
        <v>491800</v>
      </c>
      <c r="G36" s="3">
        <v>173500</v>
      </c>
      <c r="H36" s="5" t="s">
        <v>1</v>
      </c>
      <c r="I36" s="4">
        <v>5923300</v>
      </c>
    </row>
    <row r="37" spans="1:11" ht="15.75" x14ac:dyDescent="0.25">
      <c r="A37" s="187"/>
      <c r="B37" s="66" t="s">
        <v>15</v>
      </c>
      <c r="C37" s="3">
        <v>2045900</v>
      </c>
      <c r="D37" s="3">
        <v>1333600</v>
      </c>
      <c r="E37" s="3">
        <v>906200</v>
      </c>
      <c r="F37" s="3">
        <v>445000</v>
      </c>
      <c r="G37" s="3">
        <v>176900</v>
      </c>
      <c r="H37" s="5" t="s">
        <v>1</v>
      </c>
      <c r="I37" s="4">
        <v>4907600</v>
      </c>
    </row>
    <row r="38" spans="1:11" x14ac:dyDescent="0.25">
      <c r="A38" s="187"/>
      <c r="B38" s="67" t="s">
        <v>1</v>
      </c>
      <c r="C38" s="6" t="s">
        <v>1</v>
      </c>
      <c r="D38" s="6" t="s">
        <v>1</v>
      </c>
      <c r="E38" s="6" t="s">
        <v>1</v>
      </c>
      <c r="F38" s="6" t="s">
        <v>1</v>
      </c>
      <c r="G38" s="6" t="s">
        <v>1</v>
      </c>
      <c r="H38" s="6" t="s">
        <v>1</v>
      </c>
      <c r="I38" s="7" t="s">
        <v>1</v>
      </c>
    </row>
    <row r="39" spans="1:11" ht="0" hidden="1" customHeight="1" x14ac:dyDescent="0.25"/>
    <row r="40" spans="1:11" ht="2.1" customHeight="1" x14ac:dyDescent="0.25"/>
    <row r="41" spans="1:11" ht="15.75" x14ac:dyDescent="0.25">
      <c r="A41" s="186" t="s">
        <v>18</v>
      </c>
      <c r="B41" s="69" t="s">
        <v>11</v>
      </c>
      <c r="C41" s="11">
        <v>8972600</v>
      </c>
      <c r="D41" s="11">
        <v>5160200</v>
      </c>
      <c r="E41" s="11">
        <v>4271600</v>
      </c>
      <c r="F41" s="11">
        <v>2365600</v>
      </c>
      <c r="G41" s="11">
        <v>480200</v>
      </c>
      <c r="H41" s="11">
        <v>1900</v>
      </c>
      <c r="I41" s="11">
        <v>21252300</v>
      </c>
    </row>
    <row r="42" spans="1:11" ht="15.75" x14ac:dyDescent="0.25">
      <c r="A42" s="187"/>
      <c r="B42" s="69" t="s">
        <v>12</v>
      </c>
      <c r="C42" s="11">
        <v>8605000</v>
      </c>
      <c r="D42" s="11">
        <v>5000200</v>
      </c>
      <c r="E42" s="11">
        <v>3745200</v>
      </c>
      <c r="F42" s="11">
        <v>2367800</v>
      </c>
      <c r="G42" s="11">
        <v>571100</v>
      </c>
      <c r="H42" s="11">
        <v>800</v>
      </c>
      <c r="I42" s="11">
        <v>20290200</v>
      </c>
    </row>
    <row r="43" spans="1:11" ht="15.75" x14ac:dyDescent="0.25">
      <c r="A43" s="187"/>
      <c r="B43" s="69" t="s">
        <v>13</v>
      </c>
      <c r="C43" s="11">
        <v>9102000</v>
      </c>
      <c r="D43" s="11">
        <v>5824500</v>
      </c>
      <c r="E43" s="11">
        <v>4235400</v>
      </c>
      <c r="F43" s="11">
        <v>2826600</v>
      </c>
      <c r="G43" s="11">
        <v>580900</v>
      </c>
      <c r="H43" s="49" t="s">
        <v>1</v>
      </c>
      <c r="I43" s="11">
        <v>22569400</v>
      </c>
    </row>
    <row r="44" spans="1:11" ht="15.75" x14ac:dyDescent="0.25">
      <c r="A44" s="187"/>
      <c r="B44" s="69" t="s">
        <v>14</v>
      </c>
      <c r="C44" s="11">
        <v>9260100</v>
      </c>
      <c r="D44" s="11">
        <v>5809800</v>
      </c>
      <c r="E44" s="11">
        <v>4069100</v>
      </c>
      <c r="F44" s="11">
        <v>2838500</v>
      </c>
      <c r="G44" s="11">
        <v>607300</v>
      </c>
      <c r="H44" s="49" t="s">
        <v>1</v>
      </c>
      <c r="I44" s="11">
        <v>22584800</v>
      </c>
    </row>
    <row r="45" spans="1:11" ht="15.75" x14ac:dyDescent="0.25">
      <c r="A45" s="188"/>
      <c r="B45" s="171" t="s">
        <v>15</v>
      </c>
      <c r="C45" s="119">
        <v>8948800</v>
      </c>
      <c r="D45" s="119">
        <v>5618900</v>
      </c>
      <c r="E45" s="119">
        <v>3472900</v>
      </c>
      <c r="F45" s="119">
        <v>2715200</v>
      </c>
      <c r="G45" s="119">
        <v>609000</v>
      </c>
      <c r="H45" s="123" t="s">
        <v>1</v>
      </c>
      <c r="I45" s="119">
        <v>21364800</v>
      </c>
    </row>
    <row r="46" spans="1:11" ht="75.599999999999994" customHeight="1" x14ac:dyDescent="0.25">
      <c r="A46" s="189" t="s">
        <v>19</v>
      </c>
      <c r="B46" s="187"/>
      <c r="C46" s="187"/>
      <c r="D46" s="187"/>
      <c r="E46" s="187"/>
      <c r="F46" s="187"/>
      <c r="G46" s="187"/>
      <c r="H46" s="187"/>
      <c r="I46" s="187"/>
      <c r="J46" s="187"/>
      <c r="K46" s="187"/>
    </row>
    <row r="47" spans="1:11" ht="15.2" customHeight="1" x14ac:dyDescent="0.25"/>
  </sheetData>
  <mergeCells count="9">
    <mergeCell ref="A27:A32"/>
    <mergeCell ref="A33:A38"/>
    <mergeCell ref="A41:A45"/>
    <mergeCell ref="A46:K46"/>
    <mergeCell ref="A1:K1"/>
    <mergeCell ref="A2:K2"/>
    <mergeCell ref="A5:A10"/>
    <mergeCell ref="A11:A16"/>
    <mergeCell ref="A19:A23"/>
  </mergeCells>
  <pageMargins left="0.78740157480314998" right="0.78740157480314998" top="0.78740157480314998" bottom="1.1436515748031499" header="0.78740157480314998" footer="0.78740157480314998"/>
  <pageSetup paperSize="9" orientation="portrait" horizontalDpi="300" verticalDpi="300"/>
  <headerFooter alignWithMargins="0"/>
  <ignoredErrors>
    <ignoredError sqref="B5:B9 B11:B15 B20:B23 B27:B31 B33:B37 B41:B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topLeftCell="A2" zoomScale="70" zoomScaleNormal="70" workbookViewId="0">
      <selection activeCell="A44" sqref="A4:AG44"/>
    </sheetView>
  </sheetViews>
  <sheetFormatPr defaultColWidth="9.140625" defaultRowHeight="15" x14ac:dyDescent="0.2"/>
  <cols>
    <col min="1" max="1" width="10.5703125" style="85" customWidth="1"/>
    <col min="2" max="2" width="12.85546875" style="85" customWidth="1"/>
    <col min="3" max="3" width="10.42578125" style="85" customWidth="1"/>
    <col min="4" max="4" width="0" style="85" hidden="1" customWidth="1"/>
    <col min="5" max="5" width="13.42578125" style="85" customWidth="1"/>
    <col min="6" max="6" width="0" style="85" hidden="1" customWidth="1"/>
    <col min="7" max="7" width="5.42578125" style="85" customWidth="1"/>
    <col min="8" max="8" width="0" style="85" hidden="1" customWidth="1"/>
    <col min="9" max="9" width="13.42578125" style="85" customWidth="1"/>
    <col min="10" max="10" width="16.85546875" style="85" customWidth="1"/>
    <col min="11" max="11" width="7.28515625" style="85" customWidth="1"/>
    <col min="12" max="12" width="16.140625" style="85" customWidth="1"/>
    <col min="13" max="14" width="19" style="85" customWidth="1"/>
    <col min="15" max="15" width="0" style="85" hidden="1" customWidth="1"/>
    <col min="16" max="16" width="8.140625" style="85" customWidth="1"/>
    <col min="17" max="17" width="0.140625" style="85" customWidth="1"/>
    <col min="18" max="18" width="0" style="85" hidden="1" customWidth="1"/>
    <col min="19" max="19" width="10.5703125" style="85" customWidth="1"/>
    <col min="20" max="20" width="12.42578125" style="85" customWidth="1"/>
    <col min="21" max="21" width="10.7109375" style="85" customWidth="1"/>
    <col min="22" max="22" width="0" style="85" hidden="1" customWidth="1"/>
    <col min="23" max="23" width="13.42578125" style="85" customWidth="1"/>
    <col min="24" max="24" width="0" style="85" hidden="1" customWidth="1"/>
    <col min="25" max="25" width="5.42578125" style="85" customWidth="1"/>
    <col min="26" max="26" width="0" style="85" hidden="1" customWidth="1"/>
    <col min="27" max="27" width="13.42578125" style="85" customWidth="1"/>
    <col min="28" max="28" width="16.85546875" style="85" customWidth="1"/>
    <col min="29" max="29" width="7.28515625" style="85" customWidth="1"/>
    <col min="30" max="31" width="19" style="85" customWidth="1"/>
    <col min="32" max="32" width="18.85546875" style="85" customWidth="1"/>
    <col min="33" max="33" width="0" style="85" hidden="1" customWidth="1"/>
    <col min="34" max="16384" width="9.140625" style="85"/>
  </cols>
  <sheetData>
    <row r="1" spans="1:33" ht="34.5" customHeight="1" x14ac:dyDescent="0.2">
      <c r="A1" s="189" t="s">
        <v>227</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row>
    <row r="2" spans="1:33" ht="17.100000000000001" customHeight="1" x14ac:dyDescent="0.2">
      <c r="A2" s="197" t="s">
        <v>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row>
    <row r="3" spans="1:33" ht="15" customHeight="1" x14ac:dyDescent="0.2">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spans="1:33" ht="15.75" customHeight="1" x14ac:dyDescent="0.2">
      <c r="A4" s="18" t="s">
        <v>1</v>
      </c>
      <c r="B4" s="200" t="s">
        <v>20</v>
      </c>
      <c r="C4" s="200"/>
      <c r="D4" s="200"/>
      <c r="E4" s="200"/>
      <c r="F4" s="200"/>
      <c r="G4" s="200"/>
      <c r="H4" s="200"/>
      <c r="I4" s="200"/>
      <c r="J4" s="200"/>
      <c r="K4" s="200"/>
      <c r="L4" s="200"/>
      <c r="M4" s="200"/>
      <c r="N4" s="200"/>
      <c r="P4" s="160"/>
      <c r="S4" s="200" t="s">
        <v>77</v>
      </c>
      <c r="T4" s="201"/>
      <c r="U4" s="201"/>
      <c r="V4" s="201"/>
      <c r="W4" s="201"/>
      <c r="X4" s="201"/>
      <c r="Y4" s="201"/>
      <c r="Z4" s="201"/>
      <c r="AA4" s="201"/>
      <c r="AB4" s="201"/>
      <c r="AC4" s="201"/>
      <c r="AD4" s="201"/>
      <c r="AE4" s="201"/>
      <c r="AF4" s="201"/>
    </row>
    <row r="5" spans="1:33" ht="114.75" customHeight="1" x14ac:dyDescent="0.2">
      <c r="A5" s="18" t="s">
        <v>1</v>
      </c>
      <c r="B5" s="18" t="s">
        <v>1</v>
      </c>
      <c r="C5" s="18" t="s">
        <v>1</v>
      </c>
      <c r="D5" s="202" t="s">
        <v>252</v>
      </c>
      <c r="E5" s="204"/>
      <c r="F5" s="205" t="s">
        <v>1</v>
      </c>
      <c r="G5" s="203"/>
      <c r="H5" s="202" t="s">
        <v>253</v>
      </c>
      <c r="I5" s="203"/>
      <c r="J5" s="82" t="s">
        <v>254</v>
      </c>
      <c r="K5" s="82" t="s">
        <v>1</v>
      </c>
      <c r="L5" s="81" t="s">
        <v>255</v>
      </c>
      <c r="M5" s="81" t="s">
        <v>256</v>
      </c>
      <c r="N5" s="83" t="s">
        <v>257</v>
      </c>
      <c r="S5" s="18" t="s">
        <v>1</v>
      </c>
      <c r="T5" s="18" t="s">
        <v>1</v>
      </c>
      <c r="U5" s="18" t="s">
        <v>1</v>
      </c>
      <c r="V5" s="202" t="s">
        <v>252</v>
      </c>
      <c r="W5" s="204"/>
      <c r="X5" s="205" t="s">
        <v>1</v>
      </c>
      <c r="Y5" s="203"/>
      <c r="Z5" s="202" t="s">
        <v>253</v>
      </c>
      <c r="AA5" s="203"/>
      <c r="AB5" s="184" t="s">
        <v>254</v>
      </c>
      <c r="AC5" s="184" t="s">
        <v>1</v>
      </c>
      <c r="AD5" s="81" t="s">
        <v>255</v>
      </c>
      <c r="AE5" s="81" t="s">
        <v>256</v>
      </c>
      <c r="AF5" s="83" t="s">
        <v>257</v>
      </c>
    </row>
    <row r="6" spans="1:33" ht="15.75" x14ac:dyDescent="0.2">
      <c r="A6" s="197" t="s">
        <v>1</v>
      </c>
      <c r="B6" s="197" t="s">
        <v>3</v>
      </c>
      <c r="C6" s="34">
        <v>2012</v>
      </c>
      <c r="D6" s="198">
        <v>93300</v>
      </c>
      <c r="E6" s="192"/>
      <c r="F6" s="199" t="s">
        <v>1</v>
      </c>
      <c r="G6" s="192"/>
      <c r="H6" s="198">
        <v>16250</v>
      </c>
      <c r="I6" s="192"/>
      <c r="J6" s="143">
        <v>100</v>
      </c>
      <c r="K6" s="144" t="s">
        <v>1</v>
      </c>
      <c r="L6" s="11">
        <v>16350</v>
      </c>
      <c r="M6" s="12">
        <v>0.17512755648930201</v>
      </c>
      <c r="N6" s="36">
        <v>6.5004304973557397E-3</v>
      </c>
      <c r="O6" s="142"/>
      <c r="P6" s="142"/>
      <c r="Q6" s="142"/>
      <c r="R6" s="142"/>
      <c r="S6" s="197" t="s">
        <v>1</v>
      </c>
      <c r="T6" s="197" t="s">
        <v>3</v>
      </c>
      <c r="U6" s="34">
        <v>2012</v>
      </c>
      <c r="V6" s="198">
        <v>33500</v>
      </c>
      <c r="W6" s="192"/>
      <c r="X6" s="199" t="s">
        <v>1</v>
      </c>
      <c r="Y6" s="192"/>
      <c r="Z6" s="198">
        <v>7050</v>
      </c>
      <c r="AA6" s="192"/>
      <c r="AB6" s="143">
        <v>200</v>
      </c>
      <c r="AC6" s="144" t="s">
        <v>1</v>
      </c>
      <c r="AD6" s="11">
        <v>7250</v>
      </c>
      <c r="AE6" s="12">
        <v>0.21630421794718599</v>
      </c>
      <c r="AF6" s="84">
        <v>7.1457471899578602E-3</v>
      </c>
    </row>
    <row r="7" spans="1:33" ht="15.75" x14ac:dyDescent="0.2">
      <c r="A7" s="192"/>
      <c r="B7" s="192"/>
      <c r="C7" s="34">
        <v>2013</v>
      </c>
      <c r="D7" s="198">
        <v>106850</v>
      </c>
      <c r="E7" s="192"/>
      <c r="F7" s="199" t="s">
        <v>1</v>
      </c>
      <c r="G7" s="192"/>
      <c r="H7" s="198">
        <v>19200</v>
      </c>
      <c r="I7" s="192"/>
      <c r="J7" s="143">
        <v>100</v>
      </c>
      <c r="K7" s="144" t="s">
        <v>1</v>
      </c>
      <c r="L7" s="11">
        <v>19250</v>
      </c>
      <c r="M7" s="12">
        <v>0.180288596507645</v>
      </c>
      <c r="N7" s="84">
        <v>7.6175097551650301E-3</v>
      </c>
      <c r="O7" s="142"/>
      <c r="P7" s="142"/>
      <c r="Q7" s="142"/>
      <c r="R7" s="142"/>
      <c r="S7" s="192"/>
      <c r="T7" s="192"/>
      <c r="U7" s="34">
        <v>2013</v>
      </c>
      <c r="V7" s="198">
        <v>39400</v>
      </c>
      <c r="W7" s="192"/>
      <c r="X7" s="199" t="s">
        <v>1</v>
      </c>
      <c r="Y7" s="192"/>
      <c r="Z7" s="198">
        <v>8550</v>
      </c>
      <c r="AA7" s="192"/>
      <c r="AB7" s="143">
        <v>200</v>
      </c>
      <c r="AC7" s="144" t="s">
        <v>1</v>
      </c>
      <c r="AD7" s="11">
        <v>8800</v>
      </c>
      <c r="AE7" s="12">
        <v>0.22315014595760899</v>
      </c>
      <c r="AF7" s="84">
        <v>8.7190676915447594E-3</v>
      </c>
    </row>
    <row r="8" spans="1:33" ht="15.75" x14ac:dyDescent="0.2">
      <c r="A8" s="192"/>
      <c r="B8" s="192"/>
      <c r="C8" s="34">
        <v>2014</v>
      </c>
      <c r="D8" s="198">
        <v>125350</v>
      </c>
      <c r="E8" s="192"/>
      <c r="F8" s="199" t="s">
        <v>1</v>
      </c>
      <c r="G8" s="192"/>
      <c r="H8" s="198">
        <v>26700</v>
      </c>
      <c r="I8" s="192"/>
      <c r="J8" s="143">
        <v>200</v>
      </c>
      <c r="K8" s="144" t="s">
        <v>1</v>
      </c>
      <c r="L8" s="11">
        <v>26900</v>
      </c>
      <c r="M8" s="12">
        <v>0.21454101578082399</v>
      </c>
      <c r="N8" s="84">
        <v>1.16164443684155E-2</v>
      </c>
      <c r="O8" s="142"/>
      <c r="P8" s="142"/>
      <c r="Q8" s="142"/>
      <c r="R8" s="142"/>
      <c r="S8" s="192"/>
      <c r="T8" s="192"/>
      <c r="U8" s="34">
        <v>2014</v>
      </c>
      <c r="V8" s="198">
        <v>51650</v>
      </c>
      <c r="W8" s="192"/>
      <c r="X8" s="199" t="s">
        <v>1</v>
      </c>
      <c r="Y8" s="192"/>
      <c r="Z8" s="198">
        <v>11250</v>
      </c>
      <c r="AA8" s="192"/>
      <c r="AB8" s="143">
        <v>400</v>
      </c>
      <c r="AC8" s="144" t="s">
        <v>1</v>
      </c>
      <c r="AD8" s="11">
        <v>11650</v>
      </c>
      <c r="AE8" s="12">
        <v>0.22537093712470499</v>
      </c>
      <c r="AF8" s="179">
        <v>1.1318577837961899E-2</v>
      </c>
    </row>
    <row r="9" spans="1:33" ht="15.75" x14ac:dyDescent="0.2">
      <c r="A9" s="192"/>
      <c r="B9" s="192"/>
      <c r="C9" s="34">
        <v>2015</v>
      </c>
      <c r="D9" s="198">
        <v>142500</v>
      </c>
      <c r="E9" s="192"/>
      <c r="F9" s="199" t="s">
        <v>1</v>
      </c>
      <c r="G9" s="192"/>
      <c r="H9" s="198">
        <v>31050</v>
      </c>
      <c r="I9" s="192"/>
      <c r="J9" s="143">
        <v>200</v>
      </c>
      <c r="K9" s="144" t="s">
        <v>1</v>
      </c>
      <c r="L9" s="11">
        <v>31250</v>
      </c>
      <c r="M9" s="12">
        <v>0.21917548637039899</v>
      </c>
      <c r="N9" s="84">
        <v>1.3300867331205999E-2</v>
      </c>
      <c r="O9" s="142"/>
      <c r="P9" s="142"/>
      <c r="Q9" s="142"/>
      <c r="R9" s="142"/>
      <c r="S9" s="192"/>
      <c r="T9" s="192"/>
      <c r="U9" s="34">
        <v>2015</v>
      </c>
      <c r="V9" s="198">
        <v>70000</v>
      </c>
      <c r="W9" s="192"/>
      <c r="X9" s="199" t="s">
        <v>1</v>
      </c>
      <c r="Y9" s="192"/>
      <c r="Z9" s="198">
        <v>15100</v>
      </c>
      <c r="AA9" s="192"/>
      <c r="AB9" s="143">
        <v>500</v>
      </c>
      <c r="AC9" s="144" t="s">
        <v>1</v>
      </c>
      <c r="AD9" s="11">
        <v>15550</v>
      </c>
      <c r="AE9" s="12">
        <v>0.222354000257205</v>
      </c>
      <c r="AF9" s="179">
        <v>1.5058672792971999E-2</v>
      </c>
    </row>
    <row r="10" spans="1:33" ht="15.75" x14ac:dyDescent="0.2">
      <c r="A10" s="192"/>
      <c r="B10" s="192"/>
      <c r="C10" s="34">
        <v>2016</v>
      </c>
      <c r="D10" s="80"/>
      <c r="E10" s="80">
        <v>128550</v>
      </c>
      <c r="F10" s="80"/>
      <c r="G10" s="80"/>
      <c r="H10" s="80"/>
      <c r="I10" s="80">
        <v>25800</v>
      </c>
      <c r="J10" s="87">
        <v>100</v>
      </c>
      <c r="K10" s="144" t="s">
        <v>1</v>
      </c>
      <c r="L10" s="88">
        <v>25900</v>
      </c>
      <c r="M10" s="12">
        <v>0.20150000000000001</v>
      </c>
      <c r="N10" s="179">
        <v>1.1049615307476647E-2</v>
      </c>
      <c r="O10" s="142"/>
      <c r="P10" s="142"/>
      <c r="Q10" s="142"/>
      <c r="R10" s="142"/>
      <c r="S10" s="192"/>
      <c r="T10" s="192"/>
      <c r="U10" s="34">
        <v>2016</v>
      </c>
      <c r="V10" s="195">
        <v>39050</v>
      </c>
      <c r="W10" s="196"/>
      <c r="X10" s="195" t="s">
        <v>1</v>
      </c>
      <c r="Y10" s="196"/>
      <c r="Z10" s="195">
        <v>7950</v>
      </c>
      <c r="AA10" s="196"/>
      <c r="AB10" s="145">
        <v>150</v>
      </c>
      <c r="AC10" s="145"/>
      <c r="AD10" s="88">
        <v>8150</v>
      </c>
      <c r="AE10" s="177">
        <v>0.2082</v>
      </c>
      <c r="AF10" s="179">
        <v>8.7356707271199156E-3</v>
      </c>
    </row>
    <row r="11" spans="1:33" ht="15.75" x14ac:dyDescent="0.2">
      <c r="A11" s="192"/>
      <c r="B11" s="142"/>
      <c r="C11" s="34"/>
      <c r="D11" s="144"/>
      <c r="E11" s="142"/>
      <c r="F11" s="144"/>
      <c r="G11" s="142"/>
      <c r="H11" s="144"/>
      <c r="I11" s="142"/>
      <c r="J11" s="144"/>
      <c r="K11" s="144"/>
      <c r="L11" s="144"/>
      <c r="M11" s="144"/>
      <c r="N11" s="180"/>
      <c r="O11" s="142"/>
      <c r="P11" s="142"/>
      <c r="Q11" s="142"/>
      <c r="R11" s="142"/>
      <c r="S11" s="192"/>
      <c r="T11" s="142"/>
      <c r="U11" s="34"/>
      <c r="V11" s="144"/>
      <c r="W11" s="142"/>
      <c r="X11" s="144"/>
      <c r="Y11" s="142"/>
      <c r="Z11" s="144"/>
      <c r="AA11" s="142"/>
      <c r="AB11" s="144"/>
      <c r="AC11" s="144"/>
      <c r="AD11" s="49"/>
      <c r="AE11" s="144"/>
      <c r="AF11" s="180"/>
    </row>
    <row r="12" spans="1:33" ht="15.75" x14ac:dyDescent="0.2">
      <c r="A12" s="192"/>
      <c r="B12" s="197" t="s">
        <v>4</v>
      </c>
      <c r="C12" s="34">
        <v>2012</v>
      </c>
      <c r="D12" s="198">
        <v>51450</v>
      </c>
      <c r="E12" s="192"/>
      <c r="F12" s="199" t="s">
        <v>1</v>
      </c>
      <c r="G12" s="192"/>
      <c r="H12" s="198">
        <v>7250</v>
      </c>
      <c r="I12" s="192"/>
      <c r="J12" s="143">
        <v>50</v>
      </c>
      <c r="K12" s="144" t="s">
        <v>1</v>
      </c>
      <c r="L12" s="11">
        <v>7250</v>
      </c>
      <c r="M12" s="12">
        <v>0.14099201492102301</v>
      </c>
      <c r="N12" s="179">
        <v>5.0572203894415097E-3</v>
      </c>
      <c r="O12" s="142"/>
      <c r="P12" s="142"/>
      <c r="Q12" s="142"/>
      <c r="R12" s="142"/>
      <c r="S12" s="192"/>
      <c r="T12" s="197" t="s">
        <v>4</v>
      </c>
      <c r="U12" s="34">
        <v>2012</v>
      </c>
      <c r="V12" s="198">
        <v>20250</v>
      </c>
      <c r="W12" s="192"/>
      <c r="X12" s="199" t="s">
        <v>1</v>
      </c>
      <c r="Y12" s="192"/>
      <c r="Z12" s="198">
        <v>2500</v>
      </c>
      <c r="AA12" s="192"/>
      <c r="AB12" s="143">
        <v>50</v>
      </c>
      <c r="AC12" s="144" t="s">
        <v>1</v>
      </c>
      <c r="AD12" s="11">
        <v>2550</v>
      </c>
      <c r="AE12" s="12">
        <v>0.126635398666996</v>
      </c>
      <c r="AF12" s="179">
        <v>4.3833191210120798E-3</v>
      </c>
    </row>
    <row r="13" spans="1:33" ht="15.75" x14ac:dyDescent="0.2">
      <c r="A13" s="192"/>
      <c r="B13" s="192"/>
      <c r="C13" s="34">
        <v>2013</v>
      </c>
      <c r="D13" s="198">
        <v>61650</v>
      </c>
      <c r="E13" s="192"/>
      <c r="F13" s="199" t="s">
        <v>1</v>
      </c>
      <c r="G13" s="192"/>
      <c r="H13" s="198">
        <v>8500</v>
      </c>
      <c r="I13" s="192"/>
      <c r="J13" s="143">
        <v>50</v>
      </c>
      <c r="K13" s="144" t="s">
        <v>1</v>
      </c>
      <c r="L13" s="11">
        <v>8550</v>
      </c>
      <c r="M13" s="12">
        <v>0.13839466727216701</v>
      </c>
      <c r="N13" s="179">
        <v>5.4345749274583299E-3</v>
      </c>
      <c r="O13" s="142"/>
      <c r="P13" s="142"/>
      <c r="Q13" s="142"/>
      <c r="R13" s="142"/>
      <c r="S13" s="192"/>
      <c r="T13" s="192"/>
      <c r="U13" s="34">
        <v>2013</v>
      </c>
      <c r="V13" s="198">
        <v>22600</v>
      </c>
      <c r="W13" s="192"/>
      <c r="X13" s="199" t="s">
        <v>1</v>
      </c>
      <c r="Y13" s="192"/>
      <c r="Z13" s="198">
        <v>3000</v>
      </c>
      <c r="AA13" s="192"/>
      <c r="AB13" s="143">
        <v>100</v>
      </c>
      <c r="AC13" s="144" t="s">
        <v>1</v>
      </c>
      <c r="AD13" s="11">
        <v>3100</v>
      </c>
      <c r="AE13" s="12">
        <v>0.13645612172682201</v>
      </c>
      <c r="AF13" s="179">
        <v>5.2607346270591004E-3</v>
      </c>
    </row>
    <row r="14" spans="1:33" ht="15.75" x14ac:dyDescent="0.2">
      <c r="A14" s="192"/>
      <c r="B14" s="192"/>
      <c r="C14" s="34">
        <v>2014</v>
      </c>
      <c r="D14" s="198">
        <v>84450</v>
      </c>
      <c r="E14" s="192"/>
      <c r="F14" s="199" t="s">
        <v>1</v>
      </c>
      <c r="G14" s="192"/>
      <c r="H14" s="198">
        <v>12500</v>
      </c>
      <c r="I14" s="192"/>
      <c r="J14" s="143">
        <v>100</v>
      </c>
      <c r="K14" s="144" t="s">
        <v>1</v>
      </c>
      <c r="L14" s="11">
        <v>12650</v>
      </c>
      <c r="M14" s="12">
        <v>0.149584848448956</v>
      </c>
      <c r="N14" s="179">
        <v>8.1653738750708804E-3</v>
      </c>
      <c r="O14" s="142"/>
      <c r="P14" s="142"/>
      <c r="Q14" s="142"/>
      <c r="R14" s="142"/>
      <c r="S14" s="192"/>
      <c r="T14" s="192"/>
      <c r="U14" s="34">
        <v>2014</v>
      </c>
      <c r="V14" s="198">
        <v>27500</v>
      </c>
      <c r="W14" s="192"/>
      <c r="X14" s="199" t="s">
        <v>1</v>
      </c>
      <c r="Y14" s="192"/>
      <c r="Z14" s="198">
        <v>4100</v>
      </c>
      <c r="AA14" s="192"/>
      <c r="AB14" s="143">
        <v>100</v>
      </c>
      <c r="AC14" s="144" t="s">
        <v>1</v>
      </c>
      <c r="AD14" s="11">
        <v>4200</v>
      </c>
      <c r="AE14" s="12">
        <v>0.153233722325226</v>
      </c>
      <c r="AF14" s="179">
        <v>7.1156173874289104E-3</v>
      </c>
    </row>
    <row r="15" spans="1:33" ht="15.75" x14ac:dyDescent="0.2">
      <c r="A15" s="192"/>
      <c r="B15" s="192"/>
      <c r="C15" s="34">
        <v>2015</v>
      </c>
      <c r="D15" s="198">
        <v>99750</v>
      </c>
      <c r="E15" s="192"/>
      <c r="F15" s="199" t="s">
        <v>1</v>
      </c>
      <c r="G15" s="192"/>
      <c r="H15" s="198">
        <v>14300</v>
      </c>
      <c r="I15" s="192"/>
      <c r="J15" s="143">
        <v>100</v>
      </c>
      <c r="K15" s="144" t="s">
        <v>1</v>
      </c>
      <c r="L15" s="11">
        <v>14400</v>
      </c>
      <c r="M15" s="12">
        <v>0.144598848984339</v>
      </c>
      <c r="N15" s="179">
        <v>8.8914645762497597E-3</v>
      </c>
      <c r="O15" s="142"/>
      <c r="P15" s="142"/>
      <c r="Q15" s="142"/>
      <c r="R15" s="142"/>
      <c r="S15" s="192"/>
      <c r="T15" s="192"/>
      <c r="U15" s="34">
        <v>2015</v>
      </c>
      <c r="V15" s="198">
        <v>34450</v>
      </c>
      <c r="W15" s="192"/>
      <c r="X15" s="199" t="s">
        <v>1</v>
      </c>
      <c r="Y15" s="192"/>
      <c r="Z15" s="198">
        <v>4000</v>
      </c>
      <c r="AA15" s="192"/>
      <c r="AB15" s="143">
        <v>150</v>
      </c>
      <c r="AC15" s="144" t="s">
        <v>1</v>
      </c>
      <c r="AD15" s="11">
        <v>4150</v>
      </c>
      <c r="AE15" s="12">
        <v>0.120528071957058</v>
      </c>
      <c r="AF15" s="179">
        <v>7.2647016645505597E-3</v>
      </c>
    </row>
    <row r="16" spans="1:33" ht="15.75" x14ac:dyDescent="0.2">
      <c r="A16" s="192"/>
      <c r="B16" s="192"/>
      <c r="C16" s="34">
        <v>2016</v>
      </c>
      <c r="D16" s="195">
        <v>82600</v>
      </c>
      <c r="E16" s="196"/>
      <c r="F16" s="195" t="s">
        <v>1</v>
      </c>
      <c r="G16" s="196"/>
      <c r="H16" s="195">
        <v>12300</v>
      </c>
      <c r="I16" s="196"/>
      <c r="J16" s="145">
        <v>50</v>
      </c>
      <c r="K16" s="145" t="s">
        <v>1</v>
      </c>
      <c r="L16" s="88">
        <v>12350</v>
      </c>
      <c r="M16" s="12">
        <v>0.14929999999999999</v>
      </c>
      <c r="N16" s="179">
        <v>7.8384632009865611E-3</v>
      </c>
      <c r="O16" s="142"/>
      <c r="P16" s="142"/>
      <c r="Q16" s="142"/>
      <c r="R16" s="142"/>
      <c r="S16" s="192"/>
      <c r="T16" s="192"/>
      <c r="U16" s="34">
        <v>2016</v>
      </c>
      <c r="V16" s="195">
        <v>22300</v>
      </c>
      <c r="W16" s="196"/>
      <c r="X16" s="195" t="s">
        <v>1</v>
      </c>
      <c r="Y16" s="196"/>
      <c r="Z16" s="195">
        <v>2950</v>
      </c>
      <c r="AA16" s="196"/>
      <c r="AB16" s="145">
        <v>50</v>
      </c>
      <c r="AC16" s="145" t="s">
        <v>1</v>
      </c>
      <c r="AD16" s="88">
        <v>3000</v>
      </c>
      <c r="AE16" s="12">
        <v>0.13339999999999999</v>
      </c>
      <c r="AF16" s="179">
        <v>5.5394242198210193E-3</v>
      </c>
    </row>
    <row r="17" spans="1:32" ht="15.75" x14ac:dyDescent="0.2">
      <c r="A17" s="192"/>
      <c r="B17" s="142"/>
      <c r="C17" s="34"/>
      <c r="D17" s="144"/>
      <c r="E17" s="142"/>
      <c r="F17" s="144"/>
      <c r="G17" s="142"/>
      <c r="H17" s="144"/>
      <c r="I17" s="142"/>
      <c r="J17" s="144"/>
      <c r="K17" s="144"/>
      <c r="L17" s="144"/>
      <c r="M17" s="144"/>
      <c r="N17" s="180"/>
      <c r="O17" s="142"/>
      <c r="P17" s="142"/>
      <c r="Q17" s="142"/>
      <c r="R17" s="142"/>
      <c r="S17" s="192"/>
      <c r="T17" s="142"/>
      <c r="U17" s="34"/>
      <c r="V17" s="144"/>
      <c r="W17" s="142"/>
      <c r="X17" s="144"/>
      <c r="Y17" s="142"/>
      <c r="Z17" s="144"/>
      <c r="AA17" s="142"/>
      <c r="AB17" s="144"/>
      <c r="AC17" s="144"/>
      <c r="AD17" s="49"/>
      <c r="AE17" s="144"/>
      <c r="AF17" s="180"/>
    </row>
    <row r="18" spans="1:32" ht="15.75" x14ac:dyDescent="0.2">
      <c r="A18" s="192"/>
      <c r="B18" s="197" t="s">
        <v>5</v>
      </c>
      <c r="C18" s="34">
        <v>2012</v>
      </c>
      <c r="D18" s="198">
        <v>37200</v>
      </c>
      <c r="E18" s="192"/>
      <c r="F18" s="199" t="s">
        <v>1</v>
      </c>
      <c r="G18" s="192"/>
      <c r="H18" s="198">
        <v>5000</v>
      </c>
      <c r="I18" s="192"/>
      <c r="J18" s="143">
        <v>50</v>
      </c>
      <c r="K18" s="144" t="s">
        <v>1</v>
      </c>
      <c r="L18" s="11">
        <v>5050</v>
      </c>
      <c r="M18" s="12">
        <v>0.13509592132838899</v>
      </c>
      <c r="N18" s="179">
        <v>4.7719514035402403E-3</v>
      </c>
      <c r="O18" s="142"/>
      <c r="P18" s="142"/>
      <c r="Q18" s="142"/>
      <c r="R18" s="142"/>
      <c r="S18" s="192"/>
      <c r="T18" s="197" t="s">
        <v>5</v>
      </c>
      <c r="U18" s="34">
        <v>2012</v>
      </c>
      <c r="V18" s="198">
        <v>21800</v>
      </c>
      <c r="W18" s="192"/>
      <c r="X18" s="199" t="s">
        <v>1</v>
      </c>
      <c r="Y18" s="192"/>
      <c r="Z18" s="198">
        <v>2850</v>
      </c>
      <c r="AA18" s="192"/>
      <c r="AB18" s="143">
        <v>50</v>
      </c>
      <c r="AC18" s="144" t="s">
        <v>1</v>
      </c>
      <c r="AD18" s="11">
        <v>2900</v>
      </c>
      <c r="AE18" s="12">
        <v>0.133443541350967</v>
      </c>
      <c r="AF18" s="179">
        <v>4.9376926396775701E-3</v>
      </c>
    </row>
    <row r="19" spans="1:32" ht="15.75" x14ac:dyDescent="0.2">
      <c r="A19" s="192"/>
      <c r="B19" s="192"/>
      <c r="C19" s="34">
        <v>2013</v>
      </c>
      <c r="D19" s="198">
        <v>37250</v>
      </c>
      <c r="E19" s="192"/>
      <c r="F19" s="199" t="s">
        <v>1</v>
      </c>
      <c r="G19" s="192"/>
      <c r="H19" s="198">
        <v>5400</v>
      </c>
      <c r="I19" s="192"/>
      <c r="J19" s="143">
        <v>50</v>
      </c>
      <c r="K19" s="144" t="s">
        <v>1</v>
      </c>
      <c r="L19" s="11">
        <v>5450</v>
      </c>
      <c r="M19" s="12">
        <v>0.146200713959793</v>
      </c>
      <c r="N19" s="179">
        <v>5.7334609073120303E-3</v>
      </c>
      <c r="O19" s="142"/>
      <c r="P19" s="142"/>
      <c r="Q19" s="142"/>
      <c r="R19" s="142"/>
      <c r="S19" s="192"/>
      <c r="T19" s="192"/>
      <c r="U19" s="34">
        <v>2013</v>
      </c>
      <c r="V19" s="198">
        <v>25650</v>
      </c>
      <c r="W19" s="192"/>
      <c r="X19" s="199" t="s">
        <v>1</v>
      </c>
      <c r="Y19" s="192"/>
      <c r="Z19" s="198">
        <v>3900</v>
      </c>
      <c r="AA19" s="192"/>
      <c r="AB19" s="143">
        <v>50</v>
      </c>
      <c r="AC19" s="144" t="s">
        <v>1</v>
      </c>
      <c r="AD19" s="11">
        <v>4000</v>
      </c>
      <c r="AE19" s="12">
        <v>0.15535533192916801</v>
      </c>
      <c r="AF19" s="179">
        <v>6.9987945837096596E-3</v>
      </c>
    </row>
    <row r="20" spans="1:32" ht="15.75" x14ac:dyDescent="0.2">
      <c r="A20" s="192"/>
      <c r="B20" s="192"/>
      <c r="C20" s="34">
        <v>2014</v>
      </c>
      <c r="D20" s="198">
        <v>48700</v>
      </c>
      <c r="E20" s="192"/>
      <c r="F20" s="199" t="s">
        <v>1</v>
      </c>
      <c r="G20" s="192"/>
      <c r="H20" s="198">
        <v>9450</v>
      </c>
      <c r="I20" s="192"/>
      <c r="J20" s="143">
        <v>50</v>
      </c>
      <c r="K20" s="144" t="s">
        <v>1</v>
      </c>
      <c r="L20" s="11">
        <v>9500</v>
      </c>
      <c r="M20" s="12">
        <v>0.19497023198521901</v>
      </c>
      <c r="N20" s="179">
        <v>1.10745858254164E-2</v>
      </c>
      <c r="O20" s="142"/>
      <c r="P20" s="142"/>
      <c r="Q20" s="142"/>
      <c r="R20" s="142"/>
      <c r="S20" s="192"/>
      <c r="T20" s="192"/>
      <c r="U20" s="34">
        <v>2014</v>
      </c>
      <c r="V20" s="198">
        <v>31800</v>
      </c>
      <c r="W20" s="192"/>
      <c r="X20" s="199" t="s">
        <v>1</v>
      </c>
      <c r="Y20" s="192"/>
      <c r="Z20" s="198">
        <v>5100</v>
      </c>
      <c r="AA20" s="192"/>
      <c r="AB20" s="143">
        <v>100</v>
      </c>
      <c r="AC20" s="144" t="s">
        <v>1</v>
      </c>
      <c r="AD20" s="11">
        <v>5200</v>
      </c>
      <c r="AE20" s="12">
        <v>0.163439778727684</v>
      </c>
      <c r="AF20" s="179">
        <v>9.4814555492953607E-3</v>
      </c>
    </row>
    <row r="21" spans="1:32" ht="15.75" x14ac:dyDescent="0.2">
      <c r="A21" s="192"/>
      <c r="B21" s="192"/>
      <c r="C21" s="34">
        <v>2015</v>
      </c>
      <c r="D21" s="198">
        <v>54150</v>
      </c>
      <c r="E21" s="192"/>
      <c r="F21" s="199" t="s">
        <v>1</v>
      </c>
      <c r="G21" s="192"/>
      <c r="H21" s="198">
        <v>10100</v>
      </c>
      <c r="I21" s="192"/>
      <c r="J21" s="143">
        <v>50</v>
      </c>
      <c r="K21" s="144" t="s">
        <v>1</v>
      </c>
      <c r="L21" s="11">
        <v>10150</v>
      </c>
      <c r="M21" s="12">
        <v>0.187263358144174</v>
      </c>
      <c r="N21" s="179">
        <v>1.22628376392556E-2</v>
      </c>
      <c r="O21" s="142"/>
      <c r="P21" s="142"/>
      <c r="Q21" s="142"/>
      <c r="R21" s="142"/>
      <c r="S21" s="192"/>
      <c r="T21" s="192"/>
      <c r="U21" s="34">
        <v>2015</v>
      </c>
      <c r="V21" s="198">
        <v>37100</v>
      </c>
      <c r="W21" s="192"/>
      <c r="X21" s="199" t="s">
        <v>1</v>
      </c>
      <c r="Y21" s="192"/>
      <c r="Z21" s="198">
        <v>6000</v>
      </c>
      <c r="AA21" s="192"/>
      <c r="AB21" s="143">
        <v>150</v>
      </c>
      <c r="AC21" s="144" t="s">
        <v>1</v>
      </c>
      <c r="AD21" s="11">
        <v>6150</v>
      </c>
      <c r="AE21" s="12">
        <v>0.16588520614389701</v>
      </c>
      <c r="AF21" s="179">
        <v>1.1560150905413701E-2</v>
      </c>
    </row>
    <row r="22" spans="1:32" ht="15.75" x14ac:dyDescent="0.2">
      <c r="A22" s="192"/>
      <c r="B22" s="192"/>
      <c r="C22" s="34">
        <v>2016</v>
      </c>
      <c r="D22" s="198">
        <v>42700</v>
      </c>
      <c r="E22" s="192"/>
      <c r="F22" s="199" t="s">
        <v>1</v>
      </c>
      <c r="G22" s="192"/>
      <c r="H22" s="198">
        <v>8400</v>
      </c>
      <c r="I22" s="192"/>
      <c r="J22" s="143">
        <v>50</v>
      </c>
      <c r="K22" s="144" t="s">
        <v>1</v>
      </c>
      <c r="L22" s="11">
        <v>8450</v>
      </c>
      <c r="M22" s="12">
        <v>0.1973</v>
      </c>
      <c r="N22" s="179">
        <v>1.04E-2</v>
      </c>
      <c r="O22" s="142"/>
      <c r="P22" s="142"/>
      <c r="Q22" s="142"/>
      <c r="R22" s="142"/>
      <c r="S22" s="192"/>
      <c r="T22" s="192"/>
      <c r="U22" s="34">
        <v>2016</v>
      </c>
      <c r="V22" s="195">
        <v>19650</v>
      </c>
      <c r="W22" s="196"/>
      <c r="X22" s="195" t="s">
        <v>1</v>
      </c>
      <c r="Y22" s="196"/>
      <c r="Z22" s="195">
        <v>3450</v>
      </c>
      <c r="AA22" s="196"/>
      <c r="AB22" s="145">
        <v>50</v>
      </c>
      <c r="AC22" s="145" t="s">
        <v>1</v>
      </c>
      <c r="AD22" s="88">
        <v>3450</v>
      </c>
      <c r="AE22" s="12">
        <v>0.1767</v>
      </c>
      <c r="AF22" s="179">
        <v>7.1999999999999998E-3</v>
      </c>
    </row>
    <row r="23" spans="1:32" ht="15.75" x14ac:dyDescent="0.2">
      <c r="A23" s="192"/>
      <c r="B23" s="142"/>
      <c r="C23" s="34"/>
      <c r="D23" s="144"/>
      <c r="E23" s="142"/>
      <c r="F23" s="144"/>
      <c r="G23" s="142"/>
      <c r="H23" s="144"/>
      <c r="I23" s="142"/>
      <c r="J23" s="144"/>
      <c r="K23" s="144"/>
      <c r="L23" s="144"/>
      <c r="M23" s="144"/>
      <c r="N23" s="180"/>
      <c r="O23" s="142"/>
      <c r="P23" s="142"/>
      <c r="Q23" s="142"/>
      <c r="R23" s="142"/>
      <c r="S23" s="192"/>
      <c r="T23" s="142"/>
      <c r="U23" s="34"/>
      <c r="V23" s="144"/>
      <c r="W23" s="142"/>
      <c r="X23" s="144"/>
      <c r="Y23" s="142"/>
      <c r="Z23" s="144"/>
      <c r="AA23" s="142"/>
      <c r="AB23" s="144"/>
      <c r="AC23" s="144"/>
      <c r="AD23" s="49"/>
      <c r="AE23" s="144"/>
      <c r="AF23" s="180"/>
    </row>
    <row r="24" spans="1:32" ht="15.75" x14ac:dyDescent="0.2">
      <c r="A24" s="192"/>
      <c r="B24" s="197" t="s">
        <v>6</v>
      </c>
      <c r="C24" s="34">
        <v>2012</v>
      </c>
      <c r="D24" s="198">
        <v>14900</v>
      </c>
      <c r="E24" s="192"/>
      <c r="F24" s="199" t="s">
        <v>1</v>
      </c>
      <c r="G24" s="192"/>
      <c r="H24" s="198">
        <v>2000</v>
      </c>
      <c r="I24" s="192"/>
      <c r="J24" s="143">
        <v>50</v>
      </c>
      <c r="K24" s="144" t="s">
        <v>1</v>
      </c>
      <c r="L24" s="11">
        <v>2050</v>
      </c>
      <c r="M24" s="12">
        <v>0.136573918873617</v>
      </c>
      <c r="N24" s="179">
        <v>3.00819611607472E-3</v>
      </c>
      <c r="O24" s="142"/>
      <c r="P24" s="142"/>
      <c r="Q24" s="142"/>
      <c r="R24" s="142"/>
      <c r="S24" s="192"/>
      <c r="T24" s="197" t="s">
        <v>6</v>
      </c>
      <c r="U24" s="34">
        <v>2012</v>
      </c>
      <c r="V24" s="198">
        <v>4450</v>
      </c>
      <c r="W24" s="192"/>
      <c r="X24" s="199" t="s">
        <v>1</v>
      </c>
      <c r="Y24" s="192"/>
      <c r="Z24" s="198">
        <v>850</v>
      </c>
      <c r="AA24" s="192"/>
      <c r="AB24" s="143">
        <v>50</v>
      </c>
      <c r="AC24" s="144" t="s">
        <v>1</v>
      </c>
      <c r="AD24" s="11">
        <v>850</v>
      </c>
      <c r="AE24" s="12">
        <v>0.19570621468926599</v>
      </c>
      <c r="AF24" s="179">
        <v>4.3866758520079404E-3</v>
      </c>
    </row>
    <row r="25" spans="1:32" ht="15.75" x14ac:dyDescent="0.2">
      <c r="A25" s="192"/>
      <c r="B25" s="192"/>
      <c r="C25" s="34">
        <v>2013</v>
      </c>
      <c r="D25" s="198">
        <v>16900</v>
      </c>
      <c r="E25" s="192"/>
      <c r="F25" s="199" t="s">
        <v>1</v>
      </c>
      <c r="G25" s="192"/>
      <c r="H25" s="198">
        <v>2550</v>
      </c>
      <c r="I25" s="192"/>
      <c r="J25" s="143" t="s">
        <v>200</v>
      </c>
      <c r="K25" s="144" t="s">
        <v>1</v>
      </c>
      <c r="L25" s="11">
        <v>2600</v>
      </c>
      <c r="M25" s="12">
        <v>0.15326737365957699</v>
      </c>
      <c r="N25" s="179">
        <v>3.7720332965413099E-3</v>
      </c>
      <c r="O25" s="142"/>
      <c r="P25" s="142"/>
      <c r="Q25" s="142"/>
      <c r="R25" s="142"/>
      <c r="S25" s="192"/>
      <c r="T25" s="192"/>
      <c r="U25" s="34">
        <v>2013</v>
      </c>
      <c r="V25" s="198">
        <v>5000</v>
      </c>
      <c r="W25" s="192"/>
      <c r="X25" s="199" t="s">
        <v>1</v>
      </c>
      <c r="Y25" s="192"/>
      <c r="Z25" s="198">
        <v>950</v>
      </c>
      <c r="AA25" s="192"/>
      <c r="AB25" s="143">
        <v>50</v>
      </c>
      <c r="AC25" s="144" t="s">
        <v>1</v>
      </c>
      <c r="AD25" s="11">
        <v>1000</v>
      </c>
      <c r="AE25" s="12">
        <v>0.19695451813263901</v>
      </c>
      <c r="AF25" s="179">
        <v>4.9893918322183803E-3</v>
      </c>
    </row>
    <row r="26" spans="1:32" ht="15.75" x14ac:dyDescent="0.2">
      <c r="A26" s="192"/>
      <c r="B26" s="192"/>
      <c r="C26" s="34">
        <v>2014</v>
      </c>
      <c r="D26" s="198">
        <v>20800</v>
      </c>
      <c r="E26" s="192"/>
      <c r="F26" s="199" t="s">
        <v>1</v>
      </c>
      <c r="G26" s="192"/>
      <c r="H26" s="198">
        <v>4400</v>
      </c>
      <c r="I26" s="192"/>
      <c r="J26" s="143">
        <v>100</v>
      </c>
      <c r="K26" s="144" t="s">
        <v>1</v>
      </c>
      <c r="L26" s="11">
        <v>4500</v>
      </c>
      <c r="M26" s="12">
        <v>0.21684949961508901</v>
      </c>
      <c r="N26" s="179">
        <v>6.7719751118269899E-3</v>
      </c>
      <c r="O26" s="142"/>
      <c r="P26" s="142"/>
      <c r="Q26" s="142"/>
      <c r="R26" s="142"/>
      <c r="S26" s="192"/>
      <c r="T26" s="192"/>
      <c r="U26" s="34">
        <v>2014</v>
      </c>
      <c r="V26" s="198">
        <v>7100</v>
      </c>
      <c r="W26" s="192"/>
      <c r="X26" s="199" t="s">
        <v>1</v>
      </c>
      <c r="Y26" s="192"/>
      <c r="Z26" s="198">
        <v>1500</v>
      </c>
      <c r="AA26" s="192"/>
      <c r="AB26" s="143">
        <v>50</v>
      </c>
      <c r="AC26" s="144" t="s">
        <v>1</v>
      </c>
      <c r="AD26" s="11">
        <v>1550</v>
      </c>
      <c r="AE26" s="12">
        <v>0.21886898885911699</v>
      </c>
      <c r="AF26" s="179">
        <v>7.5233529334774703E-3</v>
      </c>
    </row>
    <row r="27" spans="1:32" ht="15.75" x14ac:dyDescent="0.2">
      <c r="A27" s="192"/>
      <c r="B27" s="192"/>
      <c r="C27" s="34">
        <v>2015</v>
      </c>
      <c r="D27" s="198">
        <v>24600</v>
      </c>
      <c r="E27" s="192"/>
      <c r="F27" s="199" t="s">
        <v>1</v>
      </c>
      <c r="G27" s="192"/>
      <c r="H27" s="198">
        <v>5450</v>
      </c>
      <c r="I27" s="192"/>
      <c r="J27" s="143">
        <v>50</v>
      </c>
      <c r="K27" s="144" t="s">
        <v>1</v>
      </c>
      <c r="L27" s="11">
        <v>5500</v>
      </c>
      <c r="M27" s="12">
        <v>0.22436705002641499</v>
      </c>
      <c r="N27" s="179">
        <v>8.2816821970083301E-3</v>
      </c>
      <c r="O27" s="84">
        <v>8.2816821970083301E-3</v>
      </c>
      <c r="P27" s="142"/>
      <c r="Q27" s="142"/>
      <c r="R27" s="142"/>
      <c r="S27" s="192"/>
      <c r="T27" s="192"/>
      <c r="U27" s="34">
        <v>2015</v>
      </c>
      <c r="V27" s="198">
        <v>9000</v>
      </c>
      <c r="W27" s="192"/>
      <c r="X27" s="199" t="s">
        <v>1</v>
      </c>
      <c r="Y27" s="192"/>
      <c r="Z27" s="198">
        <v>1850</v>
      </c>
      <c r="AA27" s="192"/>
      <c r="AB27" s="143">
        <v>50</v>
      </c>
      <c r="AC27" s="144" t="s">
        <v>1</v>
      </c>
      <c r="AD27" s="11">
        <v>1900</v>
      </c>
      <c r="AE27" s="12">
        <v>0.210936629914244</v>
      </c>
      <c r="AF27" s="179">
        <v>9.0528449066992998E-3</v>
      </c>
    </row>
    <row r="28" spans="1:32" ht="15.75" x14ac:dyDescent="0.2">
      <c r="A28" s="192"/>
      <c r="B28" s="192"/>
      <c r="C28" s="34">
        <v>2016</v>
      </c>
      <c r="D28" s="195">
        <v>21350</v>
      </c>
      <c r="E28" s="196"/>
      <c r="F28" s="195" t="s">
        <v>1</v>
      </c>
      <c r="G28" s="196"/>
      <c r="H28" s="195">
        <v>3650</v>
      </c>
      <c r="I28" s="196"/>
      <c r="J28" s="145" t="s">
        <v>200</v>
      </c>
      <c r="K28" s="145" t="s">
        <v>1</v>
      </c>
      <c r="L28" s="88">
        <v>3650</v>
      </c>
      <c r="M28" s="12">
        <v>0.1711</v>
      </c>
      <c r="N28" s="179">
        <v>5.5999999999999999E-3</v>
      </c>
      <c r="O28" s="142"/>
      <c r="P28" s="142"/>
      <c r="Q28" s="142"/>
      <c r="R28" s="142"/>
      <c r="S28" s="192"/>
      <c r="T28" s="192"/>
      <c r="U28" s="34">
        <v>2016</v>
      </c>
      <c r="V28" s="195">
        <v>6200</v>
      </c>
      <c r="W28" s="196"/>
      <c r="X28" s="195"/>
      <c r="Y28" s="196"/>
      <c r="Z28" s="195">
        <v>1200</v>
      </c>
      <c r="AA28" s="196"/>
      <c r="AB28" s="145" t="s">
        <v>200</v>
      </c>
      <c r="AC28" s="145" t="s">
        <v>1</v>
      </c>
      <c r="AD28" s="88">
        <v>1200</v>
      </c>
      <c r="AE28" s="12">
        <v>0.19209999999999999</v>
      </c>
      <c r="AF28" s="179">
        <v>6.0000000000000001E-3</v>
      </c>
    </row>
    <row r="29" spans="1:32" ht="15.75" x14ac:dyDescent="0.2">
      <c r="A29" s="192"/>
      <c r="B29" s="142"/>
      <c r="C29" s="34"/>
      <c r="D29" s="144"/>
      <c r="E29" s="142"/>
      <c r="F29" s="144"/>
      <c r="G29" s="142"/>
      <c r="H29" s="144"/>
      <c r="I29" s="142"/>
      <c r="J29" s="144"/>
      <c r="K29" s="144"/>
      <c r="L29" s="144"/>
      <c r="M29" s="144"/>
      <c r="N29" s="180"/>
      <c r="O29" s="142"/>
      <c r="P29" s="142"/>
      <c r="Q29" s="142"/>
      <c r="R29" s="142"/>
      <c r="S29" s="192"/>
      <c r="T29" s="142"/>
      <c r="U29" s="34"/>
      <c r="V29" s="144"/>
      <c r="W29" s="142"/>
      <c r="X29" s="144"/>
      <c r="Y29" s="142"/>
      <c r="Z29" s="144"/>
      <c r="AA29" s="142"/>
      <c r="AB29" s="144"/>
      <c r="AC29" s="144"/>
      <c r="AD29" s="49"/>
      <c r="AE29" s="144"/>
      <c r="AF29" s="180"/>
    </row>
    <row r="30" spans="1:32" ht="15.75" x14ac:dyDescent="0.2">
      <c r="A30" s="192"/>
      <c r="B30" s="197" t="s">
        <v>7</v>
      </c>
      <c r="C30" s="34">
        <v>2012</v>
      </c>
      <c r="D30" s="198">
        <v>3950</v>
      </c>
      <c r="E30" s="192"/>
      <c r="F30" s="199" t="s">
        <v>1</v>
      </c>
      <c r="G30" s="192"/>
      <c r="H30" s="198">
        <v>850</v>
      </c>
      <c r="I30" s="192"/>
      <c r="J30" s="143" t="s">
        <v>200</v>
      </c>
      <c r="K30" s="86"/>
      <c r="L30" s="11">
        <v>850</v>
      </c>
      <c r="M30" s="12">
        <v>0.212960609911055</v>
      </c>
      <c r="N30" s="179">
        <v>5.9417032409934999E-3</v>
      </c>
      <c r="O30" s="142"/>
      <c r="P30" s="142"/>
      <c r="Q30" s="142"/>
      <c r="R30" s="142"/>
      <c r="S30" s="192"/>
      <c r="T30" s="197" t="s">
        <v>7</v>
      </c>
      <c r="U30" s="34">
        <v>2012</v>
      </c>
      <c r="V30" s="198">
        <v>3050</v>
      </c>
      <c r="W30" s="192"/>
      <c r="X30" s="199" t="s">
        <v>1</v>
      </c>
      <c r="Y30" s="192"/>
      <c r="Z30" s="198">
        <v>550</v>
      </c>
      <c r="AA30" s="192"/>
      <c r="AB30" s="143" t="s">
        <v>200</v>
      </c>
      <c r="AC30" s="144" t="s">
        <v>1</v>
      </c>
      <c r="AD30" s="11">
        <v>600</v>
      </c>
      <c r="AE30" s="12">
        <v>0.19101123595505601</v>
      </c>
      <c r="AF30" s="179">
        <v>9.1671821224088394E-3</v>
      </c>
    </row>
    <row r="31" spans="1:32" ht="15.75" x14ac:dyDescent="0.2">
      <c r="A31" s="192"/>
      <c r="B31" s="192"/>
      <c r="C31" s="34">
        <v>2013</v>
      </c>
      <c r="D31" s="198">
        <v>4700</v>
      </c>
      <c r="E31" s="192"/>
      <c r="F31" s="199" t="s">
        <v>1</v>
      </c>
      <c r="G31" s="192"/>
      <c r="H31" s="198">
        <v>850</v>
      </c>
      <c r="I31" s="192"/>
      <c r="J31" s="143" t="s">
        <v>200</v>
      </c>
      <c r="K31" s="86"/>
      <c r="L31" s="11">
        <v>850</v>
      </c>
      <c r="M31" s="12">
        <v>0.18088955096829101</v>
      </c>
      <c r="N31" s="179">
        <v>6.24921884764404E-3</v>
      </c>
      <c r="O31" s="142"/>
      <c r="P31" s="142"/>
      <c r="Q31" s="142"/>
      <c r="R31" s="142"/>
      <c r="S31" s="192"/>
      <c r="T31" s="192"/>
      <c r="U31" s="34">
        <v>2013</v>
      </c>
      <c r="V31" s="198">
        <v>2600</v>
      </c>
      <c r="W31" s="192"/>
      <c r="X31" s="199" t="s">
        <v>1</v>
      </c>
      <c r="Y31" s="192"/>
      <c r="Z31" s="198">
        <v>550</v>
      </c>
      <c r="AA31" s="192"/>
      <c r="AB31" s="143" t="s">
        <v>200</v>
      </c>
      <c r="AC31" s="144" t="s">
        <v>1</v>
      </c>
      <c r="AD31" s="11">
        <v>550</v>
      </c>
      <c r="AE31" s="12">
        <v>0.20855821125674601</v>
      </c>
      <c r="AF31" s="179">
        <v>8.4981385777791706E-3</v>
      </c>
    </row>
    <row r="32" spans="1:32" ht="15.75" x14ac:dyDescent="0.2">
      <c r="A32" s="192"/>
      <c r="B32" s="192"/>
      <c r="C32" s="34">
        <v>2014</v>
      </c>
      <c r="D32" s="198">
        <v>4400</v>
      </c>
      <c r="E32" s="192"/>
      <c r="F32" s="199" t="s">
        <v>1</v>
      </c>
      <c r="G32" s="192"/>
      <c r="H32" s="198">
        <v>950</v>
      </c>
      <c r="I32" s="192"/>
      <c r="J32" s="143" t="s">
        <v>200</v>
      </c>
      <c r="K32" s="86"/>
      <c r="L32" s="11">
        <v>950</v>
      </c>
      <c r="M32" s="12">
        <v>0.21281412723568</v>
      </c>
      <c r="N32" s="179">
        <v>6.5242438123794102E-3</v>
      </c>
      <c r="O32" s="142"/>
      <c r="P32" s="142"/>
      <c r="Q32" s="142"/>
      <c r="R32" s="142"/>
      <c r="S32" s="192"/>
      <c r="T32" s="192"/>
      <c r="U32" s="34">
        <v>2014</v>
      </c>
      <c r="V32" s="198">
        <v>3300</v>
      </c>
      <c r="W32" s="192"/>
      <c r="X32" s="199" t="s">
        <v>1</v>
      </c>
      <c r="Y32" s="192"/>
      <c r="Z32" s="198">
        <v>600</v>
      </c>
      <c r="AA32" s="192"/>
      <c r="AB32" s="143" t="s">
        <v>200</v>
      </c>
      <c r="AC32" s="144" t="s">
        <v>1</v>
      </c>
      <c r="AD32" s="11">
        <v>600</v>
      </c>
      <c r="AE32" s="12">
        <v>0.18940316686967101</v>
      </c>
      <c r="AF32" s="179">
        <v>9.4951684552795901E-3</v>
      </c>
    </row>
    <row r="33" spans="1:33" ht="15.75" x14ac:dyDescent="0.2">
      <c r="A33" s="192"/>
      <c r="B33" s="192"/>
      <c r="C33" s="34">
        <v>2015</v>
      </c>
      <c r="D33" s="198">
        <v>4550</v>
      </c>
      <c r="E33" s="192"/>
      <c r="F33" s="199" t="s">
        <v>1</v>
      </c>
      <c r="G33" s="192"/>
      <c r="H33" s="198">
        <v>1000</v>
      </c>
      <c r="I33" s="192"/>
      <c r="J33" s="143">
        <v>0</v>
      </c>
      <c r="K33" s="144" t="s">
        <v>1</v>
      </c>
      <c r="L33" s="11">
        <v>1000</v>
      </c>
      <c r="M33" s="12">
        <v>0.223294582145207</v>
      </c>
      <c r="N33" s="179">
        <v>6.91613674656231E-3</v>
      </c>
      <c r="O33" s="84">
        <v>6.91613674656231E-3</v>
      </c>
      <c r="P33" s="142"/>
      <c r="Q33" s="142"/>
      <c r="R33" s="142"/>
      <c r="S33" s="192"/>
      <c r="T33" s="192"/>
      <c r="U33" s="34">
        <v>2015</v>
      </c>
      <c r="V33" s="198">
        <v>4500</v>
      </c>
      <c r="W33" s="192"/>
      <c r="X33" s="199" t="s">
        <v>1</v>
      </c>
      <c r="Y33" s="192"/>
      <c r="Z33" s="198">
        <v>800</v>
      </c>
      <c r="AA33" s="192"/>
      <c r="AB33" s="143" t="s">
        <v>200</v>
      </c>
      <c r="AC33" s="144" t="s">
        <v>1</v>
      </c>
      <c r="AD33" s="11">
        <v>850</v>
      </c>
      <c r="AE33" s="12">
        <v>0.187374525987062</v>
      </c>
      <c r="AF33" s="179">
        <v>1.21524261450768E-2</v>
      </c>
    </row>
    <row r="34" spans="1:33" ht="15.75" x14ac:dyDescent="0.2">
      <c r="A34" s="192"/>
      <c r="B34" s="192"/>
      <c r="C34" s="34">
        <v>2016</v>
      </c>
      <c r="D34" s="195">
        <v>5050</v>
      </c>
      <c r="E34" s="196"/>
      <c r="F34" s="195" t="s">
        <v>1</v>
      </c>
      <c r="G34" s="196"/>
      <c r="H34" s="195">
        <v>1050</v>
      </c>
      <c r="I34" s="196"/>
      <c r="J34" s="145" t="s">
        <v>200</v>
      </c>
      <c r="K34" s="145" t="s">
        <v>1</v>
      </c>
      <c r="L34" s="88">
        <v>1050</v>
      </c>
      <c r="M34" s="12">
        <v>0.205254839984196</v>
      </c>
      <c r="N34" s="179">
        <v>7.1999999999999998E-3</v>
      </c>
      <c r="O34" s="142"/>
      <c r="P34" s="142"/>
      <c r="Q34" s="142"/>
      <c r="R34" s="142"/>
      <c r="S34" s="192"/>
      <c r="T34" s="192"/>
      <c r="U34" s="34">
        <v>2016</v>
      </c>
      <c r="V34" s="195">
        <v>4200</v>
      </c>
      <c r="W34" s="196"/>
      <c r="X34" s="195" t="s">
        <v>1</v>
      </c>
      <c r="Y34" s="196"/>
      <c r="Z34" s="195">
        <v>750</v>
      </c>
      <c r="AA34" s="196"/>
      <c r="AB34" s="145" t="s">
        <v>200</v>
      </c>
      <c r="AC34" s="145" t="s">
        <v>1</v>
      </c>
      <c r="AD34" s="88">
        <v>750</v>
      </c>
      <c r="AE34" s="12">
        <v>0.18342911877394599</v>
      </c>
      <c r="AF34" s="179">
        <v>1.09E-2</v>
      </c>
    </row>
    <row r="35" spans="1:33" ht="15.75" x14ac:dyDescent="0.2">
      <c r="A35" s="192"/>
      <c r="B35" s="142"/>
      <c r="C35" s="34"/>
      <c r="D35" s="144"/>
      <c r="E35" s="142"/>
      <c r="F35" s="144"/>
      <c r="G35" s="142"/>
      <c r="H35" s="144"/>
      <c r="I35" s="142"/>
      <c r="J35" s="144"/>
      <c r="K35" s="144"/>
      <c r="L35" s="144"/>
      <c r="M35" s="144"/>
      <c r="N35" s="180"/>
      <c r="O35" s="142"/>
      <c r="P35" s="142"/>
      <c r="Q35" s="142"/>
      <c r="R35" s="142"/>
      <c r="S35" s="142"/>
      <c r="T35" s="142"/>
      <c r="U35" s="34"/>
      <c r="V35" s="144"/>
      <c r="W35" s="142"/>
      <c r="X35" s="144"/>
      <c r="Y35" s="142"/>
      <c r="Z35" s="144"/>
      <c r="AA35" s="142"/>
      <c r="AB35" s="144"/>
      <c r="AC35" s="144"/>
      <c r="AD35" s="49"/>
      <c r="AE35" s="144"/>
      <c r="AF35" s="182"/>
    </row>
    <row r="36" spans="1:33" ht="15.75" x14ac:dyDescent="0.2">
      <c r="A36" s="192"/>
      <c r="B36" s="197" t="s">
        <v>8</v>
      </c>
      <c r="C36" s="34">
        <v>2012</v>
      </c>
      <c r="D36" s="198" t="s">
        <v>200</v>
      </c>
      <c r="E36" s="192"/>
      <c r="F36" s="199" t="s">
        <v>1</v>
      </c>
      <c r="G36" s="192"/>
      <c r="H36" s="198">
        <v>0</v>
      </c>
      <c r="I36" s="192"/>
      <c r="J36" s="143">
        <v>0</v>
      </c>
      <c r="K36" s="144" t="s">
        <v>1</v>
      </c>
      <c r="L36" s="11">
        <v>0</v>
      </c>
      <c r="M36" s="12">
        <v>0</v>
      </c>
      <c r="N36" s="179">
        <v>0</v>
      </c>
      <c r="O36" s="142"/>
      <c r="P36" s="142"/>
      <c r="Q36" s="142"/>
      <c r="R36" s="142"/>
      <c r="S36" s="142"/>
      <c r="T36" s="142"/>
      <c r="U36" s="34"/>
      <c r="V36" s="142"/>
      <c r="W36" s="142"/>
      <c r="X36" s="142"/>
      <c r="Y36" s="142"/>
      <c r="Z36" s="142"/>
      <c r="AA36" s="142"/>
      <c r="AB36" s="142"/>
      <c r="AC36" s="142"/>
      <c r="AD36" s="142"/>
      <c r="AE36" s="142"/>
      <c r="AF36" s="182"/>
    </row>
    <row r="37" spans="1:33" ht="15.75" x14ac:dyDescent="0.2">
      <c r="A37" s="192"/>
      <c r="B37" s="192"/>
      <c r="C37" s="34">
        <v>2013</v>
      </c>
      <c r="D37" s="198">
        <v>0</v>
      </c>
      <c r="E37" s="192"/>
      <c r="F37" s="199" t="s">
        <v>1</v>
      </c>
      <c r="G37" s="192"/>
      <c r="H37" s="198">
        <v>0</v>
      </c>
      <c r="I37" s="192"/>
      <c r="J37" s="143">
        <v>0</v>
      </c>
      <c r="K37" s="144" t="s">
        <v>1</v>
      </c>
      <c r="L37" s="11">
        <v>0</v>
      </c>
      <c r="M37" s="12">
        <v>0</v>
      </c>
      <c r="N37" s="179">
        <v>0</v>
      </c>
      <c r="O37" s="142"/>
      <c r="P37" s="142"/>
      <c r="Q37" s="142"/>
      <c r="R37" s="142"/>
      <c r="S37" s="142"/>
      <c r="T37" s="142"/>
      <c r="U37" s="34"/>
      <c r="V37" s="142"/>
      <c r="W37" s="142"/>
      <c r="X37" s="142"/>
      <c r="Y37" s="142"/>
      <c r="Z37" s="142"/>
      <c r="AA37" s="142"/>
      <c r="AB37" s="142"/>
      <c r="AC37" s="142"/>
      <c r="AD37" s="142"/>
      <c r="AE37" s="142"/>
      <c r="AF37" s="182"/>
    </row>
    <row r="38" spans="1:33" x14ac:dyDescent="0.2">
      <c r="A38" s="194"/>
      <c r="B38" s="194"/>
      <c r="C38" s="163" t="s">
        <v>1</v>
      </c>
      <c r="D38" s="193" t="s">
        <v>1</v>
      </c>
      <c r="E38" s="194"/>
      <c r="F38" s="193" t="s">
        <v>1</v>
      </c>
      <c r="G38" s="194"/>
      <c r="H38" s="193" t="s">
        <v>1</v>
      </c>
      <c r="I38" s="194"/>
      <c r="J38" s="140" t="s">
        <v>1</v>
      </c>
      <c r="K38" s="140" t="s">
        <v>1</v>
      </c>
      <c r="L38" s="140" t="s">
        <v>1</v>
      </c>
      <c r="M38" s="140" t="s">
        <v>1</v>
      </c>
      <c r="N38" s="181"/>
      <c r="O38" s="159"/>
      <c r="P38" s="159"/>
      <c r="Q38" s="159"/>
      <c r="R38" s="159"/>
      <c r="S38" s="159"/>
      <c r="T38" s="159"/>
      <c r="U38" s="163" t="s">
        <v>1</v>
      </c>
      <c r="V38" s="159"/>
      <c r="W38" s="159"/>
      <c r="X38" s="159"/>
      <c r="Y38" s="159"/>
      <c r="Z38" s="159"/>
      <c r="AA38" s="159"/>
      <c r="AB38" s="159"/>
      <c r="AC38" s="159"/>
      <c r="AD38" s="159"/>
      <c r="AE38" s="159"/>
      <c r="AF38" s="183"/>
    </row>
    <row r="39" spans="1:33" ht="15.75" x14ac:dyDescent="0.2">
      <c r="A39" s="189" t="s">
        <v>1</v>
      </c>
      <c r="B39" s="189" t="s">
        <v>9</v>
      </c>
      <c r="C39" s="141">
        <v>2012</v>
      </c>
      <c r="D39" s="142"/>
      <c r="E39" s="11">
        <v>200850</v>
      </c>
      <c r="F39" s="142"/>
      <c r="G39" s="49" t="s">
        <v>1</v>
      </c>
      <c r="H39" s="142"/>
      <c r="I39" s="11">
        <v>31300</v>
      </c>
      <c r="J39" s="11">
        <v>200</v>
      </c>
      <c r="K39" s="49" t="s">
        <v>1</v>
      </c>
      <c r="L39" s="11">
        <v>31500</v>
      </c>
      <c r="M39" s="12">
        <v>0.15683677483282099</v>
      </c>
      <c r="N39" s="177">
        <v>5.4100549593430001E-3</v>
      </c>
      <c r="O39" s="142"/>
      <c r="P39" s="142"/>
      <c r="Q39" s="142"/>
      <c r="R39" s="189" t="s">
        <v>1</v>
      </c>
      <c r="S39" s="192"/>
      <c r="T39" s="189" t="s">
        <v>9</v>
      </c>
      <c r="U39" s="141">
        <v>2012</v>
      </c>
      <c r="V39" s="142"/>
      <c r="W39" s="11">
        <v>82950</v>
      </c>
      <c r="X39" s="142"/>
      <c r="Y39" s="49" t="s">
        <v>1</v>
      </c>
      <c r="Z39" s="142"/>
      <c r="AA39" s="11">
        <v>13800</v>
      </c>
      <c r="AB39" s="11">
        <v>350</v>
      </c>
      <c r="AC39" s="49" t="s">
        <v>1</v>
      </c>
      <c r="AD39" s="11">
        <v>14150</v>
      </c>
      <c r="AE39" s="12">
        <v>0.17063850817873899</v>
      </c>
      <c r="AF39" s="177">
        <v>5.7838516300688404E-3</v>
      </c>
    </row>
    <row r="40" spans="1:33" ht="15.75" x14ac:dyDescent="0.2">
      <c r="A40" s="192"/>
      <c r="B40" s="192"/>
      <c r="C40" s="141">
        <v>2013</v>
      </c>
      <c r="D40" s="142"/>
      <c r="E40" s="11">
        <v>227350</v>
      </c>
      <c r="F40" s="142"/>
      <c r="G40" s="49" t="s">
        <v>1</v>
      </c>
      <c r="H40" s="142"/>
      <c r="I40" s="11">
        <v>36500</v>
      </c>
      <c r="J40" s="11">
        <v>150</v>
      </c>
      <c r="K40" s="49" t="s">
        <v>1</v>
      </c>
      <c r="L40" s="11">
        <v>36700</v>
      </c>
      <c r="M40" s="12">
        <v>0.16134750213323701</v>
      </c>
      <c r="N40" s="177">
        <v>6.2470708606492597E-3</v>
      </c>
      <c r="O40" s="142"/>
      <c r="P40" s="142"/>
      <c r="Q40" s="142"/>
      <c r="R40" s="192"/>
      <c r="S40" s="192"/>
      <c r="T40" s="192"/>
      <c r="U40" s="141">
        <v>2013</v>
      </c>
      <c r="V40" s="142"/>
      <c r="W40" s="11">
        <v>95250</v>
      </c>
      <c r="X40" s="142"/>
      <c r="Y40" s="49" t="s">
        <v>1</v>
      </c>
      <c r="Z40" s="142"/>
      <c r="AA40" s="11">
        <v>17000</v>
      </c>
      <c r="AB40" s="11">
        <v>400</v>
      </c>
      <c r="AC40" s="49" t="s">
        <v>1</v>
      </c>
      <c r="AD40" s="11">
        <v>17400</v>
      </c>
      <c r="AE40" s="12">
        <v>0.18254468317476299</v>
      </c>
      <c r="AF40" s="177">
        <v>7.1698824515446201E-3</v>
      </c>
    </row>
    <row r="41" spans="1:33" ht="15.75" x14ac:dyDescent="0.2">
      <c r="A41" s="192"/>
      <c r="B41" s="192"/>
      <c r="C41" s="141">
        <v>2014</v>
      </c>
      <c r="D41" s="142"/>
      <c r="E41" s="11">
        <v>283700</v>
      </c>
      <c r="F41" s="142"/>
      <c r="G41" s="49" t="s">
        <v>1</v>
      </c>
      <c r="H41" s="142"/>
      <c r="I41" s="11">
        <v>54050</v>
      </c>
      <c r="J41" s="11">
        <v>450</v>
      </c>
      <c r="K41" s="49" t="s">
        <v>1</v>
      </c>
      <c r="L41" s="11">
        <v>54450</v>
      </c>
      <c r="M41" s="12">
        <v>0.19199097574732099</v>
      </c>
      <c r="N41" s="177">
        <v>9.8510958674920494E-3</v>
      </c>
      <c r="O41" s="142"/>
      <c r="P41" s="142"/>
      <c r="Q41" s="142"/>
      <c r="R41" s="192"/>
      <c r="S41" s="192"/>
      <c r="T41" s="192"/>
      <c r="U41" s="141">
        <v>2014</v>
      </c>
      <c r="V41" s="142"/>
      <c r="W41" s="11">
        <v>121300</v>
      </c>
      <c r="X41" s="142"/>
      <c r="Y41" s="49" t="s">
        <v>1</v>
      </c>
      <c r="Z41" s="142"/>
      <c r="AA41" s="11">
        <v>22600</v>
      </c>
      <c r="AB41" s="11">
        <v>650</v>
      </c>
      <c r="AC41" s="49" t="s">
        <v>1</v>
      </c>
      <c r="AD41" s="11">
        <v>23200</v>
      </c>
      <c r="AE41" s="12">
        <v>0.19142131812337199</v>
      </c>
      <c r="AF41" s="177">
        <v>9.5158800140296099E-3</v>
      </c>
    </row>
    <row r="42" spans="1:33" ht="15.75" x14ac:dyDescent="0.2">
      <c r="A42" s="192"/>
      <c r="B42" s="192"/>
      <c r="C42" s="141">
        <v>2015</v>
      </c>
      <c r="D42" s="142"/>
      <c r="E42" s="11">
        <v>325550</v>
      </c>
      <c r="F42" s="142"/>
      <c r="G42" s="49" t="s">
        <v>1</v>
      </c>
      <c r="H42" s="142"/>
      <c r="I42" s="11">
        <v>61950</v>
      </c>
      <c r="J42" s="11">
        <v>400</v>
      </c>
      <c r="K42" s="49" t="s">
        <v>1</v>
      </c>
      <c r="L42" s="11">
        <v>62350</v>
      </c>
      <c r="M42" s="12">
        <v>0.19146870804930999</v>
      </c>
      <c r="N42" s="177">
        <v>1.1109253498945201E-2</v>
      </c>
      <c r="O42" s="142"/>
      <c r="P42" s="142"/>
      <c r="Q42" s="142"/>
      <c r="R42" s="192"/>
      <c r="S42" s="192"/>
      <c r="T42" s="192"/>
      <c r="U42" s="141">
        <v>2015</v>
      </c>
      <c r="V42" s="142"/>
      <c r="W42" s="11">
        <v>155000</v>
      </c>
      <c r="X42" s="142"/>
      <c r="Y42" s="49" t="s">
        <v>1</v>
      </c>
      <c r="Z42" s="142"/>
      <c r="AA42" s="11">
        <v>27800</v>
      </c>
      <c r="AB42" s="11">
        <v>800</v>
      </c>
      <c r="AC42" s="49" t="s">
        <v>1</v>
      </c>
      <c r="AD42" s="11">
        <v>28600</v>
      </c>
      <c r="AE42" s="12">
        <v>0.18452457747387399</v>
      </c>
      <c r="AF42" s="177">
        <v>1.18397149693649E-2</v>
      </c>
    </row>
    <row r="43" spans="1:33" ht="15.75" x14ac:dyDescent="0.2">
      <c r="A43" s="194"/>
      <c r="B43" s="121" t="s">
        <v>1</v>
      </c>
      <c r="C43" s="161">
        <v>2016</v>
      </c>
      <c r="D43" s="159"/>
      <c r="E43" s="119">
        <v>280250</v>
      </c>
      <c r="F43" s="159"/>
      <c r="G43" s="123" t="s">
        <v>1</v>
      </c>
      <c r="H43" s="159"/>
      <c r="I43" s="119">
        <v>51150</v>
      </c>
      <c r="J43" s="119">
        <v>200</v>
      </c>
      <c r="K43" s="123" t="s">
        <v>1</v>
      </c>
      <c r="L43" s="119">
        <v>51350</v>
      </c>
      <c r="M43" s="176">
        <v>0.1832</v>
      </c>
      <c r="N43" s="176">
        <v>9.2895131794278434E-3</v>
      </c>
      <c r="O43" s="159"/>
      <c r="P43" s="159"/>
      <c r="Q43" s="159"/>
      <c r="R43" s="194"/>
      <c r="S43" s="194"/>
      <c r="T43" s="121" t="s">
        <v>1</v>
      </c>
      <c r="U43" s="161">
        <v>2016</v>
      </c>
      <c r="V43" s="159"/>
      <c r="W43" s="122">
        <v>91350</v>
      </c>
      <c r="X43" s="162"/>
      <c r="Y43" s="122" t="s">
        <v>1</v>
      </c>
      <c r="Z43" s="162"/>
      <c r="AA43" s="122">
        <v>16250</v>
      </c>
      <c r="AB43" s="122">
        <v>300</v>
      </c>
      <c r="AC43" s="122" t="s">
        <v>1</v>
      </c>
      <c r="AD43" s="122">
        <v>16550</v>
      </c>
      <c r="AE43" s="176">
        <v>0.18090000000000001</v>
      </c>
      <c r="AF43" s="176">
        <v>7.4597064398853339E-3</v>
      </c>
    </row>
    <row r="44" spans="1:33" ht="90" customHeight="1" x14ac:dyDescent="0.2">
      <c r="A44" s="191" t="s">
        <v>258</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row>
  </sheetData>
  <mergeCells count="184">
    <mergeCell ref="A1:AG1"/>
    <mergeCell ref="A2:AG2"/>
    <mergeCell ref="S4:AF4"/>
    <mergeCell ref="B4:N4"/>
    <mergeCell ref="Z5:AA5"/>
    <mergeCell ref="A6:A38"/>
    <mergeCell ref="B6:B10"/>
    <mergeCell ref="D6:E6"/>
    <mergeCell ref="F6:G6"/>
    <mergeCell ref="H6:I6"/>
    <mergeCell ref="S6:S34"/>
    <mergeCell ref="T6:T10"/>
    <mergeCell ref="D5:E5"/>
    <mergeCell ref="F5:G5"/>
    <mergeCell ref="H5:I5"/>
    <mergeCell ref="V5:W5"/>
    <mergeCell ref="X5:Y5"/>
    <mergeCell ref="Z7:AA7"/>
    <mergeCell ref="D8:E8"/>
    <mergeCell ref="F8:G8"/>
    <mergeCell ref="H8:I8"/>
    <mergeCell ref="V8:W8"/>
    <mergeCell ref="X8:Y8"/>
    <mergeCell ref="Z8:AA8"/>
    <mergeCell ref="V6:W6"/>
    <mergeCell ref="X6:Y6"/>
    <mergeCell ref="Z6:AA6"/>
    <mergeCell ref="D7:E7"/>
    <mergeCell ref="F7:G7"/>
    <mergeCell ref="H7:I7"/>
    <mergeCell ref="V7:W7"/>
    <mergeCell ref="X7:Y7"/>
    <mergeCell ref="Z9:AA9"/>
    <mergeCell ref="V10:W10"/>
    <mergeCell ref="X10:Y10"/>
    <mergeCell ref="Z10:AA10"/>
    <mergeCell ref="D9:E9"/>
    <mergeCell ref="F9:G9"/>
    <mergeCell ref="H9:I9"/>
    <mergeCell ref="V9:W9"/>
    <mergeCell ref="X9:Y9"/>
    <mergeCell ref="V12:W12"/>
    <mergeCell ref="X12:Y12"/>
    <mergeCell ref="Z12:AA12"/>
    <mergeCell ref="B12:B16"/>
    <mergeCell ref="D12:E12"/>
    <mergeCell ref="F12:G12"/>
    <mergeCell ref="H12:I12"/>
    <mergeCell ref="T12:T16"/>
    <mergeCell ref="D15:E15"/>
    <mergeCell ref="F15:G15"/>
    <mergeCell ref="H15:I15"/>
    <mergeCell ref="V15:W15"/>
    <mergeCell ref="Z15:AA15"/>
    <mergeCell ref="D16:E16"/>
    <mergeCell ref="F16:G16"/>
    <mergeCell ref="H16:I16"/>
    <mergeCell ref="V16:W16"/>
    <mergeCell ref="X16:Y16"/>
    <mergeCell ref="Z13:AA13"/>
    <mergeCell ref="D14:E14"/>
    <mergeCell ref="F14:G14"/>
    <mergeCell ref="H14:I14"/>
    <mergeCell ref="V14:W14"/>
    <mergeCell ref="X14:Y14"/>
    <mergeCell ref="Z14:AA14"/>
    <mergeCell ref="D13:E13"/>
    <mergeCell ref="F13:G13"/>
    <mergeCell ref="H13:I13"/>
    <mergeCell ref="V13:W13"/>
    <mergeCell ref="X13:Y13"/>
    <mergeCell ref="X15:Y15"/>
    <mergeCell ref="Z18:AA18"/>
    <mergeCell ref="D19:E19"/>
    <mergeCell ref="F19:G19"/>
    <mergeCell ref="H19:I19"/>
    <mergeCell ref="V19:W19"/>
    <mergeCell ref="X19:Y19"/>
    <mergeCell ref="Z19:AA19"/>
    <mergeCell ref="Z16:AA16"/>
    <mergeCell ref="B18:B22"/>
    <mergeCell ref="D18:E18"/>
    <mergeCell ref="F18:G18"/>
    <mergeCell ref="H18:I18"/>
    <mergeCell ref="T18:T22"/>
    <mergeCell ref="V18:W18"/>
    <mergeCell ref="X18:Y18"/>
    <mergeCell ref="Z20:AA20"/>
    <mergeCell ref="D21:E21"/>
    <mergeCell ref="F21:G21"/>
    <mergeCell ref="H21:I21"/>
    <mergeCell ref="V21:W21"/>
    <mergeCell ref="X21:Y21"/>
    <mergeCell ref="Z21:AA21"/>
    <mergeCell ref="D20:E20"/>
    <mergeCell ref="F20:G20"/>
    <mergeCell ref="H20:I20"/>
    <mergeCell ref="V20:W20"/>
    <mergeCell ref="X20:Y20"/>
    <mergeCell ref="Z24:AA24"/>
    <mergeCell ref="D25:E25"/>
    <mergeCell ref="F25:G25"/>
    <mergeCell ref="H25:I25"/>
    <mergeCell ref="V25:W25"/>
    <mergeCell ref="X25:Y25"/>
    <mergeCell ref="Z25:AA25"/>
    <mergeCell ref="Z22:AA22"/>
    <mergeCell ref="B24:B28"/>
    <mergeCell ref="D24:E24"/>
    <mergeCell ref="F24:G24"/>
    <mergeCell ref="H24:I24"/>
    <mergeCell ref="T24:T28"/>
    <mergeCell ref="V24:W24"/>
    <mergeCell ref="X24:Y24"/>
    <mergeCell ref="D22:E22"/>
    <mergeCell ref="F22:G22"/>
    <mergeCell ref="H22:I22"/>
    <mergeCell ref="V22:W22"/>
    <mergeCell ref="X22:Y22"/>
    <mergeCell ref="Z26:AA26"/>
    <mergeCell ref="D27:E27"/>
    <mergeCell ref="F27:G27"/>
    <mergeCell ref="H27:I27"/>
    <mergeCell ref="V27:W27"/>
    <mergeCell ref="X27:Y27"/>
    <mergeCell ref="Z27:AA27"/>
    <mergeCell ref="D26:E26"/>
    <mergeCell ref="F26:G26"/>
    <mergeCell ref="H26:I26"/>
    <mergeCell ref="V26:W26"/>
    <mergeCell ref="X26:Y26"/>
    <mergeCell ref="Z30:AA30"/>
    <mergeCell ref="D31:E31"/>
    <mergeCell ref="F31:G31"/>
    <mergeCell ref="H31:I31"/>
    <mergeCell ref="V31:W31"/>
    <mergeCell ref="X31:Y31"/>
    <mergeCell ref="Z31:AA31"/>
    <mergeCell ref="Z28:AA28"/>
    <mergeCell ref="B30:B34"/>
    <mergeCell ref="D30:E30"/>
    <mergeCell ref="F30:G30"/>
    <mergeCell ref="H30:I30"/>
    <mergeCell ref="T30:T34"/>
    <mergeCell ref="V30:W30"/>
    <mergeCell ref="X30:Y30"/>
    <mergeCell ref="D28:E28"/>
    <mergeCell ref="F28:G28"/>
    <mergeCell ref="H28:I28"/>
    <mergeCell ref="V28:W28"/>
    <mergeCell ref="X28:Y28"/>
    <mergeCell ref="Z32:AA32"/>
    <mergeCell ref="D33:E33"/>
    <mergeCell ref="F33:G33"/>
    <mergeCell ref="H33:I33"/>
    <mergeCell ref="V33:W33"/>
    <mergeCell ref="X33:Y33"/>
    <mergeCell ref="Z33:AA33"/>
    <mergeCell ref="D32:E32"/>
    <mergeCell ref="F32:G32"/>
    <mergeCell ref="H32:I32"/>
    <mergeCell ref="V32:W32"/>
    <mergeCell ref="X32:Y32"/>
    <mergeCell ref="R39:S43"/>
    <mergeCell ref="T39:T42"/>
    <mergeCell ref="A44:AG44"/>
    <mergeCell ref="D38:E38"/>
    <mergeCell ref="F38:G38"/>
    <mergeCell ref="H38:I38"/>
    <mergeCell ref="A39:A43"/>
    <mergeCell ref="B39:B42"/>
    <mergeCell ref="Z34:AA34"/>
    <mergeCell ref="B36:B38"/>
    <mergeCell ref="D36:E36"/>
    <mergeCell ref="F36:G36"/>
    <mergeCell ref="H36:I36"/>
    <mergeCell ref="D37:E37"/>
    <mergeCell ref="F37:G37"/>
    <mergeCell ref="H37:I37"/>
    <mergeCell ref="D34:E34"/>
    <mergeCell ref="F34:G34"/>
    <mergeCell ref="H34:I34"/>
    <mergeCell ref="V34:W34"/>
    <mergeCell ref="X34:Y34"/>
  </mergeCells>
  <pageMargins left="0.78740157480314998" right="0.78740157480314998" top="0.78740157480314998" bottom="1.2374015748031499" header="0.78740157480314998" footer="0.78740157480314998"/>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90" zoomScaleNormal="90" workbookViewId="0">
      <selection activeCell="A4" sqref="A4:M17"/>
    </sheetView>
  </sheetViews>
  <sheetFormatPr defaultColWidth="9.140625" defaultRowHeight="15" x14ac:dyDescent="0.25"/>
  <cols>
    <col min="1" max="1" width="8.140625" style="14" customWidth="1"/>
    <col min="2" max="2" width="16.42578125" style="14" customWidth="1"/>
    <col min="3" max="3" width="4.28515625" style="14" customWidth="1"/>
    <col min="4" max="4" width="13.42578125" style="14" customWidth="1"/>
    <col min="5" max="5" width="13.5703125" style="14" customWidth="1"/>
    <col min="6" max="7" width="13.42578125" style="14" customWidth="1"/>
    <col min="8" max="8" width="13.5703125" style="14" customWidth="1"/>
    <col min="9" max="10" width="13.42578125" style="14" customWidth="1"/>
    <col min="11" max="11" width="13.5703125" style="14" customWidth="1"/>
    <col min="12" max="12" width="12" style="25" customWidth="1"/>
    <col min="13" max="13" width="1.85546875" style="14" customWidth="1"/>
    <col min="14" max="14" width="9.42578125" style="14" customWidth="1"/>
    <col min="15" max="16384" width="9.140625" style="14"/>
  </cols>
  <sheetData>
    <row r="1" spans="1:13" ht="22.15" customHeight="1" x14ac:dyDescent="0.25">
      <c r="A1" s="189" t="s">
        <v>229</v>
      </c>
      <c r="B1" s="187"/>
      <c r="C1" s="187"/>
      <c r="D1" s="187"/>
      <c r="E1" s="187"/>
      <c r="F1" s="187"/>
      <c r="G1" s="187"/>
      <c r="H1" s="187"/>
      <c r="I1" s="187"/>
      <c r="J1" s="187"/>
      <c r="K1" s="187"/>
      <c r="L1" s="187"/>
    </row>
    <row r="2" spans="1:13" ht="17.100000000000001" customHeight="1" x14ac:dyDescent="0.25">
      <c r="A2" s="208" t="s">
        <v>0</v>
      </c>
      <c r="B2" s="187"/>
      <c r="C2" s="187"/>
      <c r="D2" s="187"/>
      <c r="E2" s="187"/>
      <c r="F2" s="187"/>
      <c r="G2" s="187"/>
      <c r="H2" s="187"/>
      <c r="I2" s="187"/>
      <c r="J2" s="187"/>
      <c r="K2" s="187"/>
      <c r="L2" s="187"/>
    </row>
    <row r="3" spans="1:13" ht="15" customHeight="1" x14ac:dyDescent="0.25">
      <c r="A3" s="131"/>
      <c r="B3" s="131"/>
      <c r="C3" s="131"/>
      <c r="D3" s="131"/>
      <c r="E3" s="131"/>
      <c r="F3" s="131"/>
      <c r="G3" s="131"/>
      <c r="H3" s="131"/>
      <c r="I3" s="131"/>
      <c r="J3" s="131"/>
      <c r="K3" s="131"/>
      <c r="L3" s="155"/>
    </row>
    <row r="4" spans="1:13" ht="15.75" x14ac:dyDescent="0.25">
      <c r="A4" s="27" t="s">
        <v>1</v>
      </c>
      <c r="B4" s="27" t="s">
        <v>1</v>
      </c>
      <c r="C4" s="26" t="s">
        <v>1</v>
      </c>
      <c r="D4" s="209" t="s">
        <v>32</v>
      </c>
      <c r="E4" s="210"/>
      <c r="F4" s="210"/>
      <c r="G4" s="210"/>
      <c r="H4" s="210"/>
      <c r="I4" s="210"/>
      <c r="J4" s="210"/>
      <c r="K4" s="210"/>
      <c r="L4" s="210"/>
      <c r="M4" s="210"/>
    </row>
    <row r="5" spans="1:13" ht="15.75" x14ac:dyDescent="0.25">
      <c r="A5" s="17" t="s">
        <v>2</v>
      </c>
      <c r="B5" s="17" t="s">
        <v>31</v>
      </c>
      <c r="C5" s="1" t="s">
        <v>1</v>
      </c>
      <c r="D5" s="17" t="s">
        <v>30</v>
      </c>
      <c r="E5" s="17" t="s">
        <v>29</v>
      </c>
      <c r="F5" s="17" t="s">
        <v>28</v>
      </c>
      <c r="G5" s="17" t="s">
        <v>27</v>
      </c>
      <c r="H5" s="17" t="s">
        <v>26</v>
      </c>
      <c r="I5" s="17" t="s">
        <v>25</v>
      </c>
      <c r="J5" s="17" t="s">
        <v>24</v>
      </c>
      <c r="K5" s="17" t="s">
        <v>23</v>
      </c>
      <c r="L5" s="17" t="s">
        <v>22</v>
      </c>
      <c r="M5" s="15"/>
    </row>
    <row r="6" spans="1:13" x14ac:dyDescent="0.25">
      <c r="A6" s="207">
        <v>2016</v>
      </c>
      <c r="B6" s="207" t="s">
        <v>20</v>
      </c>
      <c r="C6" s="10" t="s">
        <v>203</v>
      </c>
      <c r="D6" s="23">
        <v>1900</v>
      </c>
      <c r="E6" s="23">
        <v>35800</v>
      </c>
      <c r="F6" s="23">
        <v>57850</v>
      </c>
      <c r="G6" s="23">
        <v>59050</v>
      </c>
      <c r="H6" s="23">
        <v>96250</v>
      </c>
      <c r="I6" s="23">
        <v>17000</v>
      </c>
      <c r="J6" s="23">
        <v>6650</v>
      </c>
      <c r="K6" s="23">
        <v>3000</v>
      </c>
      <c r="L6" s="23">
        <v>2150</v>
      </c>
      <c r="M6" s="24"/>
    </row>
    <row r="7" spans="1:13" x14ac:dyDescent="0.25">
      <c r="A7" s="187"/>
      <c r="B7" s="187"/>
      <c r="C7" s="21" t="s">
        <v>21</v>
      </c>
      <c r="D7" s="22">
        <v>6.7262649740747402E-3</v>
      </c>
      <c r="E7" s="22">
        <v>0.12799570892186701</v>
      </c>
      <c r="F7" s="22">
        <v>0.20692651528696601</v>
      </c>
      <c r="G7" s="22">
        <v>0.211099588771679</v>
      </c>
      <c r="H7" s="22">
        <v>0.34420525657071299</v>
      </c>
      <c r="I7" s="22">
        <v>6.0797425353120001E-2</v>
      </c>
      <c r="J7" s="22">
        <v>2.38583944215984E-2</v>
      </c>
      <c r="K7" s="22">
        <v>1.0813516896120199E-2</v>
      </c>
      <c r="L7" s="22">
        <v>7.6309672805292298E-3</v>
      </c>
      <c r="M7" s="24"/>
    </row>
    <row r="8" spans="1:13" x14ac:dyDescent="0.25">
      <c r="A8" s="187"/>
      <c r="B8" s="187"/>
      <c r="C8" s="21" t="s">
        <v>1</v>
      </c>
      <c r="D8" s="21" t="s">
        <v>1</v>
      </c>
      <c r="E8" s="21" t="s">
        <v>1</v>
      </c>
      <c r="F8" s="21" t="s">
        <v>1</v>
      </c>
      <c r="G8" s="21" t="s">
        <v>1</v>
      </c>
      <c r="H8" s="21" t="s">
        <v>1</v>
      </c>
      <c r="I8" s="21" t="s">
        <v>1</v>
      </c>
      <c r="J8" s="21" t="s">
        <v>1</v>
      </c>
      <c r="K8" s="21" t="s">
        <v>1</v>
      </c>
      <c r="L8" s="21" t="s">
        <v>1</v>
      </c>
      <c r="M8" s="24"/>
    </row>
    <row r="9" spans="1:13" x14ac:dyDescent="0.25">
      <c r="A9" s="187"/>
      <c r="B9" s="207" t="s">
        <v>77</v>
      </c>
      <c r="C9" s="10" t="s">
        <v>203</v>
      </c>
      <c r="D9" s="23">
        <v>200</v>
      </c>
      <c r="E9" s="23">
        <v>9950</v>
      </c>
      <c r="F9" s="23">
        <v>29350</v>
      </c>
      <c r="G9" s="23">
        <v>25450</v>
      </c>
      <c r="H9" s="23">
        <v>15700</v>
      </c>
      <c r="I9" s="23">
        <v>5950</v>
      </c>
      <c r="J9" s="39" t="s">
        <v>251</v>
      </c>
      <c r="K9" s="39" t="s">
        <v>251</v>
      </c>
      <c r="L9" s="23">
        <v>4400</v>
      </c>
      <c r="M9" s="24"/>
    </row>
    <row r="10" spans="1:13" x14ac:dyDescent="0.25">
      <c r="A10" s="187"/>
      <c r="B10" s="187"/>
      <c r="C10" s="21" t="s">
        <v>21</v>
      </c>
      <c r="D10" s="22">
        <v>2.1636463481603499E-3</v>
      </c>
      <c r="E10" s="22">
        <v>0.109533223503569</v>
      </c>
      <c r="F10" s="22">
        <v>0.32248215266337199</v>
      </c>
      <c r="G10" s="22">
        <v>0.279648544755629</v>
      </c>
      <c r="H10" s="22">
        <v>0.17224601867106001</v>
      </c>
      <c r="I10" s="22">
        <v>6.5568369028006598E-2</v>
      </c>
      <c r="J10" s="40"/>
      <c r="K10" s="40"/>
      <c r="L10" s="22">
        <v>4.8193300384404197E-2</v>
      </c>
      <c r="M10" s="24"/>
    </row>
    <row r="11" spans="1:13" x14ac:dyDescent="0.25">
      <c r="A11" s="187"/>
      <c r="B11" s="187"/>
      <c r="C11" s="21" t="s">
        <v>1</v>
      </c>
      <c r="D11" s="21" t="s">
        <v>1</v>
      </c>
      <c r="E11" s="21" t="s">
        <v>1</v>
      </c>
      <c r="F11" s="21" t="s">
        <v>1</v>
      </c>
      <c r="G11" s="21" t="s">
        <v>1</v>
      </c>
      <c r="H11" s="21" t="s">
        <v>1</v>
      </c>
      <c r="I11" s="21" t="s">
        <v>1</v>
      </c>
      <c r="J11" s="21"/>
      <c r="K11" s="21"/>
      <c r="L11" s="21" t="s">
        <v>1</v>
      </c>
      <c r="M11" s="24"/>
    </row>
    <row r="12" spans="1:13" x14ac:dyDescent="0.25">
      <c r="A12" s="207">
        <v>2015</v>
      </c>
      <c r="B12" s="207" t="s">
        <v>20</v>
      </c>
      <c r="C12" s="132" t="s">
        <v>203</v>
      </c>
      <c r="D12" s="39">
        <v>2150</v>
      </c>
      <c r="E12" s="39">
        <v>40650</v>
      </c>
      <c r="F12" s="39">
        <v>68400</v>
      </c>
      <c r="G12" s="39">
        <v>68100</v>
      </c>
      <c r="H12" s="39">
        <v>124950</v>
      </c>
      <c r="I12" s="39">
        <v>16100</v>
      </c>
      <c r="J12" s="39">
        <v>6000</v>
      </c>
      <c r="K12" s="39">
        <v>2550</v>
      </c>
      <c r="L12" s="39">
        <v>2250</v>
      </c>
      <c r="M12" s="24"/>
    </row>
    <row r="13" spans="1:13" x14ac:dyDescent="0.25">
      <c r="A13" s="187"/>
      <c r="B13" s="187"/>
      <c r="C13" s="21" t="s">
        <v>21</v>
      </c>
      <c r="D13" s="40">
        <v>6.51366450249132E-3</v>
      </c>
      <c r="E13" s="40">
        <v>0.12281745432583401</v>
      </c>
      <c r="F13" s="40">
        <v>0.20650460516382299</v>
      </c>
      <c r="G13" s="40">
        <v>0.20571644269968301</v>
      </c>
      <c r="H13" s="40">
        <v>0.37730031707685302</v>
      </c>
      <c r="I13" s="40">
        <v>4.8621470632643798E-2</v>
      </c>
      <c r="J13" s="40">
        <v>1.80764004227691E-2</v>
      </c>
      <c r="K13" s="40">
        <v>7.6430620564698799E-3</v>
      </c>
      <c r="L13" s="40">
        <v>6.8126226785444697E-3</v>
      </c>
      <c r="M13" s="24"/>
    </row>
    <row r="14" spans="1:13" x14ac:dyDescent="0.25">
      <c r="A14" s="187"/>
      <c r="B14" s="187"/>
      <c r="C14" s="21" t="s">
        <v>1</v>
      </c>
      <c r="D14" s="21" t="s">
        <v>1</v>
      </c>
      <c r="E14" s="21" t="s">
        <v>1</v>
      </c>
      <c r="F14" s="21" t="s">
        <v>1</v>
      </c>
      <c r="G14" s="21" t="s">
        <v>1</v>
      </c>
      <c r="H14" s="21" t="s">
        <v>1</v>
      </c>
      <c r="I14" s="21" t="s">
        <v>1</v>
      </c>
      <c r="J14" s="21" t="s">
        <v>1</v>
      </c>
      <c r="K14" s="21" t="s">
        <v>1</v>
      </c>
      <c r="L14" s="21" t="s">
        <v>1</v>
      </c>
      <c r="M14" s="24"/>
    </row>
    <row r="15" spans="1:13" x14ac:dyDescent="0.25">
      <c r="A15" s="187"/>
      <c r="B15" s="207" t="s">
        <v>77</v>
      </c>
      <c r="C15" s="132" t="s">
        <v>203</v>
      </c>
      <c r="D15" s="39">
        <v>300</v>
      </c>
      <c r="E15" s="39">
        <v>13300</v>
      </c>
      <c r="F15" s="39">
        <v>47600</v>
      </c>
      <c r="G15" s="39">
        <v>44650</v>
      </c>
      <c r="H15" s="39">
        <v>29150</v>
      </c>
      <c r="I15" s="39">
        <v>11900</v>
      </c>
      <c r="J15" s="39" t="s">
        <v>251</v>
      </c>
      <c r="K15" s="39" t="s">
        <v>251</v>
      </c>
      <c r="L15" s="39">
        <v>8450</v>
      </c>
      <c r="M15" s="24"/>
    </row>
    <row r="16" spans="1:13" x14ac:dyDescent="0.25">
      <c r="A16" s="188"/>
      <c r="B16" s="188"/>
      <c r="C16" s="156" t="s">
        <v>21</v>
      </c>
      <c r="D16" s="157">
        <v>1.9504345027357599E-3</v>
      </c>
      <c r="E16" s="157">
        <v>8.54522046990666E-2</v>
      </c>
      <c r="F16" s="157">
        <v>0.30626971355004801</v>
      </c>
      <c r="G16" s="157">
        <v>0.28744769874477</v>
      </c>
      <c r="H16" s="157">
        <v>0.18771161892500801</v>
      </c>
      <c r="I16" s="157">
        <v>7.6684905053105906E-2</v>
      </c>
      <c r="J16" s="157"/>
      <c r="K16" s="157"/>
      <c r="L16" s="157">
        <v>5.4419053749597698E-2</v>
      </c>
      <c r="M16" s="24"/>
    </row>
    <row r="17" spans="1:12" ht="69.75" customHeight="1" x14ac:dyDescent="0.25">
      <c r="A17" s="206" t="s">
        <v>259</v>
      </c>
      <c r="B17" s="187"/>
      <c r="C17" s="187"/>
      <c r="D17" s="187"/>
      <c r="E17" s="187"/>
      <c r="F17" s="187"/>
      <c r="G17" s="187"/>
      <c r="H17" s="187"/>
      <c r="I17" s="187"/>
      <c r="J17" s="187"/>
      <c r="K17" s="187"/>
      <c r="L17" s="187"/>
    </row>
  </sheetData>
  <mergeCells count="10">
    <mergeCell ref="A17:L17"/>
    <mergeCell ref="A12:A16"/>
    <mergeCell ref="B12:B14"/>
    <mergeCell ref="B15:B16"/>
    <mergeCell ref="A1:L1"/>
    <mergeCell ref="A2:L2"/>
    <mergeCell ref="D4:M4"/>
    <mergeCell ref="A6:A11"/>
    <mergeCell ref="B6:B8"/>
    <mergeCell ref="B9:B11"/>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&amp;C&amp;"Arial,Regular"&amp;10 11/17/2016 9:32:35 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
  <sheetViews>
    <sheetView showGridLines="0" zoomScale="80" zoomScaleNormal="80" workbookViewId="0">
      <selection activeCell="B44" sqref="B4:Q44"/>
    </sheetView>
  </sheetViews>
  <sheetFormatPr defaultColWidth="9.140625" defaultRowHeight="15" x14ac:dyDescent="0.25"/>
  <cols>
    <col min="1" max="1" width="0.28515625" style="43" customWidth="1"/>
    <col min="2" max="2" width="10.140625" style="43" customWidth="1"/>
    <col min="3" max="3" width="8.85546875" style="43" customWidth="1"/>
    <col min="4" max="4" width="11.7109375" style="43" customWidth="1"/>
    <col min="5" max="5" width="12" style="43" customWidth="1"/>
    <col min="6" max="6" width="18.140625" style="43" customWidth="1"/>
    <col min="7" max="7" width="13.42578125" style="43" customWidth="1"/>
    <col min="8" max="8" width="15.42578125" style="43" customWidth="1"/>
    <col min="9" max="9" width="15.7109375" style="43" customWidth="1"/>
    <col min="10" max="10" width="0" style="43" hidden="1" customWidth="1"/>
    <col min="11" max="11" width="10.42578125" style="43" customWidth="1"/>
    <col min="12" max="12" width="11.7109375" style="43" customWidth="1"/>
    <col min="13" max="13" width="12.140625" style="43" customWidth="1"/>
    <col min="14" max="14" width="18.140625" style="43" customWidth="1"/>
    <col min="15" max="15" width="13.42578125" style="43" customWidth="1"/>
    <col min="16" max="16" width="15.140625" style="43" customWidth="1"/>
    <col min="17" max="17" width="14.5703125" style="43" customWidth="1"/>
    <col min="18" max="16384" width="9.140625" style="43"/>
  </cols>
  <sheetData>
    <row r="1" spans="2:17" ht="19.899999999999999" customHeight="1" x14ac:dyDescent="0.25">
      <c r="B1" s="189" t="s">
        <v>231</v>
      </c>
      <c r="C1" s="187"/>
      <c r="D1" s="187"/>
      <c r="E1" s="187"/>
      <c r="F1" s="187"/>
      <c r="G1" s="187"/>
      <c r="H1" s="187"/>
      <c r="I1" s="187"/>
      <c r="J1" s="187"/>
      <c r="K1" s="187"/>
      <c r="L1" s="187"/>
      <c r="M1" s="187"/>
      <c r="N1" s="187"/>
      <c r="O1" s="187"/>
      <c r="P1" s="187"/>
      <c r="Q1" s="187"/>
    </row>
    <row r="2" spans="2:17" ht="17.100000000000001" customHeight="1" x14ac:dyDescent="0.25">
      <c r="B2" s="208" t="s">
        <v>0</v>
      </c>
      <c r="C2" s="187"/>
      <c r="D2" s="187"/>
      <c r="E2" s="187"/>
      <c r="F2" s="187"/>
      <c r="G2" s="187"/>
      <c r="H2" s="187"/>
      <c r="I2" s="187"/>
      <c r="J2" s="187"/>
      <c r="K2" s="187"/>
      <c r="L2" s="187"/>
      <c r="M2" s="187"/>
      <c r="N2" s="187"/>
      <c r="O2" s="187"/>
      <c r="P2" s="187"/>
      <c r="Q2" s="187"/>
    </row>
    <row r="3" spans="2:17" ht="15" customHeight="1" x14ac:dyDescent="0.25">
      <c r="B3" s="131"/>
      <c r="C3" s="131"/>
      <c r="D3" s="131"/>
      <c r="E3" s="131"/>
      <c r="F3" s="131"/>
      <c r="G3" s="131"/>
      <c r="H3" s="131"/>
      <c r="I3" s="131"/>
      <c r="J3" s="131"/>
      <c r="K3" s="131"/>
      <c r="L3" s="131"/>
      <c r="M3" s="131"/>
      <c r="N3" s="131"/>
      <c r="O3" s="131"/>
      <c r="P3" s="131"/>
      <c r="Q3" s="131"/>
    </row>
    <row r="4" spans="2:17" x14ac:dyDescent="0.25">
      <c r="B4" s="51"/>
      <c r="C4" s="50" t="s">
        <v>1</v>
      </c>
      <c r="D4" s="200" t="s">
        <v>20</v>
      </c>
      <c r="E4" s="210"/>
      <c r="F4" s="210"/>
      <c r="G4" s="210"/>
      <c r="H4" s="210"/>
      <c r="I4" s="210"/>
      <c r="K4" s="131"/>
      <c r="L4" s="200" t="s">
        <v>77</v>
      </c>
      <c r="M4" s="210"/>
      <c r="N4" s="210"/>
      <c r="O4" s="210"/>
      <c r="P4" s="210"/>
      <c r="Q4" s="210"/>
    </row>
    <row r="5" spans="2:17" ht="84.75" customHeight="1" x14ac:dyDescent="0.25">
      <c r="B5" s="52" t="s">
        <v>1</v>
      </c>
      <c r="C5" s="46" t="s">
        <v>1</v>
      </c>
      <c r="D5" s="46" t="s">
        <v>206</v>
      </c>
      <c r="E5" s="46" t="s">
        <v>207</v>
      </c>
      <c r="F5" s="46" t="s">
        <v>208</v>
      </c>
      <c r="G5" s="46" t="s">
        <v>209</v>
      </c>
      <c r="H5" s="46" t="s">
        <v>210</v>
      </c>
      <c r="I5" s="46" t="s">
        <v>211</v>
      </c>
      <c r="L5" s="46" t="s">
        <v>206</v>
      </c>
      <c r="M5" s="46" t="s">
        <v>207</v>
      </c>
      <c r="N5" s="46" t="s">
        <v>208</v>
      </c>
      <c r="O5" s="46" t="s">
        <v>209</v>
      </c>
      <c r="P5" s="46" t="s">
        <v>210</v>
      </c>
      <c r="Q5" s="46" t="s">
        <v>211</v>
      </c>
    </row>
    <row r="6" spans="2:17" x14ac:dyDescent="0.25">
      <c r="B6" s="212" t="s">
        <v>3</v>
      </c>
      <c r="C6" s="47">
        <v>2012</v>
      </c>
      <c r="D6" s="48">
        <v>425</v>
      </c>
      <c r="E6" s="48">
        <v>425</v>
      </c>
      <c r="F6" s="13">
        <v>1</v>
      </c>
      <c r="G6" s="48">
        <v>310</v>
      </c>
      <c r="H6" s="48">
        <v>15</v>
      </c>
      <c r="I6" s="13">
        <v>4.8701298701298697E-2</v>
      </c>
      <c r="L6" s="48">
        <v>165</v>
      </c>
      <c r="M6" s="48">
        <v>165</v>
      </c>
      <c r="N6" s="13">
        <v>1</v>
      </c>
      <c r="O6" s="48">
        <v>125</v>
      </c>
      <c r="P6" s="48">
        <v>5</v>
      </c>
      <c r="Q6" s="13">
        <v>4.0650406504064998E-2</v>
      </c>
    </row>
    <row r="7" spans="2:17" x14ac:dyDescent="0.25">
      <c r="B7" s="187"/>
      <c r="C7" s="47">
        <v>2013</v>
      </c>
      <c r="D7" s="48">
        <v>570</v>
      </c>
      <c r="E7" s="48">
        <v>570</v>
      </c>
      <c r="F7" s="13">
        <v>1</v>
      </c>
      <c r="G7" s="48">
        <v>500</v>
      </c>
      <c r="H7" s="48">
        <v>30</v>
      </c>
      <c r="I7" s="13">
        <v>6.4128256513026005E-2</v>
      </c>
      <c r="L7" s="48">
        <v>300</v>
      </c>
      <c r="M7" s="48">
        <v>300</v>
      </c>
      <c r="N7" s="13">
        <v>1</v>
      </c>
      <c r="O7" s="48">
        <v>225</v>
      </c>
      <c r="P7" s="48">
        <v>10</v>
      </c>
      <c r="Q7" s="13">
        <v>4.4843049327354299E-2</v>
      </c>
    </row>
    <row r="8" spans="2:17" x14ac:dyDescent="0.25">
      <c r="B8" s="187"/>
      <c r="C8" s="47">
        <v>2014</v>
      </c>
      <c r="D8" s="48">
        <v>600</v>
      </c>
      <c r="E8" s="48">
        <v>600</v>
      </c>
      <c r="F8" s="13">
        <v>1</v>
      </c>
      <c r="G8" s="48">
        <v>380</v>
      </c>
      <c r="H8" s="48">
        <v>15</v>
      </c>
      <c r="I8" s="13">
        <v>4.4973544973544999E-2</v>
      </c>
      <c r="L8" s="48">
        <v>410</v>
      </c>
      <c r="M8" s="48">
        <v>410</v>
      </c>
      <c r="N8" s="13">
        <v>1</v>
      </c>
      <c r="O8" s="48">
        <v>270</v>
      </c>
      <c r="P8" s="48">
        <v>5</v>
      </c>
      <c r="Q8" s="13">
        <v>2.5925925925925901E-2</v>
      </c>
    </row>
    <row r="9" spans="2:17" x14ac:dyDescent="0.25">
      <c r="B9" s="187"/>
      <c r="C9" s="47">
        <v>2015</v>
      </c>
      <c r="D9" s="48">
        <v>810</v>
      </c>
      <c r="E9" s="48">
        <v>625</v>
      </c>
      <c r="F9" s="13">
        <v>0.77311960542540104</v>
      </c>
      <c r="G9" s="48">
        <v>505</v>
      </c>
      <c r="H9" s="48">
        <v>15</v>
      </c>
      <c r="I9" s="13">
        <v>2.7613412228796801E-2</v>
      </c>
      <c r="L9" s="48">
        <v>530</v>
      </c>
      <c r="M9" s="48">
        <v>415</v>
      </c>
      <c r="N9" s="13">
        <v>0.77631578947368396</v>
      </c>
      <c r="O9" s="48">
        <v>380</v>
      </c>
      <c r="P9" s="48">
        <v>10</v>
      </c>
      <c r="Q9" s="13">
        <v>2.9100529100529099E-2</v>
      </c>
    </row>
    <row r="10" spans="2:17" x14ac:dyDescent="0.25">
      <c r="B10" s="187"/>
      <c r="C10" s="47">
        <v>2016</v>
      </c>
      <c r="D10" s="55">
        <v>730</v>
      </c>
      <c r="E10" s="55">
        <v>725</v>
      </c>
      <c r="F10" s="13">
        <v>0.99314128943758595</v>
      </c>
      <c r="G10" s="48">
        <v>330</v>
      </c>
      <c r="H10" s="48">
        <v>10</v>
      </c>
      <c r="I10" s="13">
        <v>3.048780487804878E-2</v>
      </c>
      <c r="L10" s="55">
        <v>355</v>
      </c>
      <c r="M10" s="55">
        <v>340</v>
      </c>
      <c r="N10" s="13">
        <v>0.94957983193277296</v>
      </c>
      <c r="O10" s="48">
        <v>200</v>
      </c>
      <c r="P10" s="48">
        <v>10</v>
      </c>
      <c r="Q10" s="13">
        <v>4.0404040404040407E-2</v>
      </c>
    </row>
    <row r="11" spans="2:17" x14ac:dyDescent="0.25">
      <c r="B11" s="187"/>
      <c r="C11" s="56" t="s">
        <v>1</v>
      </c>
      <c r="D11" s="16"/>
      <c r="E11" s="16"/>
      <c r="F11" s="56" t="s">
        <v>1</v>
      </c>
      <c r="G11" s="16"/>
      <c r="H11" s="16"/>
      <c r="I11" s="56" t="s">
        <v>1</v>
      </c>
      <c r="L11" s="56"/>
      <c r="M11" s="56"/>
      <c r="N11" s="56" t="s">
        <v>1</v>
      </c>
      <c r="O11" s="56"/>
      <c r="P11" s="56"/>
      <c r="Q11" s="56" t="s">
        <v>1</v>
      </c>
    </row>
    <row r="12" spans="2:17" x14ac:dyDescent="0.25">
      <c r="B12" s="212" t="s">
        <v>4</v>
      </c>
      <c r="C12" s="47">
        <v>2012</v>
      </c>
      <c r="D12" s="48">
        <v>370</v>
      </c>
      <c r="E12" s="48">
        <v>370</v>
      </c>
      <c r="F12" s="13">
        <v>1</v>
      </c>
      <c r="G12" s="48">
        <v>250</v>
      </c>
      <c r="H12" s="48" t="s">
        <v>200</v>
      </c>
      <c r="I12" s="13">
        <v>8.0000000000000002E-3</v>
      </c>
      <c r="L12" s="48">
        <v>145</v>
      </c>
      <c r="M12" s="48">
        <v>145</v>
      </c>
      <c r="N12" s="13">
        <v>1</v>
      </c>
      <c r="O12" s="48">
        <v>105</v>
      </c>
      <c r="P12" s="48" t="s">
        <v>200</v>
      </c>
      <c r="Q12" s="13">
        <v>9.6153846153846194E-3</v>
      </c>
    </row>
    <row r="13" spans="2:17" x14ac:dyDescent="0.25">
      <c r="B13" s="187"/>
      <c r="C13" s="47">
        <v>2013</v>
      </c>
      <c r="D13" s="48">
        <v>395</v>
      </c>
      <c r="E13" s="48">
        <v>395</v>
      </c>
      <c r="F13" s="13">
        <v>1</v>
      </c>
      <c r="G13" s="48">
        <v>240</v>
      </c>
      <c r="H13" s="48" t="s">
        <v>200</v>
      </c>
      <c r="I13" s="13">
        <v>4.20168067226891E-3</v>
      </c>
      <c r="L13" s="48">
        <v>145</v>
      </c>
      <c r="M13" s="48">
        <v>145</v>
      </c>
      <c r="N13" s="13">
        <v>1</v>
      </c>
      <c r="O13" s="48">
        <v>100</v>
      </c>
      <c r="P13" s="48">
        <v>0</v>
      </c>
      <c r="Q13" s="13">
        <v>0</v>
      </c>
    </row>
    <row r="14" spans="2:17" x14ac:dyDescent="0.25">
      <c r="B14" s="187"/>
      <c r="C14" s="47">
        <v>2014</v>
      </c>
      <c r="D14" s="48">
        <v>600</v>
      </c>
      <c r="E14" s="48">
        <v>600</v>
      </c>
      <c r="F14" s="13">
        <v>1</v>
      </c>
      <c r="G14" s="48">
        <v>380</v>
      </c>
      <c r="H14" s="48">
        <v>0</v>
      </c>
      <c r="I14" s="13">
        <v>0</v>
      </c>
      <c r="L14" s="48">
        <v>280</v>
      </c>
      <c r="M14" s="48">
        <v>280</v>
      </c>
      <c r="N14" s="13">
        <v>1</v>
      </c>
      <c r="O14" s="48">
        <v>190</v>
      </c>
      <c r="P14" s="48">
        <v>0</v>
      </c>
      <c r="Q14" s="13">
        <v>0</v>
      </c>
    </row>
    <row r="15" spans="2:17" x14ac:dyDescent="0.25">
      <c r="B15" s="187"/>
      <c r="C15" s="47">
        <v>2015</v>
      </c>
      <c r="D15" s="48">
        <v>1050</v>
      </c>
      <c r="E15" s="48">
        <v>1050</v>
      </c>
      <c r="F15" s="13">
        <v>1</v>
      </c>
      <c r="G15" s="48">
        <v>630</v>
      </c>
      <c r="H15" s="48" t="s">
        <v>200</v>
      </c>
      <c r="I15" s="13">
        <v>1.5923566878980899E-3</v>
      </c>
      <c r="L15" s="48">
        <v>215</v>
      </c>
      <c r="M15" s="48">
        <v>215</v>
      </c>
      <c r="N15" s="13">
        <v>1</v>
      </c>
      <c r="O15" s="48">
        <v>130</v>
      </c>
      <c r="P15" s="48">
        <v>0</v>
      </c>
      <c r="Q15" s="13">
        <v>0</v>
      </c>
    </row>
    <row r="16" spans="2:17" x14ac:dyDescent="0.25">
      <c r="B16" s="187"/>
      <c r="C16" s="47">
        <v>2016</v>
      </c>
      <c r="D16" s="55">
        <v>485</v>
      </c>
      <c r="E16" s="55">
        <v>485</v>
      </c>
      <c r="F16" s="13">
        <v>1</v>
      </c>
      <c r="G16" s="48">
        <v>220</v>
      </c>
      <c r="H16" s="48" t="s">
        <v>200</v>
      </c>
      <c r="I16" s="13">
        <v>9.0497737556561094E-3</v>
      </c>
      <c r="L16" s="55">
        <v>280</v>
      </c>
      <c r="M16" s="55">
        <v>280</v>
      </c>
      <c r="N16" s="13">
        <v>1</v>
      </c>
      <c r="O16" s="48">
        <v>100</v>
      </c>
      <c r="P16" s="48" t="s">
        <v>200</v>
      </c>
      <c r="Q16" s="13">
        <v>9.9009900990099011E-3</v>
      </c>
    </row>
    <row r="17" spans="2:17" x14ac:dyDescent="0.25">
      <c r="B17" s="187"/>
      <c r="C17" s="56" t="s">
        <v>1</v>
      </c>
      <c r="D17" s="16"/>
      <c r="E17" s="16"/>
      <c r="F17" s="56" t="s">
        <v>1</v>
      </c>
      <c r="G17" s="16"/>
      <c r="H17" s="16"/>
      <c r="I17" s="56" t="s">
        <v>1</v>
      </c>
      <c r="L17" s="56"/>
      <c r="M17" s="56"/>
      <c r="N17" s="56" t="s">
        <v>1</v>
      </c>
      <c r="O17" s="56"/>
      <c r="P17" s="56"/>
      <c r="Q17" s="56" t="s">
        <v>1</v>
      </c>
    </row>
    <row r="18" spans="2:17" x14ac:dyDescent="0.25">
      <c r="B18" s="212" t="s">
        <v>5</v>
      </c>
      <c r="C18" s="47">
        <v>2012</v>
      </c>
      <c r="D18" s="48">
        <v>365</v>
      </c>
      <c r="E18" s="48">
        <v>365</v>
      </c>
      <c r="F18" s="13">
        <v>1</v>
      </c>
      <c r="G18" s="48">
        <v>210</v>
      </c>
      <c r="H18" s="48">
        <v>20</v>
      </c>
      <c r="I18" s="13">
        <v>9.5693779904306206E-2</v>
      </c>
      <c r="L18" s="48">
        <v>295</v>
      </c>
      <c r="M18" s="48">
        <v>295</v>
      </c>
      <c r="N18" s="13">
        <v>1</v>
      </c>
      <c r="O18" s="48">
        <v>215</v>
      </c>
      <c r="P18" s="48">
        <v>15</v>
      </c>
      <c r="Q18" s="13">
        <v>7.0422535211267595E-2</v>
      </c>
    </row>
    <row r="19" spans="2:17" x14ac:dyDescent="0.25">
      <c r="B19" s="187"/>
      <c r="C19" s="47">
        <v>2013</v>
      </c>
      <c r="D19" s="48">
        <v>160</v>
      </c>
      <c r="E19" s="48">
        <v>160</v>
      </c>
      <c r="F19" s="13">
        <v>1</v>
      </c>
      <c r="G19" s="48">
        <v>130</v>
      </c>
      <c r="H19" s="48">
        <v>15</v>
      </c>
      <c r="I19" s="13">
        <v>9.8484848484848495E-2</v>
      </c>
      <c r="L19" s="48">
        <v>225</v>
      </c>
      <c r="M19" s="48">
        <v>225</v>
      </c>
      <c r="N19" s="13">
        <v>1</v>
      </c>
      <c r="O19" s="48">
        <v>150</v>
      </c>
      <c r="P19" s="48">
        <v>25</v>
      </c>
      <c r="Q19" s="13">
        <v>0.165562913907285</v>
      </c>
    </row>
    <row r="20" spans="2:17" x14ac:dyDescent="0.25">
      <c r="B20" s="187"/>
      <c r="C20" s="47">
        <v>2014</v>
      </c>
      <c r="D20" s="48">
        <v>300</v>
      </c>
      <c r="E20" s="48">
        <v>300</v>
      </c>
      <c r="F20" s="13">
        <v>1</v>
      </c>
      <c r="G20" s="48">
        <v>180</v>
      </c>
      <c r="H20" s="48">
        <v>25</v>
      </c>
      <c r="I20" s="13">
        <v>0.133333333333333</v>
      </c>
      <c r="L20" s="48">
        <v>310</v>
      </c>
      <c r="M20" s="48">
        <v>310</v>
      </c>
      <c r="N20" s="13">
        <v>1</v>
      </c>
      <c r="O20" s="48">
        <v>230</v>
      </c>
      <c r="P20" s="48">
        <v>25</v>
      </c>
      <c r="Q20" s="13">
        <v>0.100877192982456</v>
      </c>
    </row>
    <row r="21" spans="2:17" x14ac:dyDescent="0.25">
      <c r="B21" s="187"/>
      <c r="C21" s="47">
        <v>2015</v>
      </c>
      <c r="D21" s="48">
        <v>645</v>
      </c>
      <c r="E21" s="48">
        <v>645</v>
      </c>
      <c r="F21" s="13">
        <v>1</v>
      </c>
      <c r="G21" s="48">
        <v>360</v>
      </c>
      <c r="H21" s="48" t="s">
        <v>200</v>
      </c>
      <c r="I21" s="13">
        <v>5.5865921787709499E-3</v>
      </c>
      <c r="L21" s="48">
        <v>375</v>
      </c>
      <c r="M21" s="48">
        <v>375</v>
      </c>
      <c r="N21" s="13">
        <v>1</v>
      </c>
      <c r="O21" s="48">
        <v>215</v>
      </c>
      <c r="P21" s="48">
        <v>5</v>
      </c>
      <c r="Q21" s="13">
        <v>2.32558139534884E-2</v>
      </c>
    </row>
    <row r="22" spans="2:17" x14ac:dyDescent="0.25">
      <c r="B22" s="187"/>
      <c r="C22" s="47">
        <v>2016</v>
      </c>
      <c r="D22" s="55">
        <v>145</v>
      </c>
      <c r="E22" s="55">
        <v>145</v>
      </c>
      <c r="F22" s="13">
        <v>1</v>
      </c>
      <c r="G22" s="48">
        <v>115</v>
      </c>
      <c r="H22" s="48">
        <v>5</v>
      </c>
      <c r="I22" s="13">
        <v>5.9829059829059832E-2</v>
      </c>
      <c r="L22" s="55">
        <v>170</v>
      </c>
      <c r="M22" s="55">
        <v>170</v>
      </c>
      <c r="N22" s="13">
        <v>1</v>
      </c>
      <c r="O22" s="48">
        <v>115</v>
      </c>
      <c r="P22" s="48">
        <v>5</v>
      </c>
      <c r="Q22" s="13">
        <v>3.5398230088495575E-2</v>
      </c>
    </row>
    <row r="23" spans="2:17" x14ac:dyDescent="0.25">
      <c r="B23" s="187"/>
      <c r="C23" s="56" t="s">
        <v>1</v>
      </c>
      <c r="D23" s="16"/>
      <c r="E23" s="16"/>
      <c r="F23" s="56" t="s">
        <v>1</v>
      </c>
      <c r="G23" s="16"/>
      <c r="H23" s="16"/>
      <c r="I23" s="56" t="s">
        <v>1</v>
      </c>
      <c r="L23" s="56"/>
      <c r="M23" s="56"/>
      <c r="N23" s="56" t="s">
        <v>1</v>
      </c>
      <c r="O23" s="56"/>
      <c r="P23" s="56"/>
      <c r="Q23" s="56" t="s">
        <v>1</v>
      </c>
    </row>
    <row r="24" spans="2:17" x14ac:dyDescent="0.25">
      <c r="B24" s="212" t="s">
        <v>7</v>
      </c>
      <c r="C24" s="47">
        <v>2012</v>
      </c>
      <c r="D24" s="48">
        <v>20</v>
      </c>
      <c r="E24" s="48">
        <v>20</v>
      </c>
      <c r="F24" s="13">
        <v>1</v>
      </c>
      <c r="G24" s="48">
        <v>0</v>
      </c>
      <c r="H24" s="48">
        <v>0</v>
      </c>
      <c r="I24" s="13">
        <v>0</v>
      </c>
      <c r="L24" s="48">
        <v>5</v>
      </c>
      <c r="M24" s="48">
        <v>5</v>
      </c>
      <c r="N24" s="13">
        <v>1</v>
      </c>
      <c r="O24" s="48" t="s">
        <v>200</v>
      </c>
      <c r="P24" s="48">
        <v>0</v>
      </c>
      <c r="Q24" s="13">
        <v>0</v>
      </c>
    </row>
    <row r="25" spans="2:17" x14ac:dyDescent="0.25">
      <c r="B25" s="187"/>
      <c r="C25" s="47">
        <v>2013</v>
      </c>
      <c r="D25" s="48">
        <v>5</v>
      </c>
      <c r="E25" s="48">
        <v>5</v>
      </c>
      <c r="F25" s="13">
        <v>1</v>
      </c>
      <c r="G25" s="48">
        <v>5</v>
      </c>
      <c r="H25" s="48">
        <v>0</v>
      </c>
      <c r="I25" s="13">
        <v>0</v>
      </c>
      <c r="L25" s="48">
        <v>30</v>
      </c>
      <c r="M25" s="48">
        <v>30</v>
      </c>
      <c r="N25" s="13">
        <v>1</v>
      </c>
      <c r="O25" s="48">
        <v>20</v>
      </c>
      <c r="P25" s="48">
        <v>0</v>
      </c>
      <c r="Q25" s="13">
        <v>0</v>
      </c>
    </row>
    <row r="26" spans="2:17" x14ac:dyDescent="0.25">
      <c r="B26" s="187"/>
      <c r="C26" s="47">
        <v>2014</v>
      </c>
      <c r="D26" s="48">
        <v>90</v>
      </c>
      <c r="E26" s="48">
        <v>90</v>
      </c>
      <c r="F26" s="13">
        <v>1</v>
      </c>
      <c r="G26" s="48">
        <v>75</v>
      </c>
      <c r="H26" s="48">
        <v>0</v>
      </c>
      <c r="I26" s="13">
        <v>0</v>
      </c>
      <c r="L26" s="48" t="s">
        <v>200</v>
      </c>
      <c r="M26" s="48" t="s">
        <v>200</v>
      </c>
      <c r="N26" s="13">
        <v>1</v>
      </c>
      <c r="O26" s="48" t="s">
        <v>200</v>
      </c>
      <c r="P26" s="48">
        <v>0</v>
      </c>
      <c r="Q26" s="13">
        <v>0</v>
      </c>
    </row>
    <row r="27" spans="2:17" x14ac:dyDescent="0.25">
      <c r="B27" s="187"/>
      <c r="C27" s="47">
        <v>2015</v>
      </c>
      <c r="D27" s="48">
        <v>15</v>
      </c>
      <c r="E27" s="48">
        <v>15</v>
      </c>
      <c r="F27" s="13">
        <v>1</v>
      </c>
      <c r="G27" s="48">
        <v>10</v>
      </c>
      <c r="H27" s="48">
        <v>0</v>
      </c>
      <c r="I27" s="13">
        <v>0</v>
      </c>
      <c r="L27" s="48">
        <v>10</v>
      </c>
      <c r="M27" s="48">
        <v>10</v>
      </c>
      <c r="N27" s="13">
        <v>1</v>
      </c>
      <c r="O27" s="48">
        <v>5</v>
      </c>
      <c r="P27" s="48">
        <v>0</v>
      </c>
      <c r="Q27" s="13">
        <v>0</v>
      </c>
    </row>
    <row r="28" spans="2:17" x14ac:dyDescent="0.25">
      <c r="B28" s="187"/>
      <c r="C28" s="47">
        <v>2016</v>
      </c>
      <c r="D28" s="55">
        <v>10</v>
      </c>
      <c r="E28" s="55">
        <v>10</v>
      </c>
      <c r="F28" s="13">
        <v>1</v>
      </c>
      <c r="G28" s="48">
        <v>5</v>
      </c>
      <c r="H28" s="48">
        <v>0</v>
      </c>
      <c r="I28" s="13">
        <v>0</v>
      </c>
      <c r="L28" s="55">
        <v>10</v>
      </c>
      <c r="M28" s="55">
        <v>10</v>
      </c>
      <c r="N28" s="13">
        <v>1</v>
      </c>
      <c r="O28" s="48" t="s">
        <v>200</v>
      </c>
      <c r="P28" s="48">
        <v>0</v>
      </c>
      <c r="Q28" s="13">
        <v>0</v>
      </c>
    </row>
    <row r="29" spans="2:17" x14ac:dyDescent="0.25">
      <c r="B29" s="187"/>
      <c r="C29" s="56" t="s">
        <v>1</v>
      </c>
      <c r="D29" s="16"/>
      <c r="E29" s="16"/>
      <c r="F29" s="56" t="s">
        <v>1</v>
      </c>
      <c r="G29" s="16"/>
      <c r="H29" s="16"/>
      <c r="I29" s="56" t="s">
        <v>1</v>
      </c>
      <c r="L29" s="56"/>
      <c r="M29" s="56"/>
      <c r="N29" s="56" t="s">
        <v>1</v>
      </c>
      <c r="O29" s="56"/>
      <c r="P29" s="56"/>
      <c r="Q29" s="56" t="s">
        <v>1</v>
      </c>
    </row>
    <row r="30" spans="2:17" x14ac:dyDescent="0.25">
      <c r="B30" s="212" t="s">
        <v>6</v>
      </c>
      <c r="C30" s="47">
        <v>2012</v>
      </c>
      <c r="D30" s="48">
        <v>350</v>
      </c>
      <c r="E30" s="48">
        <v>350</v>
      </c>
      <c r="F30" s="13">
        <v>1</v>
      </c>
      <c r="G30" s="48">
        <v>195</v>
      </c>
      <c r="H30" s="48">
        <v>0</v>
      </c>
      <c r="I30" s="13">
        <v>0</v>
      </c>
      <c r="L30" s="48">
        <v>35</v>
      </c>
      <c r="M30" s="48">
        <v>35</v>
      </c>
      <c r="N30" s="13">
        <v>1</v>
      </c>
      <c r="O30" s="48">
        <v>20</v>
      </c>
      <c r="P30" s="48">
        <v>0</v>
      </c>
      <c r="Q30" s="13">
        <v>0</v>
      </c>
    </row>
    <row r="31" spans="2:17" x14ac:dyDescent="0.25">
      <c r="B31" s="187"/>
      <c r="C31" s="47">
        <v>2013</v>
      </c>
      <c r="D31" s="48">
        <v>130</v>
      </c>
      <c r="E31" s="48">
        <v>130</v>
      </c>
      <c r="F31" s="13">
        <v>1</v>
      </c>
      <c r="G31" s="48">
        <v>100</v>
      </c>
      <c r="H31" s="48" t="s">
        <v>200</v>
      </c>
      <c r="I31" s="13">
        <v>9.8039215686274508E-3</v>
      </c>
      <c r="L31" s="48">
        <v>25</v>
      </c>
      <c r="M31" s="48">
        <v>25</v>
      </c>
      <c r="N31" s="13">
        <v>1</v>
      </c>
      <c r="O31" s="48">
        <v>15</v>
      </c>
      <c r="P31" s="48">
        <v>0</v>
      </c>
      <c r="Q31" s="13">
        <v>0</v>
      </c>
    </row>
    <row r="32" spans="2:17" x14ac:dyDescent="0.25">
      <c r="B32" s="187"/>
      <c r="C32" s="47">
        <v>2014</v>
      </c>
      <c r="D32" s="48">
        <v>175</v>
      </c>
      <c r="E32" s="48">
        <v>175</v>
      </c>
      <c r="F32" s="13">
        <v>1</v>
      </c>
      <c r="G32" s="48">
        <v>115</v>
      </c>
      <c r="H32" s="48">
        <v>5</v>
      </c>
      <c r="I32" s="13">
        <v>3.4482758620689703E-2</v>
      </c>
      <c r="L32" s="48">
        <v>40</v>
      </c>
      <c r="M32" s="48">
        <v>40</v>
      </c>
      <c r="N32" s="13">
        <v>1</v>
      </c>
      <c r="O32" s="48">
        <v>25</v>
      </c>
      <c r="P32" s="48">
        <v>5</v>
      </c>
      <c r="Q32" s="13">
        <v>0.15384615384615399</v>
      </c>
    </row>
    <row r="33" spans="2:17" x14ac:dyDescent="0.25">
      <c r="B33" s="187"/>
      <c r="C33" s="47">
        <v>2015</v>
      </c>
      <c r="D33" s="48">
        <v>255</v>
      </c>
      <c r="E33" s="48">
        <v>255</v>
      </c>
      <c r="F33" s="13">
        <v>1</v>
      </c>
      <c r="G33" s="48">
        <v>160</v>
      </c>
      <c r="H33" s="48">
        <v>10</v>
      </c>
      <c r="I33" s="13">
        <v>6.8322981366459604E-2</v>
      </c>
      <c r="L33" s="48">
        <v>80</v>
      </c>
      <c r="M33" s="48">
        <v>80</v>
      </c>
      <c r="N33" s="13">
        <v>1</v>
      </c>
      <c r="O33" s="48">
        <v>50</v>
      </c>
      <c r="P33" s="48">
        <v>0</v>
      </c>
      <c r="Q33" s="13">
        <v>0</v>
      </c>
    </row>
    <row r="34" spans="2:17" x14ac:dyDescent="0.25">
      <c r="B34" s="187"/>
      <c r="C34" s="47">
        <v>2016</v>
      </c>
      <c r="D34" s="55">
        <v>175</v>
      </c>
      <c r="E34" s="55">
        <v>175</v>
      </c>
      <c r="F34" s="13">
        <v>1</v>
      </c>
      <c r="G34" s="48">
        <v>90</v>
      </c>
      <c r="H34" s="48" t="s">
        <v>200</v>
      </c>
      <c r="I34" s="13">
        <v>1.0869565217391304E-2</v>
      </c>
      <c r="L34" s="55">
        <v>60</v>
      </c>
      <c r="M34" s="55">
        <v>60</v>
      </c>
      <c r="N34" s="13">
        <v>1</v>
      </c>
      <c r="O34" s="48">
        <v>35</v>
      </c>
      <c r="P34" s="48" t="s">
        <v>200</v>
      </c>
      <c r="Q34" s="13">
        <v>3.0303030303030304E-2</v>
      </c>
    </row>
    <row r="35" spans="2:17" x14ac:dyDescent="0.25">
      <c r="B35" s="187"/>
      <c r="C35" s="56" t="s">
        <v>1</v>
      </c>
      <c r="D35" s="16"/>
      <c r="E35" s="16"/>
      <c r="F35" s="56" t="s">
        <v>1</v>
      </c>
      <c r="G35" s="16"/>
      <c r="H35" s="16"/>
      <c r="I35" s="56" t="s">
        <v>1</v>
      </c>
      <c r="L35" s="56"/>
      <c r="M35" s="56"/>
      <c r="N35" s="56" t="s">
        <v>1</v>
      </c>
      <c r="O35" s="56"/>
      <c r="P35" s="56"/>
      <c r="Q35" s="56" t="s">
        <v>1</v>
      </c>
    </row>
    <row r="36" spans="2:17" x14ac:dyDescent="0.25">
      <c r="B36" s="212" t="s">
        <v>8</v>
      </c>
      <c r="C36" s="130">
        <v>2012</v>
      </c>
      <c r="D36" s="127">
        <v>0</v>
      </c>
      <c r="E36" s="127">
        <v>0</v>
      </c>
      <c r="F36" s="127" t="s">
        <v>1</v>
      </c>
      <c r="G36" s="127">
        <v>0</v>
      </c>
      <c r="H36" s="127">
        <v>0</v>
      </c>
      <c r="I36" s="127" t="s">
        <v>1</v>
      </c>
      <c r="J36" s="126"/>
      <c r="K36" s="126"/>
      <c r="L36" s="126"/>
      <c r="M36" s="126"/>
      <c r="N36" s="126"/>
      <c r="O36" s="126"/>
      <c r="P36" s="126"/>
      <c r="Q36" s="126"/>
    </row>
    <row r="37" spans="2:17" x14ac:dyDescent="0.25">
      <c r="B37" s="187"/>
      <c r="C37" s="130">
        <v>2013</v>
      </c>
      <c r="D37" s="127">
        <v>0</v>
      </c>
      <c r="E37" s="127">
        <v>0</v>
      </c>
      <c r="F37" s="127" t="s">
        <v>1</v>
      </c>
      <c r="G37" s="127">
        <v>0</v>
      </c>
      <c r="H37" s="127">
        <v>0</v>
      </c>
      <c r="I37" s="127" t="s">
        <v>1</v>
      </c>
      <c r="J37" s="126"/>
      <c r="K37" s="126"/>
      <c r="L37" s="126"/>
      <c r="M37" s="126"/>
      <c r="N37" s="126"/>
      <c r="O37" s="126"/>
      <c r="P37" s="126"/>
      <c r="Q37" s="126"/>
    </row>
    <row r="38" spans="2:17" x14ac:dyDescent="0.25">
      <c r="B38" s="188"/>
      <c r="C38" s="112" t="s">
        <v>1</v>
      </c>
      <c r="D38" s="110"/>
      <c r="E38" s="110"/>
      <c r="F38" s="112" t="s">
        <v>1</v>
      </c>
      <c r="G38" s="110"/>
      <c r="H38" s="110"/>
      <c r="I38" s="112" t="s">
        <v>1</v>
      </c>
      <c r="J38" s="131"/>
      <c r="K38" s="131"/>
      <c r="L38" s="131"/>
      <c r="M38" s="131"/>
      <c r="N38" s="131"/>
      <c r="O38" s="131"/>
      <c r="P38" s="131"/>
      <c r="Q38" s="131"/>
    </row>
    <row r="39" spans="2:17" ht="15.75" x14ac:dyDescent="0.25">
      <c r="B39" s="207" t="s">
        <v>9</v>
      </c>
      <c r="C39" s="45">
        <v>2012</v>
      </c>
      <c r="D39" s="11">
        <v>1525</v>
      </c>
      <c r="E39" s="11">
        <v>1525</v>
      </c>
      <c r="F39" s="12">
        <v>1</v>
      </c>
      <c r="G39" s="11">
        <v>965</v>
      </c>
      <c r="H39" s="49">
        <v>35</v>
      </c>
      <c r="I39" s="12">
        <v>3.8421599169262702E-2</v>
      </c>
      <c r="L39" s="11">
        <v>645</v>
      </c>
      <c r="M39" s="11">
        <v>645</v>
      </c>
      <c r="N39" s="12">
        <v>1</v>
      </c>
      <c r="O39" s="49">
        <v>460</v>
      </c>
      <c r="P39" s="49">
        <v>20</v>
      </c>
      <c r="Q39" s="12">
        <v>4.5454545454545497E-2</v>
      </c>
    </row>
    <row r="40" spans="2:17" ht="15.75" x14ac:dyDescent="0.25">
      <c r="B40" s="187"/>
      <c r="C40" s="45">
        <v>2013</v>
      </c>
      <c r="D40" s="11">
        <v>1260</v>
      </c>
      <c r="E40" s="11">
        <v>1260</v>
      </c>
      <c r="F40" s="12">
        <v>1</v>
      </c>
      <c r="G40" s="11">
        <v>975</v>
      </c>
      <c r="H40" s="49">
        <v>45</v>
      </c>
      <c r="I40" s="12">
        <v>4.8155737704918003E-2</v>
      </c>
      <c r="L40" s="11">
        <v>720</v>
      </c>
      <c r="M40" s="11">
        <v>720</v>
      </c>
      <c r="N40" s="12">
        <v>1</v>
      </c>
      <c r="O40" s="49">
        <v>510</v>
      </c>
      <c r="P40" s="49">
        <v>35</v>
      </c>
      <c r="Q40" s="12">
        <v>6.8493150684931503E-2</v>
      </c>
    </row>
    <row r="41" spans="2:17" ht="15.75" x14ac:dyDescent="0.25">
      <c r="B41" s="187"/>
      <c r="C41" s="45">
        <v>2014</v>
      </c>
      <c r="D41" s="11">
        <v>1770</v>
      </c>
      <c r="E41" s="11">
        <v>1770</v>
      </c>
      <c r="F41" s="12">
        <v>1</v>
      </c>
      <c r="G41" s="11">
        <v>1125</v>
      </c>
      <c r="H41" s="49">
        <v>45</v>
      </c>
      <c r="I41" s="12">
        <v>3.9929015084294597E-2</v>
      </c>
      <c r="L41" s="11">
        <v>1040</v>
      </c>
      <c r="M41" s="11">
        <v>1040</v>
      </c>
      <c r="N41" s="12">
        <v>1</v>
      </c>
      <c r="O41" s="49">
        <v>715</v>
      </c>
      <c r="P41" s="49">
        <v>35</v>
      </c>
      <c r="Q41" s="12">
        <v>4.7685834502103799E-2</v>
      </c>
    </row>
    <row r="42" spans="2:17" ht="15.75" x14ac:dyDescent="0.25">
      <c r="B42" s="187"/>
      <c r="C42" s="45">
        <v>2015</v>
      </c>
      <c r="D42" s="11">
        <v>2775</v>
      </c>
      <c r="E42" s="11">
        <v>2590</v>
      </c>
      <c r="F42" s="12">
        <v>0.93364587089794404</v>
      </c>
      <c r="G42" s="11">
        <v>1660</v>
      </c>
      <c r="H42" s="49">
        <v>30</v>
      </c>
      <c r="I42" s="12">
        <v>1.68471720818291E-2</v>
      </c>
      <c r="L42" s="11">
        <v>1215</v>
      </c>
      <c r="M42" s="11">
        <v>1095</v>
      </c>
      <c r="N42" s="12">
        <v>0.90213815789473695</v>
      </c>
      <c r="O42" s="49">
        <v>785</v>
      </c>
      <c r="P42" s="49">
        <v>15</v>
      </c>
      <c r="Q42" s="12">
        <v>2.04081632653061E-2</v>
      </c>
    </row>
    <row r="43" spans="2:17" ht="15.75" x14ac:dyDescent="0.25">
      <c r="B43" s="136" t="s">
        <v>1</v>
      </c>
      <c r="C43" s="136">
        <v>2016</v>
      </c>
      <c r="D43" s="119">
        <v>1550</v>
      </c>
      <c r="E43" s="119">
        <v>1545</v>
      </c>
      <c r="F43" s="134">
        <v>0.99677002583979302</v>
      </c>
      <c r="G43" s="123">
        <v>765</v>
      </c>
      <c r="H43" s="123">
        <v>20</v>
      </c>
      <c r="I43" s="134">
        <v>2.621231979030144E-2</v>
      </c>
      <c r="J43" s="131">
        <v>3.4076015727391877</v>
      </c>
      <c r="K43" s="131"/>
      <c r="L43" s="119">
        <v>875</v>
      </c>
      <c r="M43" s="119">
        <v>860</v>
      </c>
      <c r="N43" s="134">
        <v>0.97952218430034099</v>
      </c>
      <c r="O43" s="123">
        <v>445</v>
      </c>
      <c r="P43" s="123">
        <v>15</v>
      </c>
      <c r="Q43" s="134">
        <v>3.1390134529147982E-2</v>
      </c>
    </row>
    <row r="44" spans="2:17" ht="105.75" customHeight="1" x14ac:dyDescent="0.25">
      <c r="B44" s="211" t="s">
        <v>264</v>
      </c>
      <c r="C44" s="187"/>
      <c r="D44" s="187"/>
      <c r="E44" s="187"/>
      <c r="F44" s="187"/>
      <c r="G44" s="187"/>
      <c r="H44" s="187"/>
      <c r="I44" s="187"/>
      <c r="J44" s="187"/>
      <c r="K44" s="187"/>
      <c r="L44" s="187"/>
      <c r="M44" s="187"/>
      <c r="N44" s="187"/>
      <c r="O44" s="187"/>
      <c r="P44" s="187"/>
      <c r="Q44" s="187"/>
    </row>
    <row r="45" spans="2:17" ht="22.5" customHeight="1" x14ac:dyDescent="0.25"/>
  </sheetData>
  <mergeCells count="12">
    <mergeCell ref="B44:Q44"/>
    <mergeCell ref="B1:Q1"/>
    <mergeCell ref="B2:Q2"/>
    <mergeCell ref="D4:I4"/>
    <mergeCell ref="L4:Q4"/>
    <mergeCell ref="B6:B11"/>
    <mergeCell ref="B12:B17"/>
    <mergeCell ref="B18:B23"/>
    <mergeCell ref="B24:B29"/>
    <mergeCell ref="B30:B35"/>
    <mergeCell ref="B36:B38"/>
    <mergeCell ref="B39:B42"/>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80" zoomScaleNormal="80" workbookViewId="0">
      <selection activeCell="A44" sqref="A4:P44"/>
    </sheetView>
  </sheetViews>
  <sheetFormatPr defaultColWidth="9.140625" defaultRowHeight="15" x14ac:dyDescent="0.25"/>
  <cols>
    <col min="1" max="1" width="10.140625" style="71" customWidth="1"/>
    <col min="2" max="2" width="8.85546875" style="71" customWidth="1"/>
    <col min="3" max="3" width="11.7109375" style="71" customWidth="1"/>
    <col min="4" max="4" width="12" style="71" customWidth="1"/>
    <col min="5" max="5" width="18.140625" style="71" customWidth="1"/>
    <col min="6" max="6" width="15.42578125" style="71" customWidth="1"/>
    <col min="7" max="7" width="15.140625" style="71" customWidth="1"/>
    <col min="8" max="8" width="14.42578125" style="71" customWidth="1"/>
    <col min="9" max="9" width="6.28515625" style="71" customWidth="1"/>
    <col min="10" max="10" width="11.7109375" style="71" customWidth="1"/>
    <col min="11" max="11" width="12.140625" style="71" customWidth="1"/>
    <col min="12" max="12" width="18.140625" style="71" customWidth="1"/>
    <col min="13" max="13" width="15.5703125" style="71" customWidth="1"/>
    <col min="14" max="14" width="15.28515625" style="71" customWidth="1"/>
    <col min="15" max="15" width="14.5703125" style="71" customWidth="1"/>
    <col min="16" max="16" width="13.42578125" style="71" customWidth="1"/>
    <col min="17" max="17" width="0.28515625" style="71" customWidth="1"/>
    <col min="18" max="16384" width="9.140625" style="71"/>
  </cols>
  <sheetData>
    <row r="1" spans="1:16" ht="19.899999999999999" customHeight="1" x14ac:dyDescent="0.25">
      <c r="A1" s="189" t="s">
        <v>234</v>
      </c>
      <c r="B1" s="187"/>
      <c r="C1" s="187"/>
      <c r="D1" s="187"/>
      <c r="E1" s="187"/>
      <c r="F1" s="187"/>
      <c r="G1" s="187"/>
      <c r="H1" s="187"/>
      <c r="I1" s="187"/>
      <c r="J1" s="187"/>
      <c r="K1" s="187"/>
      <c r="L1" s="187"/>
      <c r="M1" s="187"/>
      <c r="N1" s="187"/>
      <c r="O1" s="187"/>
      <c r="P1" s="187"/>
    </row>
    <row r="2" spans="1:16" ht="17.100000000000001" customHeight="1" x14ac:dyDescent="0.25">
      <c r="A2" s="208" t="s">
        <v>0</v>
      </c>
      <c r="B2" s="187"/>
      <c r="C2" s="187"/>
      <c r="D2" s="187"/>
      <c r="E2" s="187"/>
      <c r="F2" s="187"/>
      <c r="G2" s="187"/>
      <c r="H2" s="187"/>
      <c r="I2" s="187"/>
      <c r="J2" s="187"/>
      <c r="K2" s="187"/>
      <c r="L2" s="187"/>
      <c r="M2" s="187"/>
      <c r="N2" s="187"/>
      <c r="O2" s="187"/>
      <c r="P2" s="187"/>
    </row>
    <row r="3" spans="1:16" ht="15" customHeight="1" x14ac:dyDescent="0.25">
      <c r="A3" s="131"/>
      <c r="B3" s="131"/>
      <c r="C3" s="131"/>
      <c r="D3" s="131"/>
      <c r="E3" s="131"/>
      <c r="F3" s="131"/>
      <c r="G3" s="131"/>
      <c r="H3" s="131"/>
      <c r="I3" s="131"/>
      <c r="J3" s="131"/>
      <c r="K3" s="131"/>
      <c r="L3" s="131"/>
      <c r="M3" s="131"/>
      <c r="N3" s="131"/>
      <c r="O3" s="131"/>
    </row>
    <row r="4" spans="1:16" x14ac:dyDescent="0.25">
      <c r="A4" s="53" t="s">
        <v>1</v>
      </c>
      <c r="B4" s="77" t="s">
        <v>1</v>
      </c>
      <c r="C4" s="200" t="s">
        <v>20</v>
      </c>
      <c r="D4" s="210"/>
      <c r="E4" s="210"/>
      <c r="F4" s="210"/>
      <c r="G4" s="210"/>
      <c r="H4" s="210"/>
      <c r="I4" s="131"/>
      <c r="J4" s="200" t="s">
        <v>77</v>
      </c>
      <c r="K4" s="210"/>
      <c r="L4" s="210"/>
      <c r="M4" s="210"/>
      <c r="N4" s="210"/>
      <c r="O4" s="210"/>
    </row>
    <row r="5" spans="1:16" ht="75.75" x14ac:dyDescent="0.25">
      <c r="A5" s="54" t="s">
        <v>1</v>
      </c>
      <c r="B5" s="74" t="s">
        <v>1</v>
      </c>
      <c r="C5" s="74" t="s">
        <v>206</v>
      </c>
      <c r="D5" s="74" t="s">
        <v>207</v>
      </c>
      <c r="E5" s="74" t="s">
        <v>208</v>
      </c>
      <c r="F5" s="74" t="s">
        <v>209</v>
      </c>
      <c r="G5" s="74" t="s">
        <v>210</v>
      </c>
      <c r="H5" s="74" t="s">
        <v>211</v>
      </c>
      <c r="J5" s="74" t="s">
        <v>206</v>
      </c>
      <c r="K5" s="74" t="s">
        <v>207</v>
      </c>
      <c r="L5" s="74" t="s">
        <v>208</v>
      </c>
      <c r="M5" s="74" t="s">
        <v>209</v>
      </c>
      <c r="N5" s="74" t="s">
        <v>210</v>
      </c>
      <c r="O5" s="74" t="s">
        <v>211</v>
      </c>
    </row>
    <row r="6" spans="1:16" x14ac:dyDescent="0.25">
      <c r="A6" s="212" t="s">
        <v>3</v>
      </c>
      <c r="B6" s="75">
        <v>2012</v>
      </c>
      <c r="C6" s="78">
        <v>81200</v>
      </c>
      <c r="D6" s="78">
        <v>81200</v>
      </c>
      <c r="E6" s="13">
        <v>1</v>
      </c>
      <c r="F6" s="78">
        <v>61850</v>
      </c>
      <c r="G6" s="78">
        <v>12850</v>
      </c>
      <c r="H6" s="13">
        <v>0.208072024309821</v>
      </c>
      <c r="J6" s="78">
        <v>29200</v>
      </c>
      <c r="K6" s="78">
        <v>29200</v>
      </c>
      <c r="L6" s="13">
        <v>1</v>
      </c>
      <c r="M6" s="78">
        <v>22950</v>
      </c>
      <c r="N6" s="78">
        <v>5450</v>
      </c>
      <c r="O6" s="13">
        <v>0.237414461927385</v>
      </c>
    </row>
    <row r="7" spans="1:16" x14ac:dyDescent="0.25">
      <c r="A7" s="187"/>
      <c r="B7" s="75">
        <v>2013</v>
      </c>
      <c r="C7" s="78">
        <v>80750</v>
      </c>
      <c r="D7" s="78">
        <v>80750</v>
      </c>
      <c r="E7" s="13">
        <v>1</v>
      </c>
      <c r="F7" s="78">
        <v>67800</v>
      </c>
      <c r="G7" s="78">
        <v>15550</v>
      </c>
      <c r="H7" s="13">
        <v>0.22924043909348399</v>
      </c>
      <c r="J7" s="78">
        <v>36100</v>
      </c>
      <c r="K7" s="78">
        <v>36100</v>
      </c>
      <c r="L7" s="13">
        <v>1</v>
      </c>
      <c r="M7" s="78">
        <v>28000</v>
      </c>
      <c r="N7" s="78">
        <v>6650</v>
      </c>
      <c r="O7" s="13">
        <v>0.23824149137530801</v>
      </c>
    </row>
    <row r="8" spans="1:16" x14ac:dyDescent="0.25">
      <c r="A8" s="187"/>
      <c r="B8" s="75">
        <v>2014</v>
      </c>
      <c r="C8" s="78">
        <v>125950</v>
      </c>
      <c r="D8" s="78">
        <v>125950</v>
      </c>
      <c r="E8" s="13">
        <v>1</v>
      </c>
      <c r="F8" s="78">
        <v>90150</v>
      </c>
      <c r="G8" s="78">
        <v>23650</v>
      </c>
      <c r="H8" s="13">
        <v>0.26206215754564199</v>
      </c>
      <c r="J8" s="78">
        <v>51650</v>
      </c>
      <c r="K8" s="78">
        <v>51650</v>
      </c>
      <c r="L8" s="13">
        <v>1</v>
      </c>
      <c r="M8" s="78">
        <v>37700</v>
      </c>
      <c r="N8" s="78">
        <v>9000</v>
      </c>
      <c r="O8" s="13">
        <v>0.23820254506892899</v>
      </c>
    </row>
    <row r="9" spans="1:16" x14ac:dyDescent="0.25">
      <c r="A9" s="187"/>
      <c r="B9" s="75">
        <v>2015</v>
      </c>
      <c r="C9" s="78">
        <v>150500</v>
      </c>
      <c r="D9" s="78">
        <v>147300</v>
      </c>
      <c r="E9" s="13">
        <v>0.97892743221690603</v>
      </c>
      <c r="F9" s="78">
        <v>104600</v>
      </c>
      <c r="G9" s="78">
        <v>27300</v>
      </c>
      <c r="H9" s="13">
        <v>0.26118468231581998</v>
      </c>
      <c r="J9" s="78">
        <v>72400</v>
      </c>
      <c r="K9" s="78">
        <v>70350</v>
      </c>
      <c r="L9" s="13">
        <v>0.97173759893912404</v>
      </c>
      <c r="M9" s="78">
        <v>52400</v>
      </c>
      <c r="N9" s="78">
        <v>12350</v>
      </c>
      <c r="O9" s="13">
        <v>0.23612065673921301</v>
      </c>
    </row>
    <row r="10" spans="1:16" x14ac:dyDescent="0.25">
      <c r="A10" s="187"/>
      <c r="B10" s="75">
        <v>2016</v>
      </c>
      <c r="C10" s="78">
        <v>134300</v>
      </c>
      <c r="D10" s="78">
        <v>134250</v>
      </c>
      <c r="E10" s="13">
        <v>0.99956067849111696</v>
      </c>
      <c r="F10" s="78">
        <v>90650</v>
      </c>
      <c r="G10" s="78">
        <v>22100</v>
      </c>
      <c r="H10" s="13">
        <v>0.24352343034861534</v>
      </c>
      <c r="J10" s="78">
        <v>36800</v>
      </c>
      <c r="K10" s="78">
        <v>36750</v>
      </c>
      <c r="L10" s="13">
        <v>0.99899486566515405</v>
      </c>
      <c r="M10" s="78">
        <v>26050</v>
      </c>
      <c r="N10" s="78">
        <v>5850</v>
      </c>
      <c r="O10" s="13">
        <v>0.22489342908713852</v>
      </c>
    </row>
    <row r="11" spans="1:16" x14ac:dyDescent="0.25">
      <c r="A11" s="187"/>
      <c r="B11" s="79" t="s">
        <v>1</v>
      </c>
      <c r="C11" s="79" t="s">
        <v>1</v>
      </c>
      <c r="D11" s="79" t="s">
        <v>1</v>
      </c>
      <c r="E11" s="79" t="s">
        <v>1</v>
      </c>
      <c r="F11" s="79" t="s">
        <v>1</v>
      </c>
      <c r="G11" s="79" t="s">
        <v>1</v>
      </c>
      <c r="H11" s="79" t="s">
        <v>1</v>
      </c>
      <c r="J11" s="79" t="s">
        <v>1</v>
      </c>
      <c r="K11" s="79" t="s">
        <v>1</v>
      </c>
      <c r="L11" s="79" t="s">
        <v>1</v>
      </c>
      <c r="M11" s="79" t="s">
        <v>1</v>
      </c>
      <c r="N11" s="79" t="s">
        <v>1</v>
      </c>
      <c r="O11" s="79" t="s">
        <v>1</v>
      </c>
    </row>
    <row r="12" spans="1:16" x14ac:dyDescent="0.25">
      <c r="A12" s="212" t="s">
        <v>4</v>
      </c>
      <c r="B12" s="75">
        <v>2012</v>
      </c>
      <c r="C12" s="78">
        <v>45000</v>
      </c>
      <c r="D12" s="78">
        <v>45000</v>
      </c>
      <c r="E12" s="13">
        <v>0.99995556246806105</v>
      </c>
      <c r="F12" s="78">
        <v>30900</v>
      </c>
      <c r="G12" s="78">
        <v>5550</v>
      </c>
      <c r="H12" s="13">
        <v>0.179373503333118</v>
      </c>
      <c r="J12" s="78">
        <v>16500</v>
      </c>
      <c r="K12" s="78">
        <v>16500</v>
      </c>
      <c r="L12" s="13">
        <v>1</v>
      </c>
      <c r="M12" s="78">
        <v>11900</v>
      </c>
      <c r="N12" s="78">
        <v>1650</v>
      </c>
      <c r="O12" s="13">
        <v>0.139419436264199</v>
      </c>
    </row>
    <row r="13" spans="1:16" x14ac:dyDescent="0.25">
      <c r="A13" s="187"/>
      <c r="B13" s="75">
        <v>2013</v>
      </c>
      <c r="C13" s="78">
        <v>55050</v>
      </c>
      <c r="D13" s="78">
        <v>55050</v>
      </c>
      <c r="E13" s="13">
        <v>0.99996367401057096</v>
      </c>
      <c r="F13" s="78">
        <v>38600</v>
      </c>
      <c r="G13" s="78">
        <v>6400</v>
      </c>
      <c r="H13" s="13">
        <v>0.16583773702207</v>
      </c>
      <c r="J13" s="78">
        <v>19700</v>
      </c>
      <c r="K13" s="78">
        <v>19700</v>
      </c>
      <c r="L13" s="13">
        <v>1</v>
      </c>
      <c r="M13" s="78">
        <v>13950</v>
      </c>
      <c r="N13" s="78">
        <v>2050</v>
      </c>
      <c r="O13" s="13">
        <v>0.14766301624794201</v>
      </c>
    </row>
    <row r="14" spans="1:16" x14ac:dyDescent="0.25">
      <c r="A14" s="187"/>
      <c r="B14" s="75">
        <v>2014</v>
      </c>
      <c r="C14" s="78">
        <v>94700</v>
      </c>
      <c r="D14" s="78">
        <v>94700</v>
      </c>
      <c r="E14" s="13">
        <v>0.99997888491221398</v>
      </c>
      <c r="F14" s="78">
        <v>58300</v>
      </c>
      <c r="G14" s="78">
        <v>10050</v>
      </c>
      <c r="H14" s="13">
        <v>0.17254034401742399</v>
      </c>
      <c r="J14" s="78">
        <v>26550</v>
      </c>
      <c r="K14" s="78">
        <v>26550</v>
      </c>
      <c r="L14" s="13">
        <v>0.99996235648409604</v>
      </c>
      <c r="M14" s="78">
        <v>18350</v>
      </c>
      <c r="N14" s="78">
        <v>2700</v>
      </c>
      <c r="O14" s="13">
        <v>0.14824900604542199</v>
      </c>
    </row>
    <row r="15" spans="1:16" x14ac:dyDescent="0.25">
      <c r="A15" s="187"/>
      <c r="B15" s="75">
        <v>2015</v>
      </c>
      <c r="C15" s="78">
        <v>124150</v>
      </c>
      <c r="D15" s="78">
        <v>124100</v>
      </c>
      <c r="E15" s="13">
        <v>0.99992749361541</v>
      </c>
      <c r="F15" s="78">
        <v>76000</v>
      </c>
      <c r="G15" s="78">
        <v>12500</v>
      </c>
      <c r="H15" s="13">
        <v>0.16457661688269001</v>
      </c>
      <c r="J15" s="78">
        <v>33800</v>
      </c>
      <c r="K15" s="78">
        <v>33800</v>
      </c>
      <c r="L15" s="13">
        <v>1</v>
      </c>
      <c r="M15" s="78">
        <v>23200</v>
      </c>
      <c r="N15" s="78">
        <v>3050</v>
      </c>
      <c r="O15" s="13">
        <v>0.13201775173424099</v>
      </c>
    </row>
    <row r="16" spans="1:16" x14ac:dyDescent="0.25">
      <c r="A16" s="187"/>
      <c r="B16" s="75">
        <v>2016</v>
      </c>
      <c r="C16" s="78">
        <v>91900</v>
      </c>
      <c r="D16" s="78">
        <v>91900</v>
      </c>
      <c r="E16" s="13">
        <v>0.99996735333485698</v>
      </c>
      <c r="F16" s="78">
        <v>55600</v>
      </c>
      <c r="G16" s="78">
        <v>10000</v>
      </c>
      <c r="H16" s="13">
        <v>0.18004209617356576</v>
      </c>
      <c r="J16" s="78">
        <v>19850</v>
      </c>
      <c r="K16" s="78">
        <v>19850</v>
      </c>
      <c r="L16" s="13">
        <v>1</v>
      </c>
      <c r="M16" s="78">
        <v>13000</v>
      </c>
      <c r="N16" s="78">
        <v>1800</v>
      </c>
      <c r="O16" s="13">
        <v>0.13851117769071214</v>
      </c>
    </row>
    <row r="17" spans="1:15" x14ac:dyDescent="0.25">
      <c r="A17" s="187"/>
      <c r="B17" s="79" t="s">
        <v>1</v>
      </c>
      <c r="C17" s="79" t="s">
        <v>1</v>
      </c>
      <c r="D17" s="79" t="s">
        <v>1</v>
      </c>
      <c r="E17" s="79" t="s">
        <v>1</v>
      </c>
      <c r="F17" s="79" t="s">
        <v>1</v>
      </c>
      <c r="G17" s="79" t="s">
        <v>1</v>
      </c>
      <c r="H17" s="79" t="s">
        <v>1</v>
      </c>
      <c r="J17" s="79" t="s">
        <v>1</v>
      </c>
      <c r="K17" s="79" t="s">
        <v>1</v>
      </c>
      <c r="L17" s="79" t="s">
        <v>1</v>
      </c>
      <c r="M17" s="79" t="s">
        <v>1</v>
      </c>
      <c r="N17" s="79" t="s">
        <v>1</v>
      </c>
      <c r="O17" s="79" t="s">
        <v>1</v>
      </c>
    </row>
    <row r="18" spans="1:15" x14ac:dyDescent="0.25">
      <c r="A18" s="212" t="s">
        <v>5</v>
      </c>
      <c r="B18" s="75">
        <v>2012</v>
      </c>
      <c r="C18" s="78">
        <v>28650</v>
      </c>
      <c r="D18" s="78">
        <v>28650</v>
      </c>
      <c r="E18" s="13">
        <v>1</v>
      </c>
      <c r="F18" s="78">
        <v>19900</v>
      </c>
      <c r="G18" s="78">
        <v>3850</v>
      </c>
      <c r="H18" s="13">
        <v>0.19299302313908501</v>
      </c>
      <c r="J18" s="78">
        <v>16300</v>
      </c>
      <c r="K18" s="78">
        <v>16300</v>
      </c>
      <c r="L18" s="13">
        <v>1</v>
      </c>
      <c r="M18" s="78">
        <v>11750</v>
      </c>
      <c r="N18" s="78">
        <v>1950</v>
      </c>
      <c r="O18" s="13">
        <v>0.16366570409376599</v>
      </c>
    </row>
    <row r="19" spans="1:15" x14ac:dyDescent="0.25">
      <c r="A19" s="187"/>
      <c r="B19" s="75">
        <v>2013</v>
      </c>
      <c r="C19" s="78">
        <v>27950</v>
      </c>
      <c r="D19" s="78">
        <v>27950</v>
      </c>
      <c r="E19" s="13">
        <v>1</v>
      </c>
      <c r="F19" s="78">
        <v>21200</v>
      </c>
      <c r="G19" s="78">
        <v>4750</v>
      </c>
      <c r="H19" s="13">
        <v>0.223491643848551</v>
      </c>
      <c r="J19" s="78">
        <v>20600</v>
      </c>
      <c r="K19" s="78">
        <v>20600</v>
      </c>
      <c r="L19" s="13">
        <v>1</v>
      </c>
      <c r="M19" s="78">
        <v>14750</v>
      </c>
      <c r="N19" s="78">
        <v>2800</v>
      </c>
      <c r="O19" s="13">
        <v>0.190101160974947</v>
      </c>
    </row>
    <row r="20" spans="1:15" x14ac:dyDescent="0.25">
      <c r="A20" s="187"/>
      <c r="B20" s="75">
        <v>2014</v>
      </c>
      <c r="C20" s="78">
        <v>45300</v>
      </c>
      <c r="D20" s="78">
        <v>45300</v>
      </c>
      <c r="E20" s="13">
        <v>0.99991174264154303</v>
      </c>
      <c r="F20" s="78">
        <v>30300</v>
      </c>
      <c r="G20" s="78">
        <v>8200</v>
      </c>
      <c r="H20" s="13">
        <v>0.27098329261044701</v>
      </c>
      <c r="J20" s="78">
        <v>26050</v>
      </c>
      <c r="K20" s="78">
        <v>26050</v>
      </c>
      <c r="L20" s="13">
        <v>0.99961640262380602</v>
      </c>
      <c r="M20" s="78">
        <v>17800</v>
      </c>
      <c r="N20" s="78">
        <v>3200</v>
      </c>
      <c r="O20" s="13">
        <v>0.18089773877826501</v>
      </c>
    </row>
    <row r="21" spans="1:15" x14ac:dyDescent="0.25">
      <c r="A21" s="187"/>
      <c r="B21" s="75">
        <v>2015</v>
      </c>
      <c r="C21" s="78">
        <v>50450</v>
      </c>
      <c r="D21" s="78">
        <v>50450</v>
      </c>
      <c r="E21" s="13">
        <v>1</v>
      </c>
      <c r="F21" s="78">
        <v>33850</v>
      </c>
      <c r="G21" s="78">
        <v>9200</v>
      </c>
      <c r="H21" s="13">
        <v>0.27198581560283702</v>
      </c>
      <c r="J21" s="78">
        <v>36950</v>
      </c>
      <c r="K21" s="78">
        <v>36950</v>
      </c>
      <c r="L21" s="13">
        <v>0.99994589037389703</v>
      </c>
      <c r="M21" s="78">
        <v>24450</v>
      </c>
      <c r="N21" s="78">
        <v>4650</v>
      </c>
      <c r="O21" s="13">
        <v>0.18935516888434001</v>
      </c>
    </row>
    <row r="22" spans="1:15" x14ac:dyDescent="0.25">
      <c r="A22" s="187"/>
      <c r="B22" s="75">
        <v>2016</v>
      </c>
      <c r="C22" s="78">
        <v>43450</v>
      </c>
      <c r="D22" s="78">
        <v>43450</v>
      </c>
      <c r="E22" s="13">
        <v>1</v>
      </c>
      <c r="F22" s="78">
        <v>29000</v>
      </c>
      <c r="G22" s="78">
        <v>7500</v>
      </c>
      <c r="H22" s="13">
        <v>0.25775434243176176</v>
      </c>
      <c r="J22" s="78">
        <v>15900</v>
      </c>
      <c r="K22" s="78">
        <v>15900</v>
      </c>
      <c r="L22" s="13">
        <v>1</v>
      </c>
      <c r="M22" s="78">
        <v>11700</v>
      </c>
      <c r="N22" s="78">
        <v>2400</v>
      </c>
      <c r="O22" s="13">
        <v>0.20397158264144483</v>
      </c>
    </row>
    <row r="23" spans="1:15" x14ac:dyDescent="0.25">
      <c r="A23" s="187"/>
      <c r="B23" s="79" t="s">
        <v>1</v>
      </c>
      <c r="C23" s="79" t="s">
        <v>1</v>
      </c>
      <c r="D23" s="79" t="s">
        <v>1</v>
      </c>
      <c r="E23" s="79" t="s">
        <v>1</v>
      </c>
      <c r="F23" s="79" t="s">
        <v>1</v>
      </c>
      <c r="G23" s="79" t="s">
        <v>1</v>
      </c>
      <c r="H23" s="79" t="s">
        <v>1</v>
      </c>
      <c r="J23" s="79" t="s">
        <v>1</v>
      </c>
      <c r="K23" s="79" t="s">
        <v>1</v>
      </c>
      <c r="L23" s="79" t="s">
        <v>1</v>
      </c>
      <c r="M23" s="79" t="s">
        <v>1</v>
      </c>
      <c r="N23" s="79" t="s">
        <v>1</v>
      </c>
      <c r="O23" s="79" t="s">
        <v>1</v>
      </c>
    </row>
    <row r="24" spans="1:15" x14ac:dyDescent="0.25">
      <c r="A24" s="212" t="s">
        <v>7</v>
      </c>
      <c r="B24" s="75">
        <v>2012</v>
      </c>
      <c r="C24" s="78">
        <v>5200</v>
      </c>
      <c r="D24" s="78">
        <v>5200</v>
      </c>
      <c r="E24" s="13">
        <v>1</v>
      </c>
      <c r="F24" s="78">
        <v>3550</v>
      </c>
      <c r="G24" s="78">
        <v>850</v>
      </c>
      <c r="H24" s="13">
        <v>0.235774647887324</v>
      </c>
      <c r="J24" s="78">
        <v>2950</v>
      </c>
      <c r="K24" s="78">
        <v>2950</v>
      </c>
      <c r="L24" s="13">
        <v>1</v>
      </c>
      <c r="M24" s="78">
        <v>2150</v>
      </c>
      <c r="N24" s="78">
        <v>450</v>
      </c>
      <c r="O24" s="13">
        <v>0.21214953271028</v>
      </c>
    </row>
    <row r="25" spans="1:15" x14ac:dyDescent="0.25">
      <c r="A25" s="187"/>
      <c r="B25" s="75">
        <v>2013</v>
      </c>
      <c r="C25" s="78">
        <v>5900</v>
      </c>
      <c r="D25" s="78">
        <v>5900</v>
      </c>
      <c r="E25" s="13">
        <v>1</v>
      </c>
      <c r="F25" s="78">
        <v>3750</v>
      </c>
      <c r="G25" s="78">
        <v>850</v>
      </c>
      <c r="H25" s="13">
        <v>0.221210498125335</v>
      </c>
      <c r="J25" s="78">
        <v>2950</v>
      </c>
      <c r="K25" s="78">
        <v>2950</v>
      </c>
      <c r="L25" s="13">
        <v>1</v>
      </c>
      <c r="M25" s="78">
        <v>2000</v>
      </c>
      <c r="N25" s="78">
        <v>450</v>
      </c>
      <c r="O25" s="13">
        <v>0.218</v>
      </c>
    </row>
    <row r="26" spans="1:15" x14ac:dyDescent="0.25">
      <c r="A26" s="187"/>
      <c r="B26" s="75">
        <v>2014</v>
      </c>
      <c r="C26" s="78">
        <v>6100</v>
      </c>
      <c r="D26" s="78">
        <v>6100</v>
      </c>
      <c r="E26" s="13">
        <v>1</v>
      </c>
      <c r="F26" s="78">
        <v>3850</v>
      </c>
      <c r="G26" s="78">
        <v>950</v>
      </c>
      <c r="H26" s="13">
        <v>0.24491922876498201</v>
      </c>
      <c r="J26" s="78">
        <v>3750</v>
      </c>
      <c r="K26" s="78">
        <v>3750</v>
      </c>
      <c r="L26" s="13">
        <v>1</v>
      </c>
      <c r="M26" s="78">
        <v>2600</v>
      </c>
      <c r="N26" s="78">
        <v>500</v>
      </c>
      <c r="O26" s="13">
        <v>0.19714506172839499</v>
      </c>
    </row>
    <row r="27" spans="1:15" x14ac:dyDescent="0.25">
      <c r="A27" s="187"/>
      <c r="B27" s="75">
        <v>2015</v>
      </c>
      <c r="C27" s="78">
        <v>7050</v>
      </c>
      <c r="D27" s="78">
        <v>7050</v>
      </c>
      <c r="E27" s="13">
        <v>1</v>
      </c>
      <c r="F27" s="78">
        <v>4350</v>
      </c>
      <c r="G27" s="78">
        <v>1000</v>
      </c>
      <c r="H27" s="13">
        <v>0.232750689972401</v>
      </c>
      <c r="J27" s="78">
        <v>4950</v>
      </c>
      <c r="K27" s="78">
        <v>4950</v>
      </c>
      <c r="L27" s="13">
        <v>1</v>
      </c>
      <c r="M27" s="78">
        <v>3450</v>
      </c>
      <c r="N27" s="78">
        <v>700</v>
      </c>
      <c r="O27" s="13">
        <v>0.19639220250218201</v>
      </c>
    </row>
    <row r="28" spans="1:15" x14ac:dyDescent="0.25">
      <c r="A28" s="187"/>
      <c r="B28" s="75">
        <v>2016</v>
      </c>
      <c r="C28" s="78">
        <v>6950</v>
      </c>
      <c r="D28" s="78">
        <v>6950</v>
      </c>
      <c r="E28" s="13">
        <v>1</v>
      </c>
      <c r="F28" s="78">
        <v>4250</v>
      </c>
      <c r="G28" s="78">
        <v>1050</v>
      </c>
      <c r="H28" s="13">
        <v>0.24355029585798815</v>
      </c>
      <c r="J28" s="78">
        <v>4450</v>
      </c>
      <c r="K28" s="78">
        <v>4450</v>
      </c>
      <c r="L28" s="13">
        <v>1</v>
      </c>
      <c r="M28" s="78">
        <v>3100</v>
      </c>
      <c r="N28" s="78">
        <v>550</v>
      </c>
      <c r="O28" s="13">
        <v>0.18237572627501614</v>
      </c>
    </row>
    <row r="29" spans="1:15" x14ac:dyDescent="0.25">
      <c r="A29" s="187"/>
      <c r="B29" s="79" t="s">
        <v>1</v>
      </c>
      <c r="C29" s="79" t="s">
        <v>1</v>
      </c>
      <c r="D29" s="79" t="s">
        <v>1</v>
      </c>
      <c r="E29" s="79" t="s">
        <v>1</v>
      </c>
      <c r="F29" s="79" t="s">
        <v>1</v>
      </c>
      <c r="G29" s="79" t="s">
        <v>1</v>
      </c>
      <c r="H29" s="79" t="s">
        <v>1</v>
      </c>
      <c r="J29" s="79" t="s">
        <v>1</v>
      </c>
      <c r="K29" s="79" t="s">
        <v>1</v>
      </c>
      <c r="L29" s="79" t="s">
        <v>1</v>
      </c>
      <c r="M29" s="79" t="s">
        <v>1</v>
      </c>
      <c r="N29" s="79" t="s">
        <v>1</v>
      </c>
      <c r="O29" s="79" t="s">
        <v>1</v>
      </c>
    </row>
    <row r="30" spans="1:15" x14ac:dyDescent="0.25">
      <c r="A30" s="212" t="s">
        <v>6</v>
      </c>
      <c r="B30" s="75">
        <v>2012</v>
      </c>
      <c r="C30" s="78">
        <v>23800</v>
      </c>
      <c r="D30" s="78">
        <v>23800</v>
      </c>
      <c r="E30" s="13">
        <v>1</v>
      </c>
      <c r="F30" s="78">
        <v>14400</v>
      </c>
      <c r="G30" s="78">
        <v>2000</v>
      </c>
      <c r="H30" s="13">
        <v>0.13929588223040101</v>
      </c>
      <c r="J30" s="78">
        <v>4200</v>
      </c>
      <c r="K30" s="78">
        <v>4200</v>
      </c>
      <c r="L30" s="13">
        <v>1</v>
      </c>
      <c r="M30" s="78">
        <v>3400</v>
      </c>
      <c r="N30" s="78">
        <v>700</v>
      </c>
      <c r="O30" s="13">
        <v>0.20351906158357799</v>
      </c>
    </row>
    <row r="31" spans="1:15" x14ac:dyDescent="0.25">
      <c r="A31" s="187"/>
      <c r="B31" s="75">
        <v>2013</v>
      </c>
      <c r="C31" s="78">
        <v>23500</v>
      </c>
      <c r="D31" s="78">
        <v>23500</v>
      </c>
      <c r="E31" s="13">
        <v>1</v>
      </c>
      <c r="F31" s="78">
        <v>16150</v>
      </c>
      <c r="G31" s="78">
        <v>2550</v>
      </c>
      <c r="H31" s="13">
        <v>0.15811939375193301</v>
      </c>
      <c r="J31" s="78">
        <v>4750</v>
      </c>
      <c r="K31" s="78">
        <v>4750</v>
      </c>
      <c r="L31" s="13">
        <v>1</v>
      </c>
      <c r="M31" s="78">
        <v>3900</v>
      </c>
      <c r="N31" s="78">
        <v>800</v>
      </c>
      <c r="O31" s="13">
        <v>0.199539524174981</v>
      </c>
    </row>
    <row r="32" spans="1:15" x14ac:dyDescent="0.25">
      <c r="A32" s="187"/>
      <c r="B32" s="75">
        <v>2014</v>
      </c>
      <c r="C32" s="78">
        <v>29300</v>
      </c>
      <c r="D32" s="78">
        <v>29300</v>
      </c>
      <c r="E32" s="13">
        <v>1</v>
      </c>
      <c r="F32" s="78">
        <v>20000</v>
      </c>
      <c r="G32" s="78">
        <v>4450</v>
      </c>
      <c r="H32" s="13">
        <v>0.223321342925659</v>
      </c>
      <c r="J32" s="78">
        <v>6950</v>
      </c>
      <c r="K32" s="78">
        <v>6950</v>
      </c>
      <c r="L32" s="13">
        <v>1</v>
      </c>
      <c r="M32" s="78">
        <v>5600</v>
      </c>
      <c r="N32" s="78">
        <v>1250</v>
      </c>
      <c r="O32" s="13">
        <v>0.21914627612073601</v>
      </c>
    </row>
    <row r="33" spans="1:16" x14ac:dyDescent="0.25">
      <c r="A33" s="187"/>
      <c r="B33" s="75">
        <v>2015</v>
      </c>
      <c r="C33" s="78">
        <v>36050</v>
      </c>
      <c r="D33" s="78">
        <v>36050</v>
      </c>
      <c r="E33" s="13">
        <v>1</v>
      </c>
      <c r="F33" s="78">
        <v>24150</v>
      </c>
      <c r="G33" s="78">
        <v>5500</v>
      </c>
      <c r="H33" s="13">
        <v>0.22816679779700999</v>
      </c>
      <c r="J33" s="78">
        <v>8700</v>
      </c>
      <c r="K33" s="78">
        <v>8700</v>
      </c>
      <c r="L33" s="13">
        <v>1</v>
      </c>
      <c r="M33" s="78">
        <v>7050</v>
      </c>
      <c r="N33" s="78">
        <v>1500</v>
      </c>
      <c r="O33" s="13">
        <v>0.215839613251813</v>
      </c>
    </row>
    <row r="34" spans="1:16" x14ac:dyDescent="0.25">
      <c r="A34" s="187"/>
      <c r="B34" s="75">
        <v>2016</v>
      </c>
      <c r="C34" s="78">
        <v>30000</v>
      </c>
      <c r="D34" s="78">
        <v>30000</v>
      </c>
      <c r="E34" s="13">
        <v>0.99903384861407296</v>
      </c>
      <c r="F34" s="78">
        <v>20600</v>
      </c>
      <c r="G34" s="78">
        <v>3600</v>
      </c>
      <c r="H34" s="13">
        <v>0.17502185951617605</v>
      </c>
      <c r="J34" s="78">
        <v>5750</v>
      </c>
      <c r="K34" s="78">
        <v>5750</v>
      </c>
      <c r="L34" s="13">
        <v>0.99878577623590603</v>
      </c>
      <c r="M34" s="78">
        <v>4550</v>
      </c>
      <c r="N34" s="78">
        <v>850</v>
      </c>
      <c r="O34" s="13">
        <v>0.19187705817782658</v>
      </c>
    </row>
    <row r="35" spans="1:16" x14ac:dyDescent="0.25">
      <c r="A35" s="187"/>
      <c r="B35" s="79" t="s">
        <v>1</v>
      </c>
      <c r="C35" s="79" t="s">
        <v>1</v>
      </c>
      <c r="D35" s="79" t="s">
        <v>1</v>
      </c>
      <c r="E35" s="79" t="s">
        <v>1</v>
      </c>
      <c r="F35" s="79" t="s">
        <v>1</v>
      </c>
      <c r="G35" s="79" t="s">
        <v>1</v>
      </c>
      <c r="H35" s="79" t="s">
        <v>1</v>
      </c>
      <c r="J35" s="79" t="s">
        <v>1</v>
      </c>
      <c r="K35" s="79" t="s">
        <v>1</v>
      </c>
      <c r="L35" s="79" t="s">
        <v>1</v>
      </c>
      <c r="M35" s="79" t="s">
        <v>1</v>
      </c>
      <c r="N35" s="79" t="s">
        <v>1</v>
      </c>
      <c r="O35" s="79" t="s">
        <v>1</v>
      </c>
    </row>
    <row r="36" spans="1:16" x14ac:dyDescent="0.25">
      <c r="A36" s="212" t="s">
        <v>8</v>
      </c>
      <c r="B36" s="75">
        <v>2012</v>
      </c>
      <c r="C36" s="78" t="s">
        <v>200</v>
      </c>
      <c r="D36" s="78" t="s">
        <v>200</v>
      </c>
      <c r="E36" s="13">
        <v>1</v>
      </c>
      <c r="F36" s="78" t="s">
        <v>200</v>
      </c>
      <c r="G36" s="78">
        <v>0</v>
      </c>
      <c r="H36" s="13">
        <v>0</v>
      </c>
    </row>
    <row r="37" spans="1:16" x14ac:dyDescent="0.25">
      <c r="A37" s="187"/>
      <c r="B37" s="75">
        <v>2013</v>
      </c>
      <c r="C37" s="78">
        <v>0</v>
      </c>
      <c r="D37" s="78">
        <v>0</v>
      </c>
      <c r="E37" s="76" t="s">
        <v>1</v>
      </c>
      <c r="F37" s="78">
        <v>0</v>
      </c>
      <c r="G37" s="78">
        <v>0</v>
      </c>
      <c r="H37" s="76" t="s">
        <v>1</v>
      </c>
    </row>
    <row r="38" spans="1:16" s="99" customFormat="1" x14ac:dyDescent="0.25">
      <c r="A38" s="131"/>
      <c r="B38" s="138"/>
      <c r="C38" s="139"/>
      <c r="D38" s="139"/>
      <c r="E38" s="140"/>
      <c r="F38" s="139"/>
      <c r="G38" s="139"/>
      <c r="H38" s="140"/>
      <c r="I38" s="131"/>
      <c r="J38" s="131"/>
      <c r="K38" s="131"/>
      <c r="L38" s="131"/>
      <c r="M38" s="131"/>
      <c r="N38" s="131"/>
      <c r="O38" s="131"/>
    </row>
    <row r="39" spans="1:16" ht="15.75" x14ac:dyDescent="0.25">
      <c r="A39" s="207" t="s">
        <v>9</v>
      </c>
      <c r="B39" s="129">
        <v>2012</v>
      </c>
      <c r="C39" s="11">
        <v>183850</v>
      </c>
      <c r="D39" s="11">
        <v>183850</v>
      </c>
      <c r="E39" s="12">
        <v>0.99998912085640601</v>
      </c>
      <c r="F39" s="11">
        <v>130650</v>
      </c>
      <c r="G39" s="11">
        <v>25100</v>
      </c>
      <c r="H39" s="12">
        <v>0.192152840500283</v>
      </c>
      <c r="I39" s="126"/>
      <c r="J39" s="11">
        <v>69150</v>
      </c>
      <c r="K39" s="11">
        <v>69150</v>
      </c>
      <c r="L39" s="12">
        <v>1</v>
      </c>
      <c r="M39" s="11">
        <v>52150</v>
      </c>
      <c r="N39" s="11">
        <v>10200</v>
      </c>
      <c r="O39" s="12">
        <v>0.19517947537965899</v>
      </c>
    </row>
    <row r="40" spans="1:16" ht="15.75" x14ac:dyDescent="0.25">
      <c r="A40" s="187"/>
      <c r="B40" s="129">
        <v>2013</v>
      </c>
      <c r="C40" s="11">
        <v>193100</v>
      </c>
      <c r="D40" s="11">
        <v>193100</v>
      </c>
      <c r="E40" s="12">
        <v>0.99998964202850504</v>
      </c>
      <c r="F40" s="11">
        <v>147450</v>
      </c>
      <c r="G40" s="11">
        <v>30050</v>
      </c>
      <c r="H40" s="12">
        <v>0.20381660235587701</v>
      </c>
      <c r="I40" s="126"/>
      <c r="J40" s="11">
        <v>84100</v>
      </c>
      <c r="K40" s="11">
        <v>84100</v>
      </c>
      <c r="L40" s="12">
        <v>0.99997621482767596</v>
      </c>
      <c r="M40" s="11">
        <v>62600</v>
      </c>
      <c r="N40" s="11">
        <v>12750</v>
      </c>
      <c r="O40" s="12">
        <v>0.20364159080019201</v>
      </c>
    </row>
    <row r="41" spans="1:16" ht="15.75" x14ac:dyDescent="0.25">
      <c r="A41" s="187"/>
      <c r="B41" s="129">
        <v>2014</v>
      </c>
      <c r="C41" s="11">
        <v>301400</v>
      </c>
      <c r="D41" s="11">
        <v>301350</v>
      </c>
      <c r="E41" s="12">
        <v>0.99998009138056299</v>
      </c>
      <c r="F41" s="11">
        <v>202600</v>
      </c>
      <c r="G41" s="11">
        <v>47300</v>
      </c>
      <c r="H41" s="12">
        <v>0.233479263013983</v>
      </c>
      <c r="I41" s="126"/>
      <c r="J41" s="11">
        <v>115000</v>
      </c>
      <c r="K41" s="11">
        <v>115000</v>
      </c>
      <c r="L41" s="12">
        <v>0.99990433784394905</v>
      </c>
      <c r="M41" s="11">
        <v>82050</v>
      </c>
      <c r="N41" s="11">
        <v>16650</v>
      </c>
      <c r="O41" s="12">
        <v>0.20305911029859799</v>
      </c>
    </row>
    <row r="42" spans="1:16" ht="15.75" x14ac:dyDescent="0.25">
      <c r="A42" s="187"/>
      <c r="B42" s="129">
        <v>2015</v>
      </c>
      <c r="C42" s="11">
        <v>368150</v>
      </c>
      <c r="D42" s="11">
        <v>364950</v>
      </c>
      <c r="E42" s="12">
        <v>0.99136223995045503</v>
      </c>
      <c r="F42" s="11">
        <v>242900</v>
      </c>
      <c r="G42" s="11">
        <v>55550</v>
      </c>
      <c r="H42" s="12">
        <v>0.22867481485445601</v>
      </c>
      <c r="I42" s="126"/>
      <c r="J42" s="11">
        <v>156800</v>
      </c>
      <c r="K42" s="11">
        <v>154750</v>
      </c>
      <c r="L42" s="12">
        <v>0.98688926016146095</v>
      </c>
      <c r="M42" s="11">
        <v>110500</v>
      </c>
      <c r="N42" s="11">
        <v>22250</v>
      </c>
      <c r="O42" s="12">
        <v>0.201386626117809</v>
      </c>
    </row>
    <row r="43" spans="1:16" ht="15.75" x14ac:dyDescent="0.25">
      <c r="A43" s="109"/>
      <c r="B43" s="118">
        <v>2016</v>
      </c>
      <c r="C43" s="119">
        <v>306600</v>
      </c>
      <c r="D43" s="119">
        <v>306550</v>
      </c>
      <c r="E43" s="134">
        <v>0.99967410787029498</v>
      </c>
      <c r="F43" s="119">
        <v>200100</v>
      </c>
      <c r="G43" s="119">
        <v>44200</v>
      </c>
      <c r="H43" s="134">
        <v>0.22090390680054175</v>
      </c>
      <c r="I43" s="109"/>
      <c r="J43" s="119">
        <v>82800</v>
      </c>
      <c r="K43" s="119">
        <v>82750</v>
      </c>
      <c r="L43" s="134">
        <v>0.99950000000000006</v>
      </c>
      <c r="M43" s="119">
        <v>58400</v>
      </c>
      <c r="N43" s="119">
        <v>11500</v>
      </c>
      <c r="O43" s="134">
        <v>0.19661939991779695</v>
      </c>
    </row>
    <row r="44" spans="1:16" ht="114.75" customHeight="1" x14ac:dyDescent="0.25">
      <c r="A44" s="211" t="s">
        <v>263</v>
      </c>
      <c r="B44" s="187"/>
      <c r="C44" s="187"/>
      <c r="D44" s="187"/>
      <c r="E44" s="187"/>
      <c r="F44" s="187"/>
      <c r="G44" s="187"/>
      <c r="H44" s="187"/>
      <c r="I44" s="187"/>
      <c r="J44" s="187"/>
      <c r="K44" s="187"/>
      <c r="L44" s="187"/>
      <c r="M44" s="187"/>
      <c r="N44" s="187"/>
      <c r="O44" s="187"/>
      <c r="P44" s="187"/>
    </row>
    <row r="45" spans="1:16" ht="29.85" customHeight="1" x14ac:dyDescent="0.25"/>
  </sheetData>
  <mergeCells count="12">
    <mergeCell ref="A44:P44"/>
    <mergeCell ref="A1:P1"/>
    <mergeCell ref="A2:P2"/>
    <mergeCell ref="C4:H4"/>
    <mergeCell ref="J4:O4"/>
    <mergeCell ref="A6:A11"/>
    <mergeCell ref="A12:A17"/>
    <mergeCell ref="A18:A23"/>
    <mergeCell ref="A24:A29"/>
    <mergeCell ref="A30:A35"/>
    <mergeCell ref="A36:A37"/>
    <mergeCell ref="A39:A42"/>
  </mergeCells>
  <pageMargins left="0.78740157480314998" right="0.78740157480314998" top="0.78740157480314998" bottom="1.2374015748031499" header="0.78740157480314998" footer="0.78740157480314998"/>
  <pageSetup paperSize="9" orientation="portrait" horizontalDpi="300" verticalDpi="300"/>
  <headerFooter alignWithMargins="0">
    <oddFooter>&amp;L&amp;"Arial,Regular"&amp;10 11/15/2016 12:22:47 PM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1"/>
  <sheetViews>
    <sheetView showGridLines="0" topLeftCell="A3" zoomScale="80" zoomScaleNormal="80" workbookViewId="0">
      <selection activeCell="D41" sqref="B4:S41"/>
    </sheetView>
  </sheetViews>
  <sheetFormatPr defaultColWidth="9.140625" defaultRowHeight="15" x14ac:dyDescent="0.25"/>
  <cols>
    <col min="1" max="1" width="0.28515625" style="71" customWidth="1"/>
    <col min="2" max="3" width="0" style="71" hidden="1" customWidth="1"/>
    <col min="4" max="4" width="10.140625" style="71" customWidth="1"/>
    <col min="5" max="5" width="8.85546875" style="71" customWidth="1"/>
    <col min="6" max="6" width="11.7109375" style="71" customWidth="1"/>
    <col min="7" max="7" width="15.7109375" style="71" customWidth="1"/>
    <col min="8" max="8" width="15.28515625" style="71" customWidth="1"/>
    <col min="9" max="9" width="16.140625" style="71" customWidth="1"/>
    <col min="10" max="11" width="14.85546875" style="71" customWidth="1"/>
    <col min="12" max="12" width="0.140625" style="71" customWidth="1"/>
    <col min="13" max="13" width="5.7109375" style="71" customWidth="1"/>
    <col min="14" max="14" width="11.7109375" style="71" customWidth="1"/>
    <col min="15" max="15" width="12.140625" style="71" customWidth="1"/>
    <col min="16" max="16" width="15.42578125" style="71" customWidth="1"/>
    <col min="17" max="17" width="16.28515625" style="71" customWidth="1"/>
    <col min="18" max="18" width="14.85546875" style="71" customWidth="1"/>
    <col min="19" max="19" width="15" style="71" customWidth="1"/>
    <col min="20" max="16384" width="9.140625" style="71"/>
  </cols>
  <sheetData>
    <row r="1" spans="2:19" ht="19.899999999999999" customHeight="1" x14ac:dyDescent="0.25">
      <c r="B1" s="189" t="s">
        <v>235</v>
      </c>
      <c r="C1" s="187"/>
      <c r="D1" s="187"/>
      <c r="E1" s="187"/>
      <c r="F1" s="187"/>
      <c r="G1" s="187"/>
      <c r="H1" s="187"/>
      <c r="I1" s="187"/>
      <c r="J1" s="187"/>
      <c r="K1" s="187"/>
      <c r="L1" s="187"/>
      <c r="M1" s="187"/>
    </row>
    <row r="2" spans="2:19" ht="16.5" customHeight="1" x14ac:dyDescent="0.25">
      <c r="B2" s="190" t="s">
        <v>0</v>
      </c>
      <c r="C2" s="187"/>
      <c r="D2" s="187"/>
      <c r="E2" s="187"/>
      <c r="F2" s="187"/>
      <c r="G2" s="187"/>
      <c r="H2" s="187"/>
      <c r="I2" s="187"/>
      <c r="J2" s="187"/>
      <c r="K2" s="187"/>
      <c r="L2" s="187"/>
      <c r="M2" s="187"/>
      <c r="N2" s="126"/>
      <c r="O2" s="126"/>
      <c r="P2" s="126"/>
      <c r="Q2" s="126"/>
      <c r="R2" s="126"/>
      <c r="S2" s="126"/>
    </row>
    <row r="3" spans="2:19" ht="15" customHeight="1" x14ac:dyDescent="0.25">
      <c r="B3" s="131"/>
      <c r="C3" s="131"/>
      <c r="D3" s="131"/>
      <c r="E3" s="131"/>
      <c r="F3" s="131"/>
      <c r="G3" s="131"/>
      <c r="H3" s="131"/>
      <c r="I3" s="131"/>
      <c r="J3" s="131"/>
      <c r="K3" s="131"/>
      <c r="L3" s="131"/>
      <c r="M3" s="131"/>
      <c r="N3" s="131"/>
      <c r="O3" s="131"/>
      <c r="P3" s="131"/>
      <c r="Q3" s="131"/>
      <c r="R3" s="131"/>
      <c r="S3" s="131"/>
    </row>
    <row r="4" spans="2:19" x14ac:dyDescent="0.25">
      <c r="B4" s="213" t="s">
        <v>1</v>
      </c>
      <c r="C4" s="210"/>
      <c r="D4" s="210"/>
      <c r="E4" s="77" t="s">
        <v>1</v>
      </c>
      <c r="F4" s="200" t="s">
        <v>20</v>
      </c>
      <c r="G4" s="210"/>
      <c r="H4" s="210"/>
      <c r="I4" s="210"/>
      <c r="J4" s="210"/>
      <c r="K4" s="210"/>
      <c r="M4" s="131"/>
      <c r="N4" s="200" t="s">
        <v>77</v>
      </c>
      <c r="O4" s="210"/>
      <c r="P4" s="210"/>
      <c r="Q4" s="210"/>
      <c r="R4" s="210"/>
      <c r="S4" s="210"/>
    </row>
    <row r="5" spans="2:19" ht="81" customHeight="1" x14ac:dyDescent="0.25">
      <c r="B5" s="214" t="s">
        <v>1</v>
      </c>
      <c r="C5" s="210"/>
      <c r="D5" s="210"/>
      <c r="E5" s="74" t="s">
        <v>1</v>
      </c>
      <c r="F5" s="74" t="s">
        <v>206</v>
      </c>
      <c r="G5" s="74" t="s">
        <v>207</v>
      </c>
      <c r="H5" s="74" t="s">
        <v>208</v>
      </c>
      <c r="I5" s="74" t="s">
        <v>209</v>
      </c>
      <c r="J5" s="74" t="s">
        <v>210</v>
      </c>
      <c r="K5" s="74" t="s">
        <v>211</v>
      </c>
      <c r="N5" s="74" t="s">
        <v>206</v>
      </c>
      <c r="O5" s="74" t="s">
        <v>207</v>
      </c>
      <c r="P5" s="74" t="s">
        <v>208</v>
      </c>
      <c r="Q5" s="74" t="s">
        <v>209</v>
      </c>
      <c r="R5" s="74" t="s">
        <v>210</v>
      </c>
      <c r="S5" s="74" t="s">
        <v>211</v>
      </c>
    </row>
    <row r="6" spans="2:19" x14ac:dyDescent="0.25">
      <c r="B6" s="212" t="s">
        <v>3</v>
      </c>
      <c r="C6" s="187"/>
      <c r="D6" s="187"/>
      <c r="E6" s="75">
        <v>2012</v>
      </c>
      <c r="F6" s="78">
        <v>0</v>
      </c>
      <c r="G6" s="78">
        <v>0</v>
      </c>
      <c r="H6" s="95"/>
      <c r="I6" s="78">
        <v>0</v>
      </c>
      <c r="J6" s="78">
        <v>0</v>
      </c>
      <c r="K6" s="13"/>
      <c r="N6" s="78">
        <v>8800</v>
      </c>
      <c r="O6" s="78">
        <v>8800</v>
      </c>
      <c r="P6" s="101">
        <v>1</v>
      </c>
      <c r="Q6" s="78">
        <v>6900</v>
      </c>
      <c r="R6" s="78">
        <v>1500</v>
      </c>
      <c r="S6" s="13">
        <v>0.21835075493612099</v>
      </c>
    </row>
    <row r="7" spans="2:19" x14ac:dyDescent="0.25">
      <c r="B7" s="187"/>
      <c r="C7" s="187"/>
      <c r="D7" s="187"/>
      <c r="E7" s="75">
        <v>2013</v>
      </c>
      <c r="F7" s="78">
        <v>0</v>
      </c>
      <c r="G7" s="78">
        <v>0</v>
      </c>
      <c r="H7" s="95"/>
      <c r="I7" s="78">
        <v>0</v>
      </c>
      <c r="J7" s="78">
        <v>0</v>
      </c>
      <c r="K7" s="13"/>
      <c r="N7" s="78">
        <v>9400</v>
      </c>
      <c r="O7" s="78">
        <v>9400</v>
      </c>
      <c r="P7" s="101">
        <v>1</v>
      </c>
      <c r="Q7" s="78">
        <v>7150</v>
      </c>
      <c r="R7" s="78">
        <v>1650</v>
      </c>
      <c r="S7" s="13">
        <v>0.23040313549832001</v>
      </c>
    </row>
    <row r="8" spans="2:19" x14ac:dyDescent="0.25">
      <c r="B8" s="187"/>
      <c r="C8" s="187"/>
      <c r="D8" s="187"/>
      <c r="E8" s="75">
        <v>2014</v>
      </c>
      <c r="F8" s="78">
        <v>0</v>
      </c>
      <c r="G8" s="78">
        <v>0</v>
      </c>
      <c r="H8" s="95"/>
      <c r="I8" s="78">
        <v>0</v>
      </c>
      <c r="J8" s="78">
        <v>0</v>
      </c>
      <c r="K8" s="13"/>
      <c r="N8" s="78">
        <v>12450</v>
      </c>
      <c r="O8" s="78">
        <v>12450</v>
      </c>
      <c r="P8" s="101">
        <v>1</v>
      </c>
      <c r="Q8" s="78">
        <v>8650</v>
      </c>
      <c r="R8" s="78">
        <v>2000</v>
      </c>
      <c r="S8" s="13">
        <v>0.23300521134916</v>
      </c>
    </row>
    <row r="9" spans="2:19" ht="16.899999999999999" customHeight="1" x14ac:dyDescent="0.25">
      <c r="B9" s="187"/>
      <c r="C9" s="187"/>
      <c r="D9" s="187"/>
      <c r="E9" s="75">
        <v>2015</v>
      </c>
      <c r="F9" s="78">
        <v>0</v>
      </c>
      <c r="G9" s="78">
        <v>0</v>
      </c>
      <c r="H9" s="95"/>
      <c r="I9" s="78">
        <v>0</v>
      </c>
      <c r="J9" s="78">
        <v>0</v>
      </c>
      <c r="K9" s="13"/>
      <c r="N9" s="78">
        <v>16950</v>
      </c>
      <c r="O9" s="78">
        <v>16400</v>
      </c>
      <c r="P9" s="101">
        <v>0.968214581117807</v>
      </c>
      <c r="Q9" s="78">
        <v>11500</v>
      </c>
      <c r="R9" s="78">
        <v>2600</v>
      </c>
      <c r="S9" s="13">
        <v>0.22566640618216499</v>
      </c>
    </row>
    <row r="10" spans="2:19" ht="16.149999999999999" customHeight="1" x14ac:dyDescent="0.25">
      <c r="B10" s="187"/>
      <c r="C10" s="187"/>
      <c r="D10" s="187"/>
      <c r="E10" s="75">
        <v>2016</v>
      </c>
      <c r="F10" s="78">
        <v>0</v>
      </c>
      <c r="G10" s="78">
        <v>0</v>
      </c>
      <c r="H10" s="95"/>
      <c r="I10" s="78">
        <v>0</v>
      </c>
      <c r="J10" s="78">
        <v>0</v>
      </c>
      <c r="K10" s="13"/>
      <c r="N10" s="78">
        <v>12400</v>
      </c>
      <c r="O10" s="78">
        <v>12300</v>
      </c>
      <c r="P10" s="101">
        <v>0.99555699167945699</v>
      </c>
      <c r="Q10" s="78">
        <v>8100</v>
      </c>
      <c r="R10" s="78">
        <v>1650</v>
      </c>
      <c r="S10" s="13">
        <v>0.20147874306839186</v>
      </c>
    </row>
    <row r="11" spans="2:19" x14ac:dyDescent="0.25">
      <c r="B11" s="187"/>
      <c r="C11" s="187"/>
      <c r="D11" s="187"/>
      <c r="E11" s="72"/>
      <c r="F11" s="78"/>
      <c r="G11" s="78"/>
      <c r="H11" s="79"/>
      <c r="I11" s="78"/>
      <c r="J11" s="78"/>
      <c r="K11" s="79"/>
      <c r="N11" s="79" t="s">
        <v>1</v>
      </c>
      <c r="O11" s="79" t="s">
        <v>1</v>
      </c>
      <c r="P11" s="61" t="s">
        <v>1</v>
      </c>
      <c r="Q11" s="79" t="s">
        <v>1</v>
      </c>
      <c r="R11" s="79" t="s">
        <v>1</v>
      </c>
      <c r="S11" s="79" t="s">
        <v>1</v>
      </c>
    </row>
    <row r="12" spans="2:19" x14ac:dyDescent="0.25">
      <c r="B12" s="212" t="s">
        <v>4</v>
      </c>
      <c r="C12" s="187"/>
      <c r="D12" s="187"/>
      <c r="E12" s="75">
        <v>2012</v>
      </c>
      <c r="F12" s="78">
        <v>0</v>
      </c>
      <c r="G12" s="78">
        <v>0</v>
      </c>
      <c r="H12" s="95"/>
      <c r="I12" s="78">
        <v>0</v>
      </c>
      <c r="J12" s="78">
        <v>0</v>
      </c>
      <c r="K12" s="13"/>
      <c r="N12" s="78">
        <v>4950</v>
      </c>
      <c r="O12" s="78">
        <v>4950</v>
      </c>
      <c r="P12" s="101">
        <v>1</v>
      </c>
      <c r="Q12" s="78">
        <v>3550</v>
      </c>
      <c r="R12" s="78">
        <v>500</v>
      </c>
      <c r="S12" s="13">
        <v>0.14169014084507001</v>
      </c>
    </row>
    <row r="13" spans="2:19" x14ac:dyDescent="0.25">
      <c r="B13" s="187"/>
      <c r="C13" s="187"/>
      <c r="D13" s="187"/>
      <c r="E13" s="75">
        <v>2013</v>
      </c>
      <c r="F13" s="78">
        <v>0</v>
      </c>
      <c r="G13" s="78">
        <v>0</v>
      </c>
      <c r="H13" s="95"/>
      <c r="I13" s="78">
        <v>0</v>
      </c>
      <c r="J13" s="78">
        <v>0</v>
      </c>
      <c r="K13" s="13"/>
      <c r="N13" s="78">
        <v>5350</v>
      </c>
      <c r="O13" s="78">
        <v>5350</v>
      </c>
      <c r="P13" s="101">
        <v>1</v>
      </c>
      <c r="Q13" s="78">
        <v>3650</v>
      </c>
      <c r="R13" s="78">
        <v>500</v>
      </c>
      <c r="S13" s="13">
        <v>0.133789329685363</v>
      </c>
    </row>
    <row r="14" spans="2:19" x14ac:dyDescent="0.25">
      <c r="B14" s="187"/>
      <c r="C14" s="187"/>
      <c r="D14" s="187"/>
      <c r="E14" s="75">
        <v>2014</v>
      </c>
      <c r="F14" s="78">
        <v>0</v>
      </c>
      <c r="G14" s="78">
        <v>0</v>
      </c>
      <c r="H14" s="95"/>
      <c r="I14" s="78">
        <v>0</v>
      </c>
      <c r="J14" s="78">
        <v>0</v>
      </c>
      <c r="K14" s="13"/>
      <c r="N14" s="78">
        <v>6600</v>
      </c>
      <c r="O14" s="78">
        <v>6600</v>
      </c>
      <c r="P14" s="101">
        <v>1</v>
      </c>
      <c r="Q14" s="78">
        <v>4200</v>
      </c>
      <c r="R14" s="78">
        <v>650</v>
      </c>
      <c r="S14" s="13">
        <v>0.15371861676930401</v>
      </c>
    </row>
    <row r="15" spans="2:19" x14ac:dyDescent="0.25">
      <c r="B15" s="187"/>
      <c r="C15" s="187"/>
      <c r="D15" s="187"/>
      <c r="E15" s="75">
        <v>2015</v>
      </c>
      <c r="F15" s="78">
        <v>0</v>
      </c>
      <c r="G15" s="78">
        <v>0</v>
      </c>
      <c r="H15" s="95"/>
      <c r="I15" s="78">
        <v>0</v>
      </c>
      <c r="J15" s="78">
        <v>0</v>
      </c>
      <c r="K15" s="13"/>
      <c r="N15" s="78">
        <v>9600</v>
      </c>
      <c r="O15" s="78">
        <v>9600</v>
      </c>
      <c r="P15" s="101">
        <v>1</v>
      </c>
      <c r="Q15" s="78">
        <v>6300</v>
      </c>
      <c r="R15" s="78">
        <v>800</v>
      </c>
      <c r="S15" s="13">
        <v>0.123387995542111</v>
      </c>
    </row>
    <row r="16" spans="2:19" x14ac:dyDescent="0.25">
      <c r="B16" s="187"/>
      <c r="C16" s="187"/>
      <c r="D16" s="187"/>
      <c r="E16" s="75">
        <v>2016</v>
      </c>
      <c r="F16" s="78">
        <v>2250</v>
      </c>
      <c r="G16" s="78">
        <v>2250</v>
      </c>
      <c r="H16" s="101">
        <v>1</v>
      </c>
      <c r="I16" s="78">
        <v>1300</v>
      </c>
      <c r="J16" s="78">
        <v>250</v>
      </c>
      <c r="K16" s="13">
        <v>0.17125382262996941</v>
      </c>
      <c r="N16" s="78">
        <v>7550</v>
      </c>
      <c r="O16" s="78">
        <v>7550</v>
      </c>
      <c r="P16" s="101">
        <v>1</v>
      </c>
      <c r="Q16" s="78">
        <v>4600</v>
      </c>
      <c r="R16" s="78">
        <v>600</v>
      </c>
      <c r="S16" s="13">
        <v>0.13507057546145493</v>
      </c>
    </row>
    <row r="17" spans="2:19" x14ac:dyDescent="0.25">
      <c r="B17" s="187"/>
      <c r="C17" s="187"/>
      <c r="D17" s="187"/>
      <c r="E17" s="72"/>
      <c r="F17" s="79"/>
      <c r="G17" s="79"/>
      <c r="H17" s="79"/>
      <c r="I17" s="79"/>
      <c r="J17" s="79"/>
      <c r="K17" s="79"/>
      <c r="N17" s="79" t="s">
        <v>1</v>
      </c>
      <c r="O17" s="79" t="s">
        <v>1</v>
      </c>
      <c r="P17" s="61" t="s">
        <v>1</v>
      </c>
      <c r="Q17" s="79" t="s">
        <v>1</v>
      </c>
      <c r="R17" s="79" t="s">
        <v>1</v>
      </c>
      <c r="S17" s="79" t="s">
        <v>1</v>
      </c>
    </row>
    <row r="18" spans="2:19" x14ac:dyDescent="0.25">
      <c r="B18" s="212" t="s">
        <v>5</v>
      </c>
      <c r="C18" s="187"/>
      <c r="D18" s="187"/>
      <c r="E18" s="75">
        <v>2012</v>
      </c>
      <c r="F18" s="78">
        <v>0</v>
      </c>
      <c r="G18" s="78">
        <v>0</v>
      </c>
      <c r="H18" s="95"/>
      <c r="I18" s="78">
        <v>0</v>
      </c>
      <c r="J18" s="78">
        <v>0</v>
      </c>
      <c r="K18" s="13"/>
      <c r="N18" s="78">
        <v>5000</v>
      </c>
      <c r="O18" s="78">
        <v>5000</v>
      </c>
      <c r="P18" s="101">
        <v>1</v>
      </c>
      <c r="Q18" s="78">
        <v>3750</v>
      </c>
      <c r="R18" s="78">
        <v>500</v>
      </c>
      <c r="S18" s="13">
        <v>0.138143776824034</v>
      </c>
    </row>
    <row r="19" spans="2:19" x14ac:dyDescent="0.25">
      <c r="B19" s="187"/>
      <c r="C19" s="187"/>
      <c r="D19" s="187"/>
      <c r="E19" s="75">
        <v>2013</v>
      </c>
      <c r="F19" s="78">
        <v>0</v>
      </c>
      <c r="G19" s="78">
        <v>0</v>
      </c>
      <c r="H19" s="95"/>
      <c r="I19" s="78">
        <v>0</v>
      </c>
      <c r="J19" s="78">
        <v>0</v>
      </c>
      <c r="K19" s="13"/>
      <c r="N19" s="78">
        <v>5500</v>
      </c>
      <c r="O19" s="78">
        <v>5500</v>
      </c>
      <c r="P19" s="101">
        <v>1</v>
      </c>
      <c r="Q19" s="78">
        <v>4000</v>
      </c>
      <c r="R19" s="78">
        <v>700</v>
      </c>
      <c r="S19" s="13">
        <v>0.176588294147074</v>
      </c>
    </row>
    <row r="20" spans="2:19" x14ac:dyDescent="0.25">
      <c r="B20" s="187"/>
      <c r="C20" s="187"/>
      <c r="D20" s="187"/>
      <c r="E20" s="75">
        <v>2014</v>
      </c>
      <c r="F20" s="78">
        <v>0</v>
      </c>
      <c r="G20" s="78">
        <v>0</v>
      </c>
      <c r="H20" s="95"/>
      <c r="I20" s="78">
        <v>0</v>
      </c>
      <c r="J20" s="78">
        <v>0</v>
      </c>
      <c r="K20" s="13"/>
      <c r="N20" s="78">
        <v>6900</v>
      </c>
      <c r="O20" s="78">
        <v>6900</v>
      </c>
      <c r="P20" s="101">
        <v>1</v>
      </c>
      <c r="Q20" s="78">
        <v>4800</v>
      </c>
      <c r="R20" s="78">
        <v>900</v>
      </c>
      <c r="S20" s="13">
        <v>0.19161303716005801</v>
      </c>
    </row>
    <row r="21" spans="2:19" x14ac:dyDescent="0.25">
      <c r="B21" s="187"/>
      <c r="C21" s="187"/>
      <c r="D21" s="187"/>
      <c r="E21" s="75">
        <v>2015</v>
      </c>
      <c r="F21" s="78">
        <v>0</v>
      </c>
      <c r="G21" s="78">
        <v>0</v>
      </c>
      <c r="H21" s="95"/>
      <c r="I21" s="78">
        <v>0</v>
      </c>
      <c r="J21" s="78">
        <v>0</v>
      </c>
      <c r="K21" s="13"/>
      <c r="N21" s="78">
        <v>10100</v>
      </c>
      <c r="O21" s="78">
        <v>10100</v>
      </c>
      <c r="P21" s="101">
        <v>1</v>
      </c>
      <c r="Q21" s="78">
        <v>6900</v>
      </c>
      <c r="R21" s="78">
        <v>1150</v>
      </c>
      <c r="S21" s="13">
        <v>0.16594265855777601</v>
      </c>
    </row>
    <row r="22" spans="2:19" x14ac:dyDescent="0.25">
      <c r="B22" s="187"/>
      <c r="C22" s="187"/>
      <c r="D22" s="187"/>
      <c r="E22" s="75">
        <v>2016</v>
      </c>
      <c r="F22" s="78">
        <v>0</v>
      </c>
      <c r="G22" s="78">
        <v>0</v>
      </c>
      <c r="H22" s="95"/>
      <c r="I22" s="78">
        <v>0</v>
      </c>
      <c r="J22" s="78">
        <v>0</v>
      </c>
      <c r="K22" s="13"/>
      <c r="N22" s="78">
        <v>6750</v>
      </c>
      <c r="O22" s="78">
        <v>6750</v>
      </c>
      <c r="P22" s="101">
        <v>1</v>
      </c>
      <c r="Q22" s="78">
        <v>4400</v>
      </c>
      <c r="R22" s="78">
        <v>800</v>
      </c>
      <c r="S22" s="13">
        <v>0.18807129798903108</v>
      </c>
    </row>
    <row r="23" spans="2:19" x14ac:dyDescent="0.25">
      <c r="B23" s="187"/>
      <c r="C23" s="187"/>
      <c r="D23" s="187"/>
      <c r="E23" s="72"/>
      <c r="F23" s="78"/>
      <c r="G23" s="78"/>
      <c r="H23" s="79"/>
      <c r="I23" s="78"/>
      <c r="J23" s="78"/>
      <c r="K23" s="79"/>
      <c r="N23" s="79" t="s">
        <v>1</v>
      </c>
      <c r="O23" s="79" t="s">
        <v>1</v>
      </c>
      <c r="P23" s="61" t="s">
        <v>1</v>
      </c>
      <c r="Q23" s="79" t="s">
        <v>1</v>
      </c>
      <c r="R23" s="79" t="s">
        <v>1</v>
      </c>
      <c r="S23" s="79" t="s">
        <v>1</v>
      </c>
    </row>
    <row r="24" spans="2:19" x14ac:dyDescent="0.25">
      <c r="B24" s="212" t="s">
        <v>7</v>
      </c>
      <c r="C24" s="187"/>
      <c r="D24" s="187"/>
      <c r="E24" s="75">
        <v>2012</v>
      </c>
      <c r="F24" s="78">
        <v>0</v>
      </c>
      <c r="G24" s="78">
        <v>0</v>
      </c>
      <c r="H24" s="95"/>
      <c r="I24" s="78">
        <v>0</v>
      </c>
      <c r="J24" s="78">
        <v>0</v>
      </c>
      <c r="K24" s="13"/>
      <c r="N24" s="78">
        <v>1000</v>
      </c>
      <c r="O24" s="78">
        <v>1000</v>
      </c>
      <c r="P24" s="101">
        <v>1</v>
      </c>
      <c r="Q24" s="78">
        <v>700</v>
      </c>
      <c r="R24" s="78">
        <v>100</v>
      </c>
      <c r="S24" s="13">
        <v>0.18008784773059999</v>
      </c>
    </row>
    <row r="25" spans="2:19" x14ac:dyDescent="0.25">
      <c r="B25" s="187"/>
      <c r="C25" s="187"/>
      <c r="D25" s="187"/>
      <c r="E25" s="75">
        <v>2013</v>
      </c>
      <c r="F25" s="78">
        <v>0</v>
      </c>
      <c r="G25" s="78">
        <v>0</v>
      </c>
      <c r="H25" s="95"/>
      <c r="I25" s="78">
        <v>0</v>
      </c>
      <c r="J25" s="78">
        <v>0</v>
      </c>
      <c r="K25" s="13"/>
      <c r="N25" s="78">
        <v>900</v>
      </c>
      <c r="O25" s="78">
        <v>900</v>
      </c>
      <c r="P25" s="101">
        <v>1</v>
      </c>
      <c r="Q25" s="78">
        <v>550</v>
      </c>
      <c r="R25" s="78">
        <v>100</v>
      </c>
      <c r="S25" s="13">
        <v>0.184859154929577</v>
      </c>
    </row>
    <row r="26" spans="2:19" x14ac:dyDescent="0.25">
      <c r="B26" s="187"/>
      <c r="C26" s="187"/>
      <c r="D26" s="187"/>
      <c r="E26" s="75">
        <v>2014</v>
      </c>
      <c r="F26" s="78">
        <v>0</v>
      </c>
      <c r="G26" s="78">
        <v>0</v>
      </c>
      <c r="H26" s="95"/>
      <c r="I26" s="78">
        <v>0</v>
      </c>
      <c r="J26" s="78">
        <v>0</v>
      </c>
      <c r="K26" s="13"/>
      <c r="N26" s="78">
        <v>950</v>
      </c>
      <c r="O26" s="78">
        <v>950</v>
      </c>
      <c r="P26" s="101">
        <v>1</v>
      </c>
      <c r="Q26" s="78">
        <v>600</v>
      </c>
      <c r="R26" s="78">
        <v>100</v>
      </c>
      <c r="S26" s="13">
        <v>0.18686868686868699</v>
      </c>
    </row>
    <row r="27" spans="2:19" x14ac:dyDescent="0.25">
      <c r="B27" s="187"/>
      <c r="C27" s="187"/>
      <c r="D27" s="187"/>
      <c r="E27" s="75">
        <v>2015</v>
      </c>
      <c r="F27" s="78">
        <v>0</v>
      </c>
      <c r="G27" s="78">
        <v>0</v>
      </c>
      <c r="H27" s="95"/>
      <c r="I27" s="78">
        <v>0</v>
      </c>
      <c r="J27" s="78">
        <v>0</v>
      </c>
      <c r="K27" s="13"/>
      <c r="N27" s="78">
        <v>1450</v>
      </c>
      <c r="O27" s="78">
        <v>1450</v>
      </c>
      <c r="P27" s="101">
        <v>1</v>
      </c>
      <c r="Q27" s="78">
        <v>1000</v>
      </c>
      <c r="R27" s="78">
        <v>150</v>
      </c>
      <c r="S27" s="13">
        <v>0.160678642714571</v>
      </c>
    </row>
    <row r="28" spans="2:19" x14ac:dyDescent="0.25">
      <c r="B28" s="187"/>
      <c r="C28" s="187"/>
      <c r="D28" s="187"/>
      <c r="E28" s="75">
        <v>2016</v>
      </c>
      <c r="F28" s="78">
        <v>0</v>
      </c>
      <c r="G28" s="78">
        <v>0</v>
      </c>
      <c r="H28" s="95"/>
      <c r="I28" s="78">
        <v>0</v>
      </c>
      <c r="J28" s="78">
        <v>0</v>
      </c>
      <c r="K28" s="13"/>
      <c r="N28" s="78">
        <v>1450</v>
      </c>
      <c r="O28" s="78">
        <v>1450</v>
      </c>
      <c r="P28" s="101">
        <v>1</v>
      </c>
      <c r="Q28" s="78">
        <v>900</v>
      </c>
      <c r="R28" s="78">
        <v>200</v>
      </c>
      <c r="S28" s="13">
        <v>0.21029572836801752</v>
      </c>
    </row>
    <row r="29" spans="2:19" x14ac:dyDescent="0.25">
      <c r="B29" s="187"/>
      <c r="C29" s="187"/>
      <c r="D29" s="187"/>
      <c r="E29" s="72"/>
      <c r="F29" s="78"/>
      <c r="G29" s="78"/>
      <c r="H29" s="79"/>
      <c r="I29" s="78"/>
      <c r="J29" s="78"/>
      <c r="K29" s="79"/>
      <c r="N29" s="79" t="s">
        <v>1</v>
      </c>
      <c r="O29" s="79" t="s">
        <v>1</v>
      </c>
      <c r="P29" s="61" t="s">
        <v>1</v>
      </c>
      <c r="Q29" s="79" t="s">
        <v>1</v>
      </c>
      <c r="R29" s="79" t="s">
        <v>1</v>
      </c>
      <c r="S29" s="79" t="s">
        <v>1</v>
      </c>
    </row>
    <row r="30" spans="2:19" x14ac:dyDescent="0.25">
      <c r="B30" s="212" t="s">
        <v>6</v>
      </c>
      <c r="C30" s="187"/>
      <c r="D30" s="187"/>
      <c r="E30" s="130">
        <v>2012</v>
      </c>
      <c r="F30" s="128">
        <v>0</v>
      </c>
      <c r="G30" s="128">
        <v>0</v>
      </c>
      <c r="H30" s="95"/>
      <c r="I30" s="128">
        <v>0</v>
      </c>
      <c r="J30" s="128">
        <v>0</v>
      </c>
      <c r="K30" s="13"/>
      <c r="L30" s="126"/>
      <c r="M30" s="126"/>
      <c r="N30" s="128">
        <v>900</v>
      </c>
      <c r="O30" s="128">
        <v>900</v>
      </c>
      <c r="P30" s="101">
        <v>1</v>
      </c>
      <c r="Q30" s="128">
        <v>700</v>
      </c>
      <c r="R30" s="128">
        <v>150</v>
      </c>
      <c r="S30" s="13">
        <v>0.21825962910128399</v>
      </c>
    </row>
    <row r="31" spans="2:19" x14ac:dyDescent="0.25">
      <c r="B31" s="187"/>
      <c r="C31" s="187"/>
      <c r="D31" s="187"/>
      <c r="E31" s="130">
        <v>2013</v>
      </c>
      <c r="F31" s="128">
        <v>0</v>
      </c>
      <c r="G31" s="128">
        <v>0</v>
      </c>
      <c r="H31" s="95"/>
      <c r="I31" s="128">
        <v>0</v>
      </c>
      <c r="J31" s="128">
        <v>0</v>
      </c>
      <c r="K31" s="13"/>
      <c r="L31" s="126"/>
      <c r="M31" s="126"/>
      <c r="N31" s="128">
        <v>1000</v>
      </c>
      <c r="O31" s="128">
        <v>1000</v>
      </c>
      <c r="P31" s="101">
        <v>1</v>
      </c>
      <c r="Q31" s="128">
        <v>800</v>
      </c>
      <c r="R31" s="128">
        <v>200</v>
      </c>
      <c r="S31" s="13">
        <v>0.22938144329896901</v>
      </c>
    </row>
    <row r="32" spans="2:19" x14ac:dyDescent="0.25">
      <c r="B32" s="187"/>
      <c r="C32" s="187"/>
      <c r="D32" s="187"/>
      <c r="E32" s="130">
        <v>2014</v>
      </c>
      <c r="F32" s="128">
        <v>0</v>
      </c>
      <c r="G32" s="128">
        <v>0</v>
      </c>
      <c r="H32" s="95"/>
      <c r="I32" s="128">
        <v>0</v>
      </c>
      <c r="J32" s="128">
        <v>0</v>
      </c>
      <c r="K32" s="13"/>
      <c r="L32" s="126"/>
      <c r="M32" s="126"/>
      <c r="N32" s="128">
        <v>1200</v>
      </c>
      <c r="O32" s="128">
        <v>1200</v>
      </c>
      <c r="P32" s="101">
        <v>1</v>
      </c>
      <c r="Q32" s="128">
        <v>900</v>
      </c>
      <c r="R32" s="128">
        <v>250</v>
      </c>
      <c r="S32" s="13">
        <v>0.29920364050056902</v>
      </c>
    </row>
    <row r="33" spans="2:19" x14ac:dyDescent="0.25">
      <c r="B33" s="187"/>
      <c r="C33" s="187"/>
      <c r="D33" s="187"/>
      <c r="E33" s="130">
        <v>2015</v>
      </c>
      <c r="F33" s="128">
        <v>0</v>
      </c>
      <c r="G33" s="128">
        <v>0</v>
      </c>
      <c r="H33" s="95"/>
      <c r="I33" s="128">
        <v>0</v>
      </c>
      <c r="J33" s="128">
        <v>0</v>
      </c>
      <c r="K33" s="13"/>
      <c r="L33" s="126"/>
      <c r="M33" s="126"/>
      <c r="N33" s="128">
        <v>1850</v>
      </c>
      <c r="O33" s="128">
        <v>1850</v>
      </c>
      <c r="P33" s="101">
        <v>1</v>
      </c>
      <c r="Q33" s="128">
        <v>1350</v>
      </c>
      <c r="R33" s="128">
        <v>350</v>
      </c>
      <c r="S33" s="13">
        <v>0.25858290723155603</v>
      </c>
    </row>
    <row r="34" spans="2:19" x14ac:dyDescent="0.25">
      <c r="B34" s="187"/>
      <c r="C34" s="187"/>
      <c r="D34" s="187"/>
      <c r="E34" s="130">
        <v>2016</v>
      </c>
      <c r="F34" s="128">
        <v>0</v>
      </c>
      <c r="G34" s="128">
        <v>0</v>
      </c>
      <c r="H34" s="95"/>
      <c r="I34" s="128">
        <v>0</v>
      </c>
      <c r="J34" s="128">
        <v>0</v>
      </c>
      <c r="K34" s="13"/>
      <c r="L34" s="126"/>
      <c r="M34" s="126"/>
      <c r="N34" s="128">
        <v>1550</v>
      </c>
      <c r="O34" s="128">
        <v>1500</v>
      </c>
      <c r="P34" s="101">
        <v>0.99344262295081998</v>
      </c>
      <c r="Q34" s="128">
        <v>1100</v>
      </c>
      <c r="R34" s="128">
        <v>200</v>
      </c>
      <c r="S34" s="13">
        <v>0.20273972602739726</v>
      </c>
    </row>
    <row r="35" spans="2:19" x14ac:dyDescent="0.25">
      <c r="B35" s="188"/>
      <c r="C35" s="188"/>
      <c r="D35" s="188"/>
      <c r="E35" s="154"/>
      <c r="F35" s="139"/>
      <c r="G35" s="139"/>
      <c r="H35" s="112"/>
      <c r="I35" s="139"/>
      <c r="J35" s="139"/>
      <c r="K35" s="112"/>
      <c r="L35" s="131"/>
      <c r="M35" s="131"/>
      <c r="N35" s="112" t="s">
        <v>1</v>
      </c>
      <c r="O35" s="112" t="s">
        <v>1</v>
      </c>
      <c r="P35" s="113" t="s">
        <v>1</v>
      </c>
      <c r="Q35" s="112" t="s">
        <v>1</v>
      </c>
      <c r="R35" s="112" t="s">
        <v>1</v>
      </c>
      <c r="S35" s="112" t="s">
        <v>1</v>
      </c>
    </row>
    <row r="36" spans="2:19" ht="15.75" x14ac:dyDescent="0.25">
      <c r="B36" s="207" t="s">
        <v>9</v>
      </c>
      <c r="C36" s="187"/>
      <c r="D36" s="187"/>
      <c r="E36" s="73">
        <v>2012</v>
      </c>
      <c r="F36" s="78">
        <v>0</v>
      </c>
      <c r="G36" s="78">
        <v>0</v>
      </c>
      <c r="H36" s="96"/>
      <c r="I36" s="78">
        <v>0</v>
      </c>
      <c r="J36" s="78">
        <v>0</v>
      </c>
      <c r="K36" s="12"/>
      <c r="N36" s="11">
        <v>20650</v>
      </c>
      <c r="O36" s="11">
        <v>20650</v>
      </c>
      <c r="P36" s="103">
        <v>1</v>
      </c>
      <c r="Q36" s="11">
        <v>15550</v>
      </c>
      <c r="R36" s="11">
        <v>2800</v>
      </c>
      <c r="S36" s="12">
        <v>0.17993569131832801</v>
      </c>
    </row>
    <row r="37" spans="2:19" ht="15.75" x14ac:dyDescent="0.25">
      <c r="B37" s="187"/>
      <c r="C37" s="187"/>
      <c r="D37" s="187"/>
      <c r="E37" s="73">
        <v>2013</v>
      </c>
      <c r="F37" s="78">
        <v>0</v>
      </c>
      <c r="G37" s="78">
        <v>0</v>
      </c>
      <c r="H37" s="96"/>
      <c r="I37" s="78">
        <v>0</v>
      </c>
      <c r="J37" s="78">
        <v>0</v>
      </c>
      <c r="K37" s="12"/>
      <c r="N37" s="11">
        <v>22100</v>
      </c>
      <c r="O37" s="11">
        <v>22100</v>
      </c>
      <c r="P37" s="103">
        <v>1</v>
      </c>
      <c r="Q37" s="11">
        <v>16150</v>
      </c>
      <c r="R37" s="11">
        <v>3100</v>
      </c>
      <c r="S37" s="12">
        <v>0.19354439006257401</v>
      </c>
    </row>
    <row r="38" spans="2:19" ht="15.75" x14ac:dyDescent="0.25">
      <c r="B38" s="187"/>
      <c r="C38" s="187"/>
      <c r="D38" s="187"/>
      <c r="E38" s="73">
        <v>2014</v>
      </c>
      <c r="F38" s="78">
        <v>0</v>
      </c>
      <c r="G38" s="78">
        <v>0</v>
      </c>
      <c r="H38" s="96"/>
      <c r="I38" s="78">
        <v>0</v>
      </c>
      <c r="J38" s="78">
        <v>0</v>
      </c>
      <c r="K38" s="12"/>
      <c r="N38" s="11">
        <v>28050</v>
      </c>
      <c r="O38" s="11">
        <v>28050</v>
      </c>
      <c r="P38" s="103">
        <v>1</v>
      </c>
      <c r="Q38" s="11">
        <v>19150</v>
      </c>
      <c r="R38" s="11">
        <v>3950</v>
      </c>
      <c r="S38" s="12">
        <v>0.206716456886196</v>
      </c>
    </row>
    <row r="39" spans="2:19" ht="15.75" x14ac:dyDescent="0.25">
      <c r="B39" s="187"/>
      <c r="C39" s="187"/>
      <c r="D39" s="187"/>
      <c r="E39" s="73">
        <v>2015</v>
      </c>
      <c r="F39" s="78">
        <v>0</v>
      </c>
      <c r="G39" s="78">
        <v>0</v>
      </c>
      <c r="H39" s="96"/>
      <c r="I39" s="78">
        <v>0</v>
      </c>
      <c r="J39" s="78">
        <v>0</v>
      </c>
      <c r="K39" s="12"/>
      <c r="N39" s="11">
        <v>39900</v>
      </c>
      <c r="O39" s="11">
        <v>39350</v>
      </c>
      <c r="P39" s="103">
        <v>0.98651460082717102</v>
      </c>
      <c r="Q39" s="11">
        <v>27100</v>
      </c>
      <c r="R39" s="11">
        <v>5050</v>
      </c>
      <c r="S39" s="12">
        <v>0.185964912280702</v>
      </c>
    </row>
    <row r="40" spans="2:19" ht="15.75" x14ac:dyDescent="0.25">
      <c r="B40" s="216" t="s">
        <v>1</v>
      </c>
      <c r="C40" s="188"/>
      <c r="D40" s="188"/>
      <c r="E40" s="118">
        <v>2016</v>
      </c>
      <c r="F40" s="119">
        <v>2250</v>
      </c>
      <c r="G40" s="119">
        <v>2250</v>
      </c>
      <c r="H40" s="137">
        <v>1</v>
      </c>
      <c r="I40" s="119">
        <v>1300</v>
      </c>
      <c r="J40" s="119">
        <v>250</v>
      </c>
      <c r="K40" s="134">
        <v>0.17125382262996941</v>
      </c>
      <c r="L40" s="109"/>
      <c r="M40" s="109"/>
      <c r="N40" s="119">
        <v>29700</v>
      </c>
      <c r="O40" s="119">
        <v>29650</v>
      </c>
      <c r="P40" s="137">
        <v>0.99780000000000002</v>
      </c>
      <c r="Q40" s="119">
        <v>19100</v>
      </c>
      <c r="R40" s="119">
        <v>3500</v>
      </c>
      <c r="S40" s="134">
        <v>0.18289363484087101</v>
      </c>
    </row>
    <row r="41" spans="2:19" ht="84.75" customHeight="1" x14ac:dyDescent="0.25">
      <c r="D41" s="215" t="s">
        <v>262</v>
      </c>
      <c r="E41" s="215"/>
      <c r="F41" s="215"/>
      <c r="G41" s="215"/>
      <c r="H41" s="215"/>
      <c r="I41" s="215"/>
      <c r="J41" s="215"/>
      <c r="K41" s="215"/>
      <c r="L41" s="215"/>
      <c r="M41" s="215"/>
      <c r="N41" s="215"/>
      <c r="O41" s="215"/>
      <c r="P41" s="215"/>
      <c r="Q41" s="215"/>
      <c r="R41" s="215"/>
      <c r="S41" s="215"/>
    </row>
  </sheetData>
  <mergeCells count="14">
    <mergeCell ref="N4:S4"/>
    <mergeCell ref="D41:S41"/>
    <mergeCell ref="B12:D17"/>
    <mergeCell ref="B18:D23"/>
    <mergeCell ref="B24:D29"/>
    <mergeCell ref="B30:D35"/>
    <mergeCell ref="B36:D39"/>
    <mergeCell ref="B40:D40"/>
    <mergeCell ref="B6:D11"/>
    <mergeCell ref="B1:M1"/>
    <mergeCell ref="B2:M2"/>
    <mergeCell ref="B4:D4"/>
    <mergeCell ref="F4:K4"/>
    <mergeCell ref="B5:D5"/>
  </mergeCells>
  <pageMargins left="0.78740157480314998" right="0.78740157480314998" top="0.78740157480314998" bottom="1.2374015748031499" header="0.78740157480314998" footer="0.78740157480314998"/>
  <pageSetup paperSize="9" orientation="portrait" horizontalDpi="300" verticalDpi="300"/>
  <headerFooter alignWithMargins="0">
    <oddFooter>&amp;C&amp;"Arial,Regular"&amp;10 11/15/2016 12:29:25 PM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topLeftCell="A12" zoomScale="80" zoomScaleNormal="80" workbookViewId="0">
      <selection activeCell="A44" sqref="A4:S44"/>
    </sheetView>
  </sheetViews>
  <sheetFormatPr defaultColWidth="9.140625" defaultRowHeight="15" x14ac:dyDescent="0.25"/>
  <cols>
    <col min="1" max="1" width="10.140625" style="71" customWidth="1"/>
    <col min="2" max="2" width="8.85546875" style="71" customWidth="1"/>
    <col min="3" max="3" width="16" style="71" customWidth="1"/>
    <col min="4" max="4" width="12" style="71" customWidth="1"/>
    <col min="5" max="5" width="18.140625" style="71" customWidth="1"/>
    <col min="6" max="6" width="15.28515625" style="71" customWidth="1"/>
    <col min="7" max="7" width="15.42578125" style="71" customWidth="1"/>
    <col min="8" max="8" width="15.7109375" style="71" customWidth="1"/>
    <col min="9" max="9" width="0" style="71" hidden="1" customWidth="1"/>
    <col min="10" max="10" width="5.7109375" style="71" customWidth="1"/>
    <col min="11" max="11" width="16" style="71" customWidth="1"/>
    <col min="12" max="12" width="12.140625" style="71" customWidth="1"/>
    <col min="13" max="13" width="18.140625" style="71" customWidth="1"/>
    <col min="14" max="14" width="15.28515625" style="71" customWidth="1"/>
    <col min="15" max="16" width="15.5703125" style="71" customWidth="1"/>
    <col min="17" max="17" width="0" style="71" hidden="1" customWidth="1"/>
    <col min="18" max="18" width="13.42578125" style="71" customWidth="1"/>
    <col min="19" max="19" width="1.85546875" style="71" customWidth="1"/>
    <col min="20" max="20" width="0.28515625" style="71" customWidth="1"/>
    <col min="21" max="16384" width="9.140625" style="71"/>
  </cols>
  <sheetData>
    <row r="1" spans="1:20" ht="19.899999999999999" customHeight="1" x14ac:dyDescent="0.25">
      <c r="A1" s="189" t="s">
        <v>237</v>
      </c>
      <c r="B1" s="187"/>
      <c r="C1" s="187"/>
      <c r="D1" s="187"/>
      <c r="E1" s="187"/>
      <c r="F1" s="187"/>
      <c r="G1" s="187"/>
      <c r="H1" s="187"/>
      <c r="I1" s="187"/>
      <c r="J1" s="187"/>
      <c r="K1" s="187"/>
      <c r="L1" s="187"/>
      <c r="M1" s="187"/>
      <c r="N1" s="187"/>
      <c r="O1" s="187"/>
      <c r="P1" s="187"/>
      <c r="Q1" s="187"/>
      <c r="R1" s="187"/>
      <c r="S1" s="187"/>
    </row>
    <row r="2" spans="1:20" ht="16.5" customHeight="1" x14ac:dyDescent="0.25">
      <c r="A2" s="208" t="s">
        <v>0</v>
      </c>
      <c r="B2" s="187"/>
      <c r="C2" s="187"/>
      <c r="D2" s="187"/>
      <c r="E2" s="187"/>
      <c r="F2" s="187"/>
      <c r="G2" s="187"/>
      <c r="H2" s="187"/>
      <c r="I2" s="187"/>
      <c r="J2" s="187"/>
      <c r="K2" s="187"/>
      <c r="L2" s="187"/>
      <c r="M2" s="187"/>
      <c r="N2" s="187"/>
      <c r="O2" s="187"/>
      <c r="P2" s="187"/>
      <c r="Q2" s="187"/>
      <c r="R2" s="187"/>
      <c r="S2" s="187"/>
      <c r="T2" s="187"/>
    </row>
    <row r="3" spans="1:20" s="99" customFormat="1" ht="16.5" customHeight="1" x14ac:dyDescent="0.25">
      <c r="A3" s="100"/>
    </row>
    <row r="4" spans="1:20" x14ac:dyDescent="0.25">
      <c r="A4" s="146" t="s">
        <v>1</v>
      </c>
      <c r="B4" s="147" t="s">
        <v>1</v>
      </c>
      <c r="C4" s="217" t="s">
        <v>20</v>
      </c>
      <c r="D4" s="218"/>
      <c r="E4" s="218"/>
      <c r="F4" s="218"/>
      <c r="G4" s="218"/>
      <c r="H4" s="218"/>
      <c r="I4" s="148"/>
      <c r="J4" s="149"/>
      <c r="K4" s="217" t="s">
        <v>77</v>
      </c>
      <c r="L4" s="218"/>
      <c r="M4" s="218"/>
      <c r="N4" s="218"/>
      <c r="O4" s="218"/>
      <c r="P4" s="218"/>
    </row>
    <row r="5" spans="1:20" ht="84.75" customHeight="1" x14ac:dyDescent="0.25">
      <c r="A5" s="54" t="s">
        <v>1</v>
      </c>
      <c r="B5" s="74" t="s">
        <v>1</v>
      </c>
      <c r="C5" s="74" t="s">
        <v>260</v>
      </c>
      <c r="D5" s="74" t="s">
        <v>207</v>
      </c>
      <c r="E5" s="74" t="s">
        <v>208</v>
      </c>
      <c r="F5" s="74" t="s">
        <v>209</v>
      </c>
      <c r="G5" s="74" t="s">
        <v>210</v>
      </c>
      <c r="H5" s="74" t="s">
        <v>211</v>
      </c>
      <c r="K5" s="185" t="s">
        <v>260</v>
      </c>
      <c r="L5" s="74" t="s">
        <v>207</v>
      </c>
      <c r="M5" s="74" t="s">
        <v>208</v>
      </c>
      <c r="N5" s="74" t="s">
        <v>209</v>
      </c>
      <c r="O5" s="74" t="s">
        <v>210</v>
      </c>
      <c r="P5" s="74" t="s">
        <v>211</v>
      </c>
    </row>
    <row r="6" spans="1:20" x14ac:dyDescent="0.25">
      <c r="A6" s="212" t="s">
        <v>3</v>
      </c>
      <c r="B6" s="75">
        <v>2012</v>
      </c>
      <c r="C6" s="78">
        <v>800</v>
      </c>
      <c r="D6" s="78">
        <v>800</v>
      </c>
      <c r="E6" s="101">
        <v>0.997546012269939</v>
      </c>
      <c r="F6" s="78">
        <v>31100</v>
      </c>
      <c r="G6" s="78">
        <v>3450</v>
      </c>
      <c r="H6" s="13">
        <v>0.110875433860393</v>
      </c>
      <c r="K6" s="78">
        <v>350</v>
      </c>
      <c r="L6" s="78">
        <v>350</v>
      </c>
      <c r="M6" s="101">
        <v>1</v>
      </c>
      <c r="N6" s="78">
        <v>3500</v>
      </c>
      <c r="O6" s="78">
        <v>300</v>
      </c>
      <c r="P6" s="13">
        <v>8.0919931856899496E-2</v>
      </c>
    </row>
    <row r="7" spans="1:20" x14ac:dyDescent="0.25">
      <c r="A7" s="187"/>
      <c r="B7" s="75">
        <v>2013</v>
      </c>
      <c r="C7" s="78">
        <v>800</v>
      </c>
      <c r="D7" s="78">
        <v>800</v>
      </c>
      <c r="E7" s="101">
        <v>1</v>
      </c>
      <c r="F7" s="78">
        <v>38600</v>
      </c>
      <c r="G7" s="78">
        <v>3700</v>
      </c>
      <c r="H7" s="13">
        <v>9.5809469510456893E-2</v>
      </c>
      <c r="K7" s="78">
        <v>400</v>
      </c>
      <c r="L7" s="78">
        <v>400</v>
      </c>
      <c r="M7" s="101">
        <v>1</v>
      </c>
      <c r="N7" s="78">
        <v>4050</v>
      </c>
      <c r="O7" s="78">
        <v>450</v>
      </c>
      <c r="P7" s="13">
        <v>0.11522224981375701</v>
      </c>
    </row>
    <row r="8" spans="1:20" x14ac:dyDescent="0.25">
      <c r="A8" s="187"/>
      <c r="B8" s="75">
        <v>2014</v>
      </c>
      <c r="C8" s="78">
        <v>850</v>
      </c>
      <c r="D8" s="78">
        <v>850</v>
      </c>
      <c r="E8" s="101">
        <v>1</v>
      </c>
      <c r="F8" s="78">
        <v>34800</v>
      </c>
      <c r="G8" s="78">
        <v>3250</v>
      </c>
      <c r="H8" s="13">
        <v>9.3288513474688306E-2</v>
      </c>
      <c r="K8" s="78">
        <v>550</v>
      </c>
      <c r="L8" s="78">
        <v>550</v>
      </c>
      <c r="M8" s="101">
        <v>0.98884758364312297</v>
      </c>
      <c r="N8" s="78">
        <v>5000</v>
      </c>
      <c r="O8" s="78">
        <v>650</v>
      </c>
      <c r="P8" s="13">
        <v>0.12617476504699099</v>
      </c>
    </row>
    <row r="9" spans="1:20" x14ac:dyDescent="0.25">
      <c r="A9" s="187"/>
      <c r="B9" s="75">
        <v>2015</v>
      </c>
      <c r="C9" s="78">
        <v>900</v>
      </c>
      <c r="D9" s="78">
        <v>900</v>
      </c>
      <c r="E9" s="101">
        <v>0.98777777777777798</v>
      </c>
      <c r="F9" s="78">
        <v>37400</v>
      </c>
      <c r="G9" s="78">
        <v>3900</v>
      </c>
      <c r="H9" s="13">
        <v>0.10427364142062499</v>
      </c>
      <c r="K9" s="78">
        <v>600</v>
      </c>
      <c r="L9" s="78">
        <v>600</v>
      </c>
      <c r="M9" s="101">
        <v>0.965742251223491</v>
      </c>
      <c r="N9" s="78">
        <v>5700</v>
      </c>
      <c r="O9" s="78">
        <v>600</v>
      </c>
      <c r="P9" s="13">
        <v>0.102137351086195</v>
      </c>
    </row>
    <row r="10" spans="1:20" x14ac:dyDescent="0.25">
      <c r="A10" s="187"/>
      <c r="B10" s="75">
        <v>2016</v>
      </c>
      <c r="C10" s="78">
        <v>850</v>
      </c>
      <c r="D10" s="78">
        <v>800</v>
      </c>
      <c r="E10" s="102">
        <v>0.97222222222222199</v>
      </c>
      <c r="F10" s="78">
        <v>34900</v>
      </c>
      <c r="G10" s="78">
        <v>3100</v>
      </c>
      <c r="H10" s="13">
        <v>8.935682566967483E-2</v>
      </c>
      <c r="K10" s="78">
        <v>550</v>
      </c>
      <c r="L10" s="78">
        <v>550</v>
      </c>
      <c r="M10" s="101">
        <v>0.97955390334572501</v>
      </c>
      <c r="N10" s="78">
        <v>4000</v>
      </c>
      <c r="O10" s="78">
        <v>500</v>
      </c>
      <c r="P10" s="13">
        <v>0.12007972097658197</v>
      </c>
    </row>
    <row r="11" spans="1:20" x14ac:dyDescent="0.25">
      <c r="A11" s="187"/>
      <c r="B11" s="72"/>
      <c r="C11" s="79" t="s">
        <v>1</v>
      </c>
      <c r="D11" s="79" t="s">
        <v>1</v>
      </c>
      <c r="E11" s="61" t="s">
        <v>1</v>
      </c>
      <c r="F11" s="79" t="s">
        <v>1</v>
      </c>
      <c r="G11" s="79" t="s">
        <v>1</v>
      </c>
      <c r="H11" s="79" t="s">
        <v>1</v>
      </c>
      <c r="K11" s="79" t="s">
        <v>1</v>
      </c>
      <c r="L11" s="79" t="s">
        <v>1</v>
      </c>
      <c r="M11" s="61" t="s">
        <v>1</v>
      </c>
      <c r="N11" s="79" t="s">
        <v>1</v>
      </c>
      <c r="O11" s="79" t="s">
        <v>1</v>
      </c>
      <c r="P11" s="79" t="s">
        <v>1</v>
      </c>
    </row>
    <row r="12" spans="1:20" x14ac:dyDescent="0.25">
      <c r="A12" s="212" t="s">
        <v>4</v>
      </c>
      <c r="B12" s="75">
        <v>2012</v>
      </c>
      <c r="C12" s="78">
        <v>700</v>
      </c>
      <c r="D12" s="78">
        <v>700</v>
      </c>
      <c r="E12" s="101">
        <v>0.99857954545454497</v>
      </c>
      <c r="F12" s="78">
        <v>20300</v>
      </c>
      <c r="G12" s="78">
        <v>1700</v>
      </c>
      <c r="H12" s="13">
        <v>8.4256114966287696E-2</v>
      </c>
      <c r="K12" s="78">
        <v>400</v>
      </c>
      <c r="L12" s="78">
        <v>400</v>
      </c>
      <c r="M12" s="101">
        <v>1</v>
      </c>
      <c r="N12" s="78">
        <v>4700</v>
      </c>
      <c r="O12" s="78">
        <v>400</v>
      </c>
      <c r="P12" s="13">
        <v>8.5665818490246001E-2</v>
      </c>
    </row>
    <row r="13" spans="1:20" x14ac:dyDescent="0.25">
      <c r="A13" s="187"/>
      <c r="B13" s="75">
        <v>2013</v>
      </c>
      <c r="C13" s="78">
        <v>600</v>
      </c>
      <c r="D13" s="78">
        <v>600</v>
      </c>
      <c r="E13" s="101">
        <v>1</v>
      </c>
      <c r="F13" s="78">
        <v>22800</v>
      </c>
      <c r="G13" s="78">
        <v>2150</v>
      </c>
      <c r="H13" s="13">
        <v>9.3359631821170297E-2</v>
      </c>
      <c r="K13" s="78">
        <v>400</v>
      </c>
      <c r="L13" s="78">
        <v>400</v>
      </c>
      <c r="M13" s="101">
        <v>1</v>
      </c>
      <c r="N13" s="78">
        <v>4900</v>
      </c>
      <c r="O13" s="78">
        <v>550</v>
      </c>
      <c r="P13" s="13">
        <v>0.10919893464454</v>
      </c>
    </row>
    <row r="14" spans="1:20" x14ac:dyDescent="0.25">
      <c r="A14" s="187"/>
      <c r="B14" s="75">
        <v>2014</v>
      </c>
      <c r="C14" s="78">
        <v>750</v>
      </c>
      <c r="D14" s="78">
        <v>750</v>
      </c>
      <c r="E14" s="101">
        <v>0.99480000000000002</v>
      </c>
      <c r="F14" s="78">
        <v>25750</v>
      </c>
      <c r="G14" s="78">
        <v>2550</v>
      </c>
      <c r="H14" s="13">
        <v>9.9782405968293394E-2</v>
      </c>
      <c r="K14" s="78">
        <v>450</v>
      </c>
      <c r="L14" s="78">
        <v>450</v>
      </c>
      <c r="M14" s="101">
        <v>1</v>
      </c>
      <c r="N14" s="78">
        <v>4750</v>
      </c>
      <c r="O14" s="78">
        <v>850</v>
      </c>
      <c r="P14" s="13">
        <v>0.17820945945945901</v>
      </c>
    </row>
    <row r="15" spans="1:20" x14ac:dyDescent="0.25">
      <c r="A15" s="187"/>
      <c r="B15" s="75">
        <v>2015</v>
      </c>
      <c r="C15" s="78">
        <v>650</v>
      </c>
      <c r="D15" s="78">
        <v>650</v>
      </c>
      <c r="E15" s="101">
        <v>0.9798</v>
      </c>
      <c r="F15" s="78">
        <v>23100</v>
      </c>
      <c r="G15" s="78">
        <v>1900</v>
      </c>
      <c r="H15" s="13">
        <v>8.2803374432186896E-2</v>
      </c>
      <c r="K15" s="78">
        <v>400</v>
      </c>
      <c r="L15" s="78">
        <v>400</v>
      </c>
      <c r="M15" s="101">
        <v>0.98580000000000001</v>
      </c>
      <c r="N15" s="78">
        <v>4850</v>
      </c>
      <c r="O15" s="78">
        <v>300</v>
      </c>
      <c r="P15" s="13">
        <v>6.5042329134833807E-2</v>
      </c>
    </row>
    <row r="16" spans="1:20" x14ac:dyDescent="0.25">
      <c r="A16" s="187"/>
      <c r="B16" s="75">
        <v>2016</v>
      </c>
      <c r="C16" s="78">
        <v>700</v>
      </c>
      <c r="D16" s="78">
        <v>700</v>
      </c>
      <c r="E16" s="101">
        <v>0.988668555240793</v>
      </c>
      <c r="F16" s="78">
        <v>24350</v>
      </c>
      <c r="G16" s="78">
        <v>1850</v>
      </c>
      <c r="H16" s="13">
        <v>7.4933278587559021E-2</v>
      </c>
      <c r="K16" s="78">
        <v>500</v>
      </c>
      <c r="L16" s="78">
        <v>500</v>
      </c>
      <c r="M16" s="101">
        <v>0.99611650485436898</v>
      </c>
      <c r="N16" s="78">
        <v>4150</v>
      </c>
      <c r="O16" s="78">
        <v>500</v>
      </c>
      <c r="P16" s="13">
        <v>0.1164021164021164</v>
      </c>
    </row>
    <row r="17" spans="1:16" x14ac:dyDescent="0.25">
      <c r="A17" s="187"/>
      <c r="B17" s="72"/>
      <c r="C17" s="79" t="s">
        <v>1</v>
      </c>
      <c r="D17" s="79" t="s">
        <v>1</v>
      </c>
      <c r="E17" s="61" t="s">
        <v>1</v>
      </c>
      <c r="F17" s="79" t="s">
        <v>1</v>
      </c>
      <c r="G17" s="79" t="s">
        <v>1</v>
      </c>
      <c r="H17" s="79" t="s">
        <v>1</v>
      </c>
      <c r="K17" s="79"/>
      <c r="L17" s="79"/>
      <c r="M17" s="61"/>
      <c r="N17" s="79" t="s">
        <v>1</v>
      </c>
      <c r="O17" s="79" t="s">
        <v>1</v>
      </c>
      <c r="P17" s="79" t="s">
        <v>1</v>
      </c>
    </row>
    <row r="18" spans="1:16" x14ac:dyDescent="0.25">
      <c r="A18" s="212" t="s">
        <v>5</v>
      </c>
      <c r="B18" s="75">
        <v>2012</v>
      </c>
      <c r="C18" s="78">
        <v>400</v>
      </c>
      <c r="D18" s="78">
        <v>400</v>
      </c>
      <c r="E18" s="101">
        <v>0.98313253012048196</v>
      </c>
      <c r="F18" s="78">
        <v>17100</v>
      </c>
      <c r="G18" s="78">
        <v>1150</v>
      </c>
      <c r="H18" s="13">
        <v>6.8067423621678599E-2</v>
      </c>
      <c r="K18" s="78">
        <v>400</v>
      </c>
      <c r="L18" s="78">
        <v>400</v>
      </c>
      <c r="M18" s="101">
        <v>0.99759615384615397</v>
      </c>
      <c r="N18" s="78">
        <v>6050</v>
      </c>
      <c r="O18" s="78">
        <v>450</v>
      </c>
      <c r="P18" s="13">
        <v>7.4067964368195294E-2</v>
      </c>
    </row>
    <row r="19" spans="1:16" x14ac:dyDescent="0.25">
      <c r="A19" s="187"/>
      <c r="B19" s="75">
        <v>2013</v>
      </c>
      <c r="C19" s="78">
        <v>350</v>
      </c>
      <c r="D19" s="78">
        <v>350</v>
      </c>
      <c r="E19" s="101">
        <v>1</v>
      </c>
      <c r="F19" s="78">
        <v>15950</v>
      </c>
      <c r="G19" s="78">
        <v>700</v>
      </c>
      <c r="H19" s="13">
        <v>4.3906416609170197E-2</v>
      </c>
      <c r="K19" s="78">
        <v>400</v>
      </c>
      <c r="L19" s="78">
        <v>400</v>
      </c>
      <c r="M19" s="101">
        <v>1</v>
      </c>
      <c r="N19" s="78">
        <v>6750</v>
      </c>
      <c r="O19" s="78">
        <v>450</v>
      </c>
      <c r="P19" s="13">
        <v>6.6863905325443798E-2</v>
      </c>
    </row>
    <row r="20" spans="1:16" x14ac:dyDescent="0.25">
      <c r="A20" s="187"/>
      <c r="B20" s="75">
        <v>2014</v>
      </c>
      <c r="C20" s="78">
        <v>450</v>
      </c>
      <c r="D20" s="78">
        <v>450</v>
      </c>
      <c r="E20" s="101">
        <v>0.99774266365688502</v>
      </c>
      <c r="F20" s="78">
        <v>18250</v>
      </c>
      <c r="G20" s="78">
        <v>1250</v>
      </c>
      <c r="H20" s="13">
        <v>6.93926770445078E-2</v>
      </c>
      <c r="K20" s="78">
        <v>550</v>
      </c>
      <c r="L20" s="78">
        <v>550</v>
      </c>
      <c r="M20" s="101">
        <v>0.99823321554770295</v>
      </c>
      <c r="N20" s="78">
        <v>9000</v>
      </c>
      <c r="O20" s="78">
        <v>1050</v>
      </c>
      <c r="P20" s="13">
        <v>0.11542310686089199</v>
      </c>
    </row>
    <row r="21" spans="1:16" x14ac:dyDescent="0.25">
      <c r="A21" s="187"/>
      <c r="B21" s="75">
        <v>2015</v>
      </c>
      <c r="C21" s="78">
        <v>400</v>
      </c>
      <c r="D21" s="78">
        <v>400</v>
      </c>
      <c r="E21" s="101">
        <v>0.98536585365853702</v>
      </c>
      <c r="F21" s="78">
        <v>19950</v>
      </c>
      <c r="G21" s="78">
        <v>950</v>
      </c>
      <c r="H21" s="13">
        <v>4.6778641263474599E-2</v>
      </c>
      <c r="K21" s="78">
        <v>450</v>
      </c>
      <c r="L21" s="78">
        <v>450</v>
      </c>
      <c r="M21" s="101">
        <v>0.99770114942528698</v>
      </c>
      <c r="N21" s="78">
        <v>5550</v>
      </c>
      <c r="O21" s="78">
        <v>400</v>
      </c>
      <c r="P21" s="13">
        <v>6.8296189791516901E-2</v>
      </c>
    </row>
    <row r="22" spans="1:16" x14ac:dyDescent="0.25">
      <c r="A22" s="187"/>
      <c r="B22" s="75">
        <v>2016</v>
      </c>
      <c r="C22" s="78">
        <v>350</v>
      </c>
      <c r="D22" s="78">
        <v>350</v>
      </c>
      <c r="E22" s="101">
        <v>1</v>
      </c>
      <c r="F22" s="78">
        <v>12750</v>
      </c>
      <c r="G22" s="78">
        <v>700</v>
      </c>
      <c r="H22" s="13">
        <v>5.4767687847684716E-2</v>
      </c>
      <c r="K22" s="78">
        <v>250</v>
      </c>
      <c r="L22" s="78">
        <v>250</v>
      </c>
      <c r="M22" s="101">
        <v>1</v>
      </c>
      <c r="N22" s="78">
        <v>3000</v>
      </c>
      <c r="O22" s="78">
        <v>200</v>
      </c>
      <c r="P22" s="13">
        <v>5.9846205282514206E-2</v>
      </c>
    </row>
    <row r="23" spans="1:16" x14ac:dyDescent="0.25">
      <c r="A23" s="187"/>
      <c r="B23" s="72"/>
      <c r="C23" s="79" t="s">
        <v>1</v>
      </c>
      <c r="D23" s="79" t="s">
        <v>1</v>
      </c>
      <c r="E23" s="61" t="s">
        <v>1</v>
      </c>
      <c r="F23" s="79" t="s">
        <v>1</v>
      </c>
      <c r="G23" s="79" t="s">
        <v>1</v>
      </c>
      <c r="H23" s="79" t="s">
        <v>1</v>
      </c>
      <c r="K23" s="79"/>
      <c r="L23" s="79"/>
      <c r="M23" s="61"/>
      <c r="N23" s="79" t="s">
        <v>1</v>
      </c>
      <c r="O23" s="79" t="s">
        <v>1</v>
      </c>
      <c r="P23" s="79" t="s">
        <v>1</v>
      </c>
    </row>
    <row r="24" spans="1:16" x14ac:dyDescent="0.25">
      <c r="A24" s="212" t="s">
        <v>7</v>
      </c>
      <c r="B24" s="75">
        <v>2012</v>
      </c>
      <c r="C24" s="78" t="s">
        <v>200</v>
      </c>
      <c r="D24" s="78" t="s">
        <v>200</v>
      </c>
      <c r="E24" s="101">
        <v>1</v>
      </c>
      <c r="F24" s="78">
        <v>350</v>
      </c>
      <c r="G24" s="78" t="s">
        <v>200</v>
      </c>
      <c r="H24" s="13">
        <v>2.7548209366391198E-3</v>
      </c>
      <c r="K24" s="78" t="s">
        <v>200</v>
      </c>
      <c r="L24" s="78" t="s">
        <v>200</v>
      </c>
      <c r="M24" s="101">
        <v>1</v>
      </c>
      <c r="N24" s="78">
        <v>200</v>
      </c>
      <c r="O24" s="78" t="s">
        <v>200</v>
      </c>
      <c r="P24" s="13">
        <v>4.97512437810945E-3</v>
      </c>
    </row>
    <row r="25" spans="1:16" x14ac:dyDescent="0.25">
      <c r="A25" s="187"/>
      <c r="B25" s="75">
        <v>2013</v>
      </c>
      <c r="C25" s="78">
        <v>50</v>
      </c>
      <c r="D25" s="78">
        <v>50</v>
      </c>
      <c r="E25" s="101">
        <v>1</v>
      </c>
      <c r="F25" s="78">
        <v>950</v>
      </c>
      <c r="G25" s="78" t="s">
        <v>200</v>
      </c>
      <c r="H25" s="13">
        <v>2.5000000000000001E-2</v>
      </c>
      <c r="K25" s="78" t="s">
        <v>200</v>
      </c>
      <c r="L25" s="78" t="s">
        <v>200</v>
      </c>
      <c r="M25" s="101">
        <v>1</v>
      </c>
      <c r="N25" s="78" t="s">
        <v>200</v>
      </c>
      <c r="O25" s="78">
        <v>0</v>
      </c>
      <c r="P25" s="13">
        <v>0</v>
      </c>
    </row>
    <row r="26" spans="1:16" x14ac:dyDescent="0.25">
      <c r="A26" s="187"/>
      <c r="B26" s="75">
        <v>2014</v>
      </c>
      <c r="C26" s="78" t="s">
        <v>200</v>
      </c>
      <c r="D26" s="78" t="s">
        <v>200</v>
      </c>
      <c r="E26" s="101">
        <v>1</v>
      </c>
      <c r="F26" s="78">
        <v>500</v>
      </c>
      <c r="G26" s="78">
        <v>0</v>
      </c>
      <c r="H26" s="13">
        <v>0</v>
      </c>
      <c r="K26" s="78" t="s">
        <v>200</v>
      </c>
      <c r="L26" s="78" t="s">
        <v>200</v>
      </c>
      <c r="M26" s="101">
        <v>1</v>
      </c>
      <c r="N26" s="78">
        <v>100</v>
      </c>
      <c r="O26" s="78">
        <v>0</v>
      </c>
      <c r="P26" s="13">
        <v>0</v>
      </c>
    </row>
    <row r="27" spans="1:16" x14ac:dyDescent="0.25">
      <c r="A27" s="187"/>
      <c r="B27" s="75">
        <v>2015</v>
      </c>
      <c r="C27" s="78" t="s">
        <v>200</v>
      </c>
      <c r="D27" s="78" t="s">
        <v>200</v>
      </c>
      <c r="E27" s="101">
        <v>1</v>
      </c>
      <c r="F27" s="78">
        <v>200</v>
      </c>
      <c r="G27" s="78" t="s">
        <v>200</v>
      </c>
      <c r="H27" s="13">
        <v>2.95566502463054E-2</v>
      </c>
      <c r="K27" s="78" t="s">
        <v>200</v>
      </c>
      <c r="L27" s="78" t="s">
        <v>200</v>
      </c>
      <c r="M27" s="101">
        <v>1</v>
      </c>
      <c r="N27" s="78">
        <v>50</v>
      </c>
      <c r="O27" s="78" t="s">
        <v>200</v>
      </c>
      <c r="P27" s="13">
        <v>0.108108108108108</v>
      </c>
    </row>
    <row r="28" spans="1:16" x14ac:dyDescent="0.25">
      <c r="A28" s="187"/>
      <c r="B28" s="75">
        <v>2016</v>
      </c>
      <c r="C28" s="78" t="s">
        <v>200</v>
      </c>
      <c r="D28" s="78" t="s">
        <v>200</v>
      </c>
      <c r="E28" s="101">
        <v>1</v>
      </c>
      <c r="F28" s="78">
        <v>800</v>
      </c>
      <c r="G28" s="78">
        <v>0</v>
      </c>
      <c r="H28" s="13">
        <v>0</v>
      </c>
      <c r="K28" s="78" t="s">
        <v>200</v>
      </c>
      <c r="L28" s="78" t="s">
        <v>200</v>
      </c>
      <c r="M28" s="101">
        <v>1</v>
      </c>
      <c r="N28" s="78">
        <v>100</v>
      </c>
      <c r="O28" s="78">
        <v>0</v>
      </c>
      <c r="P28" s="13">
        <v>0</v>
      </c>
    </row>
    <row r="29" spans="1:16" x14ac:dyDescent="0.25">
      <c r="A29" s="187"/>
      <c r="B29" s="72"/>
      <c r="C29" s="79" t="s">
        <v>1</v>
      </c>
      <c r="D29" s="79" t="s">
        <v>1</v>
      </c>
      <c r="E29" s="61" t="s">
        <v>1</v>
      </c>
      <c r="F29" s="79" t="s">
        <v>1</v>
      </c>
      <c r="G29" s="79" t="s">
        <v>1</v>
      </c>
      <c r="H29" s="79" t="s">
        <v>1</v>
      </c>
      <c r="K29" s="78"/>
      <c r="L29" s="78"/>
      <c r="M29" s="101"/>
      <c r="N29" s="79" t="s">
        <v>1</v>
      </c>
      <c r="O29" s="79" t="s">
        <v>1</v>
      </c>
      <c r="P29" s="79" t="s">
        <v>1</v>
      </c>
    </row>
    <row r="30" spans="1:16" x14ac:dyDescent="0.25">
      <c r="A30" s="212" t="s">
        <v>6</v>
      </c>
      <c r="B30" s="75">
        <v>2012</v>
      </c>
      <c r="C30" s="78">
        <v>50</v>
      </c>
      <c r="D30" s="78">
        <v>50</v>
      </c>
      <c r="E30" s="101">
        <v>1</v>
      </c>
      <c r="F30" s="78">
        <v>300</v>
      </c>
      <c r="G30" s="78">
        <v>50</v>
      </c>
      <c r="H30" s="13">
        <v>9.7484276729559796E-2</v>
      </c>
      <c r="K30" s="78">
        <v>50</v>
      </c>
      <c r="L30" s="78">
        <v>50</v>
      </c>
      <c r="M30" s="101">
        <v>1</v>
      </c>
      <c r="N30" s="78">
        <v>300</v>
      </c>
      <c r="O30" s="78" t="s">
        <v>200</v>
      </c>
      <c r="P30" s="13">
        <v>6.4625850340136098E-2</v>
      </c>
    </row>
    <row r="31" spans="1:16" x14ac:dyDescent="0.25">
      <c r="A31" s="187"/>
      <c r="B31" s="75">
        <v>2013</v>
      </c>
      <c r="C31" s="78">
        <v>50</v>
      </c>
      <c r="D31" s="78">
        <v>50</v>
      </c>
      <c r="E31" s="101">
        <v>1</v>
      </c>
      <c r="F31" s="78">
        <v>600</v>
      </c>
      <c r="G31" s="78">
        <v>50</v>
      </c>
      <c r="H31" s="13">
        <v>4.9019607843137303E-2</v>
      </c>
      <c r="K31" s="78">
        <v>50</v>
      </c>
      <c r="L31" s="78">
        <v>50</v>
      </c>
      <c r="M31" s="101">
        <v>1</v>
      </c>
      <c r="N31" s="78">
        <v>300</v>
      </c>
      <c r="O31" s="78">
        <v>50</v>
      </c>
      <c r="P31" s="13">
        <v>8.6505190311418706E-2</v>
      </c>
    </row>
    <row r="32" spans="1:16" x14ac:dyDescent="0.25">
      <c r="A32" s="187"/>
      <c r="B32" s="75">
        <v>2014</v>
      </c>
      <c r="C32" s="78">
        <v>50</v>
      </c>
      <c r="D32" s="78">
        <v>50</v>
      </c>
      <c r="E32" s="101">
        <v>1</v>
      </c>
      <c r="F32" s="78">
        <v>650</v>
      </c>
      <c r="G32" s="78">
        <v>50</v>
      </c>
      <c r="H32" s="13">
        <v>5.0613496932515302E-2</v>
      </c>
      <c r="K32" s="78">
        <v>100</v>
      </c>
      <c r="L32" s="78">
        <v>100</v>
      </c>
      <c r="M32" s="101">
        <v>1</v>
      </c>
      <c r="N32" s="78">
        <v>600</v>
      </c>
      <c r="O32" s="78">
        <v>50</v>
      </c>
      <c r="P32" s="13">
        <v>9.8807495741056198E-2</v>
      </c>
    </row>
    <row r="33" spans="1:19" x14ac:dyDescent="0.25">
      <c r="A33" s="187"/>
      <c r="B33" s="75">
        <v>2015</v>
      </c>
      <c r="C33" s="78" t="s">
        <v>200</v>
      </c>
      <c r="D33" s="78" t="s">
        <v>200</v>
      </c>
      <c r="E33" s="101">
        <v>1</v>
      </c>
      <c r="F33" s="78">
        <v>300</v>
      </c>
      <c r="G33" s="78">
        <v>0</v>
      </c>
      <c r="H33" s="13">
        <v>0</v>
      </c>
      <c r="K33" s="78">
        <v>100</v>
      </c>
      <c r="L33" s="78">
        <v>100</v>
      </c>
      <c r="M33" s="101">
        <v>1</v>
      </c>
      <c r="N33" s="78">
        <v>550</v>
      </c>
      <c r="O33" s="78" t="s">
        <v>200</v>
      </c>
      <c r="P33" s="13">
        <v>4.1904761904761903E-2</v>
      </c>
    </row>
    <row r="34" spans="1:19" x14ac:dyDescent="0.25">
      <c r="A34" s="187"/>
      <c r="B34" s="75">
        <v>2016</v>
      </c>
      <c r="C34" s="78">
        <v>50</v>
      </c>
      <c r="D34" s="78">
        <v>50</v>
      </c>
      <c r="E34" s="101">
        <v>1</v>
      </c>
      <c r="F34" s="78">
        <v>650</v>
      </c>
      <c r="G34" s="78">
        <v>50</v>
      </c>
      <c r="H34" s="13">
        <v>6.5495207667731634E-2</v>
      </c>
      <c r="K34" s="72">
        <v>50</v>
      </c>
      <c r="L34" s="72">
        <v>50</v>
      </c>
      <c r="M34" s="104">
        <v>1</v>
      </c>
      <c r="N34" s="78">
        <v>450</v>
      </c>
      <c r="O34" s="78">
        <v>100</v>
      </c>
      <c r="P34" s="13">
        <v>0.17194570135746606</v>
      </c>
    </row>
    <row r="35" spans="1:19" x14ac:dyDescent="0.25">
      <c r="A35" s="187"/>
      <c r="B35" s="72"/>
      <c r="C35" s="79" t="s">
        <v>1</v>
      </c>
      <c r="D35" s="79" t="s">
        <v>1</v>
      </c>
      <c r="E35" s="61" t="s">
        <v>1</v>
      </c>
      <c r="F35" s="79" t="s">
        <v>1</v>
      </c>
      <c r="G35" s="79" t="s">
        <v>1</v>
      </c>
      <c r="H35" s="79" t="s">
        <v>1</v>
      </c>
      <c r="K35" s="79" t="s">
        <v>1</v>
      </c>
      <c r="L35" s="79" t="s">
        <v>1</v>
      </c>
      <c r="M35" s="61" t="s">
        <v>1</v>
      </c>
      <c r="N35" s="79" t="s">
        <v>1</v>
      </c>
      <c r="O35" s="79" t="s">
        <v>1</v>
      </c>
      <c r="P35" s="79" t="s">
        <v>1</v>
      </c>
    </row>
    <row r="36" spans="1:19" x14ac:dyDescent="0.25">
      <c r="A36" s="212" t="s">
        <v>8</v>
      </c>
      <c r="B36" s="97">
        <v>2012</v>
      </c>
      <c r="C36" s="128">
        <v>0</v>
      </c>
      <c r="D36" s="128">
        <v>0</v>
      </c>
      <c r="E36" s="101" t="s">
        <v>1</v>
      </c>
      <c r="F36" s="128">
        <v>0</v>
      </c>
      <c r="G36" s="128">
        <v>0</v>
      </c>
      <c r="H36" s="127" t="s">
        <v>1</v>
      </c>
      <c r="I36" s="126"/>
      <c r="J36" s="126"/>
      <c r="K36" s="126"/>
      <c r="L36" s="126"/>
      <c r="M36" s="59"/>
      <c r="N36" s="126"/>
      <c r="O36" s="126"/>
      <c r="P36" s="126"/>
    </row>
    <row r="37" spans="1:19" x14ac:dyDescent="0.25">
      <c r="A37" s="187"/>
      <c r="B37" s="130">
        <v>2013</v>
      </c>
      <c r="C37" s="128">
        <v>0</v>
      </c>
      <c r="D37" s="128">
        <v>0</v>
      </c>
      <c r="E37" s="101" t="s">
        <v>1</v>
      </c>
      <c r="F37" s="128">
        <v>0</v>
      </c>
      <c r="G37" s="128">
        <v>0</v>
      </c>
      <c r="H37" s="127" t="s">
        <v>1</v>
      </c>
      <c r="I37" s="126"/>
      <c r="J37" s="126"/>
      <c r="K37" s="126"/>
      <c r="L37" s="126"/>
      <c r="M37" s="59"/>
      <c r="N37" s="126"/>
      <c r="O37" s="126"/>
      <c r="P37" s="126"/>
    </row>
    <row r="38" spans="1:19" ht="15.75" x14ac:dyDescent="0.25">
      <c r="A38" s="188"/>
      <c r="B38" s="136"/>
      <c r="C38" s="112" t="s">
        <v>1</v>
      </c>
      <c r="D38" s="112" t="s">
        <v>1</v>
      </c>
      <c r="E38" s="113" t="s">
        <v>1</v>
      </c>
      <c r="F38" s="112" t="s">
        <v>1</v>
      </c>
      <c r="G38" s="112" t="s">
        <v>1</v>
      </c>
      <c r="H38" s="112" t="s">
        <v>1</v>
      </c>
      <c r="I38" s="131"/>
      <c r="J38" s="131"/>
      <c r="K38" s="131"/>
      <c r="L38" s="131"/>
      <c r="M38" s="133"/>
      <c r="N38" s="131"/>
      <c r="O38" s="131"/>
      <c r="P38" s="131"/>
    </row>
    <row r="39" spans="1:19" ht="15.75" x14ac:dyDescent="0.25">
      <c r="A39" s="207" t="s">
        <v>9</v>
      </c>
      <c r="B39" s="129">
        <v>2012</v>
      </c>
      <c r="C39" s="11">
        <v>2000</v>
      </c>
      <c r="D39" s="11">
        <v>2000</v>
      </c>
      <c r="E39" s="103">
        <v>0.99497739829231502</v>
      </c>
      <c r="F39" s="11">
        <v>69200</v>
      </c>
      <c r="G39" s="11">
        <v>6350</v>
      </c>
      <c r="H39" s="12">
        <v>9.1861506892864403E-2</v>
      </c>
      <c r="I39" s="126"/>
      <c r="J39" s="126"/>
      <c r="K39" s="11">
        <v>1250</v>
      </c>
      <c r="L39" s="11">
        <v>1250</v>
      </c>
      <c r="M39" s="103">
        <v>0.99919999999999998</v>
      </c>
      <c r="N39" s="11">
        <v>14800</v>
      </c>
      <c r="O39" s="11">
        <v>1150</v>
      </c>
      <c r="P39" s="12">
        <v>7.8269685704629902E-2</v>
      </c>
    </row>
    <row r="40" spans="1:19" ht="15.75" x14ac:dyDescent="0.25">
      <c r="A40" s="187"/>
      <c r="B40" s="129">
        <v>2013</v>
      </c>
      <c r="C40" s="11">
        <v>1850</v>
      </c>
      <c r="D40" s="11">
        <v>1850</v>
      </c>
      <c r="E40" s="103">
        <v>1</v>
      </c>
      <c r="F40" s="11">
        <v>78900</v>
      </c>
      <c r="G40" s="11">
        <v>6600</v>
      </c>
      <c r="H40" s="12">
        <v>8.3391411229519596E-2</v>
      </c>
      <c r="I40" s="126"/>
      <c r="J40" s="126"/>
      <c r="K40" s="11">
        <v>1250</v>
      </c>
      <c r="L40" s="11">
        <v>1250</v>
      </c>
      <c r="M40" s="103">
        <v>1</v>
      </c>
      <c r="N40" s="11">
        <v>15950</v>
      </c>
      <c r="O40" s="11">
        <v>1450</v>
      </c>
      <c r="P40" s="12">
        <v>9.2332748684540195E-2</v>
      </c>
    </row>
    <row r="41" spans="1:19" ht="15.75" x14ac:dyDescent="0.25">
      <c r="A41" s="187"/>
      <c r="B41" s="129">
        <v>2014</v>
      </c>
      <c r="C41" s="11">
        <v>2100</v>
      </c>
      <c r="D41" s="11">
        <v>2100</v>
      </c>
      <c r="E41" s="103">
        <v>0.99760000000000004</v>
      </c>
      <c r="F41" s="11">
        <v>79950</v>
      </c>
      <c r="G41" s="11">
        <v>7100</v>
      </c>
      <c r="H41" s="12">
        <v>8.8987291103772598E-2</v>
      </c>
      <c r="I41" s="126"/>
      <c r="J41" s="126"/>
      <c r="K41" s="11">
        <v>1650</v>
      </c>
      <c r="L41" s="11">
        <v>1650</v>
      </c>
      <c r="M41" s="103">
        <v>0.99580000000000002</v>
      </c>
      <c r="N41" s="11">
        <v>19400</v>
      </c>
      <c r="O41" s="11">
        <v>2550</v>
      </c>
      <c r="P41" s="12">
        <v>0.132430205006696</v>
      </c>
    </row>
    <row r="42" spans="1:19" ht="15.75" x14ac:dyDescent="0.25">
      <c r="A42" s="187"/>
      <c r="B42" s="129">
        <v>2015</v>
      </c>
      <c r="C42" s="11">
        <v>2000</v>
      </c>
      <c r="D42" s="11">
        <v>1950</v>
      </c>
      <c r="E42" s="103">
        <v>0.9849</v>
      </c>
      <c r="F42" s="11">
        <v>80950</v>
      </c>
      <c r="G42" s="11">
        <v>6750</v>
      </c>
      <c r="H42" s="12">
        <v>8.3407451329182702E-2</v>
      </c>
      <c r="I42" s="126"/>
      <c r="J42" s="126"/>
      <c r="K42" s="11">
        <v>1550</v>
      </c>
      <c r="L42" s="11">
        <v>1550</v>
      </c>
      <c r="M42" s="103">
        <v>0.98219999999999996</v>
      </c>
      <c r="N42" s="11">
        <v>16700</v>
      </c>
      <c r="O42" s="11">
        <v>1300</v>
      </c>
      <c r="P42" s="12">
        <v>7.8191521256820801E-2</v>
      </c>
    </row>
    <row r="43" spans="1:19" ht="15.75" x14ac:dyDescent="0.25">
      <c r="A43" s="118" t="s">
        <v>1</v>
      </c>
      <c r="B43" s="118">
        <v>2016</v>
      </c>
      <c r="C43" s="119">
        <v>1950</v>
      </c>
      <c r="D43" s="119">
        <v>1950</v>
      </c>
      <c r="E43" s="134">
        <v>0.98419999999999996</v>
      </c>
      <c r="F43" s="119">
        <v>73450</v>
      </c>
      <c r="G43" s="119">
        <v>5700</v>
      </c>
      <c r="H43" s="134">
        <v>7.7389137745585257E-2</v>
      </c>
      <c r="I43" s="109"/>
      <c r="J43" s="109"/>
      <c r="K43" s="119">
        <v>1400</v>
      </c>
      <c r="L43" s="119">
        <v>1350</v>
      </c>
      <c r="M43" s="135">
        <v>0.9899</v>
      </c>
      <c r="N43" s="119">
        <v>11700</v>
      </c>
      <c r="O43" s="119">
        <v>1200</v>
      </c>
      <c r="P43" s="134">
        <v>0.10436789469185401</v>
      </c>
    </row>
    <row r="44" spans="1:19" ht="125.25" customHeight="1" x14ac:dyDescent="0.25">
      <c r="A44" s="211" t="s">
        <v>261</v>
      </c>
      <c r="B44" s="187"/>
      <c r="C44" s="187"/>
      <c r="D44" s="187"/>
      <c r="E44" s="187"/>
      <c r="F44" s="187"/>
      <c r="G44" s="187"/>
      <c r="H44" s="187"/>
      <c r="I44" s="187"/>
      <c r="J44" s="187"/>
      <c r="K44" s="187"/>
      <c r="L44" s="187"/>
      <c r="M44" s="187"/>
      <c r="N44" s="187"/>
      <c r="O44" s="187"/>
      <c r="P44" s="187"/>
      <c r="Q44" s="187"/>
      <c r="R44" s="187"/>
      <c r="S44" s="187"/>
    </row>
    <row r="45" spans="1:19" ht="33.6" customHeight="1" x14ac:dyDescent="0.25"/>
  </sheetData>
  <mergeCells count="12">
    <mergeCell ref="A44:S44"/>
    <mergeCell ref="A1:S1"/>
    <mergeCell ref="A2:T2"/>
    <mergeCell ref="C4:H4"/>
    <mergeCell ref="K4:P4"/>
    <mergeCell ref="A6:A11"/>
    <mergeCell ref="A12:A17"/>
    <mergeCell ref="A18:A23"/>
    <mergeCell ref="A24:A29"/>
    <mergeCell ref="A30:A35"/>
    <mergeCell ref="A36:A38"/>
    <mergeCell ref="A39:A42"/>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12:35:46 PM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
  <sheetViews>
    <sheetView showGridLines="0" zoomScale="90" zoomScaleNormal="90" workbookViewId="0">
      <selection activeCell="B4" sqref="B4:Q44"/>
    </sheetView>
  </sheetViews>
  <sheetFormatPr defaultColWidth="9.140625" defaultRowHeight="15" x14ac:dyDescent="0.25"/>
  <cols>
    <col min="1" max="1" width="0.28515625" style="43" customWidth="1"/>
    <col min="2" max="2" width="10.140625" style="43" customWidth="1"/>
    <col min="3" max="3" width="8.85546875" style="43" customWidth="1"/>
    <col min="4" max="4" width="11.7109375" style="43" customWidth="1"/>
    <col min="5" max="5" width="13.140625" style="43" customWidth="1"/>
    <col min="6" max="6" width="8" style="43" customWidth="1"/>
    <col min="7" max="7" width="11.7109375" style="43" customWidth="1"/>
    <col min="8" max="8" width="12.85546875" style="43" customWidth="1"/>
    <col min="9" max="9" width="8" style="164" customWidth="1"/>
    <col min="10" max="10" width="12.85546875" style="64" customWidth="1"/>
    <col min="11" max="11" width="12.85546875" style="164" customWidth="1"/>
    <col min="12" max="12" width="8.140625" style="43" customWidth="1"/>
    <col min="13" max="13" width="11.7109375" style="43" customWidth="1"/>
    <col min="14" max="14" width="12.28515625" style="43" customWidth="1"/>
    <col min="15" max="15" width="0" style="43" hidden="1" customWidth="1"/>
    <col min="16" max="16384" width="9.140625" style="43"/>
  </cols>
  <sheetData>
    <row r="1" spans="2:15" ht="33.75" customHeight="1" x14ac:dyDescent="0.25">
      <c r="B1" s="189" t="s">
        <v>240</v>
      </c>
      <c r="C1" s="187"/>
      <c r="D1" s="187"/>
      <c r="E1" s="187"/>
      <c r="F1" s="187"/>
      <c r="G1" s="187"/>
      <c r="H1" s="187"/>
      <c r="I1" s="187"/>
      <c r="J1" s="187"/>
      <c r="K1" s="187"/>
      <c r="L1" s="187"/>
      <c r="M1" s="187"/>
      <c r="N1" s="187"/>
      <c r="O1" s="187"/>
    </row>
    <row r="2" spans="2:15" ht="17.100000000000001" customHeight="1" x14ac:dyDescent="0.25">
      <c r="B2" s="208" t="s">
        <v>0</v>
      </c>
      <c r="C2" s="187"/>
      <c r="D2" s="187"/>
      <c r="E2" s="187"/>
      <c r="F2" s="187"/>
      <c r="G2" s="187"/>
      <c r="H2" s="187"/>
      <c r="I2" s="187"/>
      <c r="J2" s="187"/>
      <c r="K2" s="187"/>
      <c r="L2" s="187"/>
      <c r="M2" s="187"/>
      <c r="N2" s="187"/>
      <c r="O2" s="187"/>
    </row>
    <row r="3" spans="2:15" s="89" customFormat="1" ht="17.100000000000001" customHeight="1" x14ac:dyDescent="0.25">
      <c r="B3" s="93"/>
      <c r="I3" s="164"/>
      <c r="J3" s="64"/>
      <c r="K3" s="164"/>
    </row>
    <row r="4" spans="2:15" ht="15.75" x14ac:dyDescent="0.25">
      <c r="B4" s="150" t="s">
        <v>1</v>
      </c>
      <c r="C4" s="151" t="s">
        <v>1</v>
      </c>
      <c r="D4" s="219" t="s">
        <v>35</v>
      </c>
      <c r="E4" s="218"/>
      <c r="F4" s="151" t="s">
        <v>1</v>
      </c>
      <c r="G4" s="219" t="s">
        <v>34</v>
      </c>
      <c r="H4" s="218"/>
      <c r="I4" s="168"/>
      <c r="J4" s="219" t="s">
        <v>250</v>
      </c>
      <c r="K4" s="218"/>
      <c r="L4" s="151" t="s">
        <v>1</v>
      </c>
      <c r="M4" s="219" t="s">
        <v>33</v>
      </c>
      <c r="N4" s="218"/>
    </row>
    <row r="5" spans="2:15" ht="30.75" x14ac:dyDescent="0.25">
      <c r="B5" s="54" t="s">
        <v>1</v>
      </c>
      <c r="C5" s="46" t="s">
        <v>1</v>
      </c>
      <c r="D5" s="46" t="s">
        <v>204</v>
      </c>
      <c r="E5" s="46" t="s">
        <v>205</v>
      </c>
      <c r="F5" s="46" t="s">
        <v>1</v>
      </c>
      <c r="G5" s="46" t="s">
        <v>204</v>
      </c>
      <c r="H5" s="46" t="s">
        <v>205</v>
      </c>
      <c r="I5" s="167"/>
      <c r="J5" s="172" t="s">
        <v>204</v>
      </c>
      <c r="K5" s="167" t="s">
        <v>205</v>
      </c>
      <c r="L5" s="46" t="s">
        <v>1</v>
      </c>
      <c r="M5" s="46" t="s">
        <v>204</v>
      </c>
      <c r="N5" s="46" t="s">
        <v>205</v>
      </c>
    </row>
    <row r="6" spans="2:15" x14ac:dyDescent="0.25">
      <c r="B6" s="212" t="s">
        <v>3</v>
      </c>
      <c r="C6" s="47">
        <v>2012</v>
      </c>
      <c r="D6" s="55">
        <v>425</v>
      </c>
      <c r="E6" s="35">
        <v>4.1452470588235304</v>
      </c>
      <c r="F6" s="47" t="s">
        <v>1</v>
      </c>
      <c r="G6" s="55">
        <v>81200</v>
      </c>
      <c r="H6" s="35">
        <v>8.0009883842676395</v>
      </c>
      <c r="I6" s="35"/>
      <c r="J6" s="173">
        <v>0</v>
      </c>
      <c r="K6" s="35"/>
      <c r="L6" s="47" t="s">
        <v>1</v>
      </c>
      <c r="M6" s="55">
        <v>800</v>
      </c>
      <c r="N6" s="35">
        <v>10.961943419434199</v>
      </c>
    </row>
    <row r="7" spans="2:15" x14ac:dyDescent="0.25">
      <c r="B7" s="187"/>
      <c r="C7" s="47">
        <v>2013</v>
      </c>
      <c r="D7" s="55">
        <v>570</v>
      </c>
      <c r="E7" s="35">
        <v>3.8386994727592301</v>
      </c>
      <c r="F7" s="47" t="s">
        <v>1</v>
      </c>
      <c r="G7" s="55">
        <v>80750</v>
      </c>
      <c r="H7" s="35">
        <v>7.683244475275</v>
      </c>
      <c r="I7" s="35"/>
      <c r="J7" s="173">
        <v>0</v>
      </c>
      <c r="K7" s="35"/>
      <c r="L7" s="47" t="s">
        <v>1</v>
      </c>
      <c r="M7" s="55">
        <v>800</v>
      </c>
      <c r="N7" s="35">
        <v>11.605907960199</v>
      </c>
    </row>
    <row r="8" spans="2:15" x14ac:dyDescent="0.25">
      <c r="B8" s="187"/>
      <c r="C8" s="47">
        <v>2014</v>
      </c>
      <c r="D8" s="55">
        <v>600</v>
      </c>
      <c r="E8" s="35">
        <v>5.0574750830564801</v>
      </c>
      <c r="F8" s="47" t="s">
        <v>1</v>
      </c>
      <c r="G8" s="55">
        <v>125950</v>
      </c>
      <c r="H8" s="35">
        <v>9.5910835166056607</v>
      </c>
      <c r="I8" s="35"/>
      <c r="J8" s="173">
        <v>0</v>
      </c>
      <c r="K8" s="35"/>
      <c r="L8" s="47" t="s">
        <v>1</v>
      </c>
      <c r="M8" s="55">
        <v>850</v>
      </c>
      <c r="N8" s="35">
        <v>13.2565083135392</v>
      </c>
    </row>
    <row r="9" spans="2:15" x14ac:dyDescent="0.25">
      <c r="B9" s="187"/>
      <c r="C9" s="47">
        <v>2015</v>
      </c>
      <c r="D9" s="55">
        <v>810</v>
      </c>
      <c r="E9" s="35">
        <v>15.708867623604499</v>
      </c>
      <c r="F9" s="47" t="s">
        <v>1</v>
      </c>
      <c r="G9" s="55">
        <v>150500</v>
      </c>
      <c r="H9" s="35">
        <v>9.0517313945515898</v>
      </c>
      <c r="I9" s="35"/>
      <c r="J9" s="173">
        <v>0</v>
      </c>
      <c r="K9" s="35"/>
      <c r="L9" s="47" t="s">
        <v>1</v>
      </c>
      <c r="M9" s="55">
        <v>900</v>
      </c>
      <c r="N9" s="35">
        <v>9.7304949381327308</v>
      </c>
    </row>
    <row r="10" spans="2:15" x14ac:dyDescent="0.25">
      <c r="B10" s="187"/>
      <c r="C10" s="47">
        <v>2016</v>
      </c>
      <c r="D10" s="55">
        <v>730</v>
      </c>
      <c r="E10" s="35">
        <v>2.19</v>
      </c>
      <c r="F10" s="47"/>
      <c r="G10" s="55">
        <v>134300</v>
      </c>
      <c r="H10" s="35">
        <v>9.1785333958877899</v>
      </c>
      <c r="I10" s="35"/>
      <c r="J10" s="173">
        <v>0</v>
      </c>
      <c r="K10" s="35"/>
      <c r="L10" s="47"/>
      <c r="M10" s="55">
        <v>850</v>
      </c>
      <c r="N10" s="35">
        <v>14.38</v>
      </c>
    </row>
    <row r="11" spans="2:15" x14ac:dyDescent="0.25">
      <c r="B11" s="187"/>
      <c r="C11" s="56" t="s">
        <v>1</v>
      </c>
      <c r="D11" s="56"/>
      <c r="E11" s="56" t="s">
        <v>1</v>
      </c>
      <c r="F11" s="56" t="s">
        <v>1</v>
      </c>
      <c r="G11" s="56" t="s">
        <v>1</v>
      </c>
      <c r="H11" s="56" t="s">
        <v>1</v>
      </c>
      <c r="I11" s="169"/>
      <c r="J11" s="67"/>
      <c r="K11" s="169"/>
      <c r="L11" s="56" t="s">
        <v>1</v>
      </c>
      <c r="M11" s="56" t="s">
        <v>1</v>
      </c>
      <c r="N11" s="56" t="s">
        <v>1</v>
      </c>
    </row>
    <row r="12" spans="2:15" x14ac:dyDescent="0.25">
      <c r="B12" s="212" t="s">
        <v>4</v>
      </c>
      <c r="C12" s="47">
        <v>2012</v>
      </c>
      <c r="D12" s="55">
        <v>370</v>
      </c>
      <c r="E12" s="35">
        <v>0.60489130434782601</v>
      </c>
      <c r="F12" s="47" t="s">
        <v>1</v>
      </c>
      <c r="G12" s="55">
        <v>45000</v>
      </c>
      <c r="H12" s="35">
        <v>4.8</v>
      </c>
      <c r="I12" s="35"/>
      <c r="J12" s="173">
        <v>0</v>
      </c>
      <c r="K12" s="35"/>
      <c r="L12" s="47" t="s">
        <v>1</v>
      </c>
      <c r="M12" s="55">
        <v>700</v>
      </c>
      <c r="N12" s="35">
        <v>10.5</v>
      </c>
    </row>
    <row r="13" spans="2:15" x14ac:dyDescent="0.25">
      <c r="B13" s="187"/>
      <c r="C13" s="47">
        <v>2013</v>
      </c>
      <c r="D13" s="55">
        <v>395</v>
      </c>
      <c r="E13" s="35">
        <v>0.80101010101010095</v>
      </c>
      <c r="F13" s="47" t="s">
        <v>1</v>
      </c>
      <c r="G13" s="55">
        <v>55050</v>
      </c>
      <c r="H13" s="35">
        <v>4.5992752701843598</v>
      </c>
      <c r="I13" s="35"/>
      <c r="J13" s="173">
        <v>0</v>
      </c>
      <c r="K13" s="35"/>
      <c r="L13" s="47" t="s">
        <v>1</v>
      </c>
      <c r="M13" s="55">
        <v>600</v>
      </c>
      <c r="N13" s="35">
        <v>10.5610561056106</v>
      </c>
    </row>
    <row r="14" spans="2:15" x14ac:dyDescent="0.25">
      <c r="B14" s="187"/>
      <c r="C14" s="47">
        <v>2014</v>
      </c>
      <c r="D14" s="55">
        <v>600</v>
      </c>
      <c r="E14" s="35">
        <v>2.5779465776293802</v>
      </c>
      <c r="F14" s="47" t="s">
        <v>1</v>
      </c>
      <c r="G14" s="55">
        <v>94700</v>
      </c>
      <c r="H14" s="35">
        <v>4.8889451735169001</v>
      </c>
      <c r="I14" s="35"/>
      <c r="J14" s="173">
        <v>0</v>
      </c>
      <c r="K14" s="35"/>
      <c r="L14" s="47" t="s">
        <v>1</v>
      </c>
      <c r="M14" s="55">
        <v>750</v>
      </c>
      <c r="N14" s="35">
        <v>12.6</v>
      </c>
    </row>
    <row r="15" spans="2:15" x14ac:dyDescent="0.25">
      <c r="B15" s="187"/>
      <c r="C15" s="47">
        <v>2015</v>
      </c>
      <c r="D15" s="55">
        <v>1050</v>
      </c>
      <c r="E15" s="35">
        <v>1.79733079122974</v>
      </c>
      <c r="F15" s="47" t="s">
        <v>1</v>
      </c>
      <c r="G15" s="55">
        <v>124150</v>
      </c>
      <c r="H15" s="35">
        <v>7.0021882402230098</v>
      </c>
      <c r="I15" s="35"/>
      <c r="J15" s="173">
        <v>0</v>
      </c>
      <c r="K15" s="35"/>
      <c r="L15" s="47" t="s">
        <v>1</v>
      </c>
      <c r="M15" s="55">
        <v>650</v>
      </c>
      <c r="N15" s="35">
        <v>11.9</v>
      </c>
    </row>
    <row r="16" spans="2:15" x14ac:dyDescent="0.25">
      <c r="B16" s="187"/>
      <c r="C16" s="47">
        <v>2016</v>
      </c>
      <c r="D16" s="55">
        <v>485</v>
      </c>
      <c r="E16" s="35">
        <v>0.52</v>
      </c>
      <c r="F16" s="47"/>
      <c r="G16" s="55">
        <v>91900</v>
      </c>
      <c r="H16" s="35">
        <v>4.6192396286774402</v>
      </c>
      <c r="I16" s="35"/>
      <c r="J16" s="166">
        <v>2250</v>
      </c>
      <c r="K16" s="35">
        <v>1.81</v>
      </c>
      <c r="L16" s="47"/>
      <c r="M16" s="55">
        <v>700</v>
      </c>
      <c r="N16" s="35">
        <v>13</v>
      </c>
    </row>
    <row r="17" spans="2:16" x14ac:dyDescent="0.25">
      <c r="B17" s="187"/>
      <c r="C17" s="56" t="s">
        <v>1</v>
      </c>
      <c r="D17" s="56"/>
      <c r="E17" s="56" t="s">
        <v>1</v>
      </c>
      <c r="F17" s="56" t="s">
        <v>1</v>
      </c>
      <c r="G17" s="56" t="s">
        <v>1</v>
      </c>
      <c r="H17" s="56" t="s">
        <v>1</v>
      </c>
      <c r="I17" s="169"/>
      <c r="J17" s="67"/>
      <c r="K17" s="169"/>
      <c r="L17" s="56" t="s">
        <v>1</v>
      </c>
      <c r="M17" s="56" t="s">
        <v>1</v>
      </c>
      <c r="N17" s="56" t="s">
        <v>1</v>
      </c>
    </row>
    <row r="18" spans="2:16" x14ac:dyDescent="0.25">
      <c r="B18" s="212" t="s">
        <v>5</v>
      </c>
      <c r="C18" s="47">
        <v>2012</v>
      </c>
      <c r="D18" s="55">
        <v>365</v>
      </c>
      <c r="E18" s="35">
        <v>4.7796143250688701</v>
      </c>
      <c r="F18" s="47" t="s">
        <v>1</v>
      </c>
      <c r="G18" s="55">
        <v>28650</v>
      </c>
      <c r="H18" s="35">
        <v>12.024722561294601</v>
      </c>
      <c r="I18" s="35"/>
      <c r="J18" s="173">
        <v>0</v>
      </c>
      <c r="K18" s="35"/>
      <c r="L18" s="47" t="s">
        <v>1</v>
      </c>
      <c r="M18" s="55">
        <v>400</v>
      </c>
      <c r="N18" s="35">
        <v>31.3624019607843</v>
      </c>
    </row>
    <row r="19" spans="2:16" x14ac:dyDescent="0.25">
      <c r="B19" s="187"/>
      <c r="C19" s="47">
        <v>2013</v>
      </c>
      <c r="D19" s="55">
        <v>160</v>
      </c>
      <c r="E19" s="35">
        <v>5.4197530864197496</v>
      </c>
      <c r="F19" s="47" t="s">
        <v>1</v>
      </c>
      <c r="G19" s="55">
        <v>27950</v>
      </c>
      <c r="H19" s="35">
        <v>17.335490385648299</v>
      </c>
      <c r="I19" s="35"/>
      <c r="J19" s="173">
        <v>0</v>
      </c>
      <c r="K19" s="35"/>
      <c r="L19" s="47" t="s">
        <v>1</v>
      </c>
      <c r="M19" s="55">
        <v>350</v>
      </c>
      <c r="N19" s="35">
        <v>27.188135593220299</v>
      </c>
      <c r="P19" s="178"/>
    </row>
    <row r="20" spans="2:16" x14ac:dyDescent="0.25">
      <c r="B20" s="187"/>
      <c r="C20" s="47">
        <v>2014</v>
      </c>
      <c r="D20" s="55">
        <v>300</v>
      </c>
      <c r="E20" s="35">
        <v>6.99668874172185</v>
      </c>
      <c r="F20" s="47" t="s">
        <v>1</v>
      </c>
      <c r="G20" s="55">
        <v>45300</v>
      </c>
      <c r="H20" s="35">
        <v>22.1210530032217</v>
      </c>
      <c r="I20" s="35"/>
      <c r="J20" s="173">
        <v>0</v>
      </c>
      <c r="K20" s="35"/>
      <c r="L20" s="47" t="s">
        <v>1</v>
      </c>
      <c r="M20" s="55">
        <v>450</v>
      </c>
      <c r="N20" s="35">
        <v>24.384886877828102</v>
      </c>
    </row>
    <row r="21" spans="2:16" x14ac:dyDescent="0.25">
      <c r="B21" s="187"/>
      <c r="C21" s="47">
        <v>2015</v>
      </c>
      <c r="D21" s="55">
        <v>645</v>
      </c>
      <c r="E21" s="35">
        <v>0.293307453416149</v>
      </c>
      <c r="F21" s="47" t="s">
        <v>1</v>
      </c>
      <c r="G21" s="55">
        <v>50450</v>
      </c>
      <c r="H21" s="35">
        <v>3.20888692894659</v>
      </c>
      <c r="I21" s="35"/>
      <c r="J21" s="173">
        <v>0</v>
      </c>
      <c r="K21" s="35"/>
      <c r="L21" s="47" t="s">
        <v>1</v>
      </c>
      <c r="M21" s="55">
        <v>400</v>
      </c>
      <c r="N21" s="35">
        <v>5.9297524752475201</v>
      </c>
    </row>
    <row r="22" spans="2:16" x14ac:dyDescent="0.25">
      <c r="B22" s="187"/>
      <c r="C22" s="47">
        <v>2016</v>
      </c>
      <c r="D22" s="55">
        <v>145</v>
      </c>
      <c r="E22" s="35">
        <v>0.16</v>
      </c>
      <c r="F22" s="47"/>
      <c r="G22" s="55">
        <v>43450</v>
      </c>
      <c r="H22" s="35">
        <v>1.92</v>
      </c>
      <c r="I22" s="35"/>
      <c r="J22" s="173">
        <v>0</v>
      </c>
      <c r="K22" s="35"/>
      <c r="L22" s="47"/>
      <c r="M22" s="55">
        <v>350</v>
      </c>
      <c r="N22" s="35">
        <v>14.23</v>
      </c>
    </row>
    <row r="23" spans="2:16" x14ac:dyDescent="0.25">
      <c r="B23" s="187"/>
      <c r="C23" s="56" t="s">
        <v>1</v>
      </c>
      <c r="D23" s="56"/>
      <c r="E23" s="56" t="s">
        <v>1</v>
      </c>
      <c r="F23" s="56" t="s">
        <v>1</v>
      </c>
      <c r="G23" s="56" t="s">
        <v>1</v>
      </c>
      <c r="H23" s="56" t="s">
        <v>1</v>
      </c>
      <c r="I23" s="169"/>
      <c r="J23" s="67"/>
      <c r="K23" s="169"/>
      <c r="L23" s="56" t="s">
        <v>1</v>
      </c>
      <c r="M23" s="56" t="s">
        <v>1</v>
      </c>
      <c r="N23" s="56" t="s">
        <v>1</v>
      </c>
    </row>
    <row r="24" spans="2:16" x14ac:dyDescent="0.25">
      <c r="B24" s="212" t="s">
        <v>7</v>
      </c>
      <c r="C24" s="47">
        <v>2012</v>
      </c>
      <c r="D24" s="55">
        <v>20</v>
      </c>
      <c r="E24" s="35">
        <v>1.7</v>
      </c>
      <c r="F24" s="47" t="s">
        <v>1</v>
      </c>
      <c r="G24" s="55">
        <v>5200</v>
      </c>
      <c r="H24" s="35">
        <v>14.42</v>
      </c>
      <c r="I24" s="35"/>
      <c r="J24" s="173">
        <v>0</v>
      </c>
      <c r="K24" s="35"/>
      <c r="L24" s="47" t="s">
        <v>1</v>
      </c>
      <c r="M24" s="55" t="s">
        <v>200</v>
      </c>
      <c r="N24" s="35">
        <v>18.600000000000001</v>
      </c>
    </row>
    <row r="25" spans="2:16" x14ac:dyDescent="0.25">
      <c r="B25" s="187"/>
      <c r="C25" s="47">
        <v>2013</v>
      </c>
      <c r="D25" s="55">
        <v>5</v>
      </c>
      <c r="E25" s="35">
        <v>2</v>
      </c>
      <c r="F25" s="47" t="s">
        <v>1</v>
      </c>
      <c r="G25" s="55">
        <v>5900</v>
      </c>
      <c r="H25" s="35">
        <v>14.9026866179221</v>
      </c>
      <c r="I25" s="35"/>
      <c r="J25" s="173">
        <v>0</v>
      </c>
      <c r="K25" s="35"/>
      <c r="L25" s="47" t="s">
        <v>1</v>
      </c>
      <c r="M25" s="55">
        <v>50</v>
      </c>
      <c r="N25" s="35">
        <v>14.551724137931</v>
      </c>
    </row>
    <row r="26" spans="2:16" x14ac:dyDescent="0.25">
      <c r="B26" s="187"/>
      <c r="C26" s="47">
        <v>2014</v>
      </c>
      <c r="D26" s="55">
        <v>90</v>
      </c>
      <c r="E26" s="35">
        <v>3.8</v>
      </c>
      <c r="F26" s="47" t="s">
        <v>1</v>
      </c>
      <c r="G26" s="55">
        <v>6100</v>
      </c>
      <c r="H26" s="35">
        <v>16.000987004441502</v>
      </c>
      <c r="I26" s="35"/>
      <c r="J26" s="173">
        <v>0</v>
      </c>
      <c r="K26" s="35"/>
      <c r="L26" s="47" t="s">
        <v>1</v>
      </c>
      <c r="M26" s="55" t="s">
        <v>200</v>
      </c>
      <c r="N26" s="35">
        <v>23.67</v>
      </c>
    </row>
    <row r="27" spans="2:16" x14ac:dyDescent="0.25">
      <c r="B27" s="187"/>
      <c r="C27" s="47">
        <v>2015</v>
      </c>
      <c r="D27" s="55">
        <v>15</v>
      </c>
      <c r="E27" s="35">
        <v>2.78</v>
      </c>
      <c r="F27" s="47" t="s">
        <v>1</v>
      </c>
      <c r="G27" s="55">
        <v>7050</v>
      </c>
      <c r="H27" s="35">
        <v>21.39</v>
      </c>
      <c r="I27" s="35"/>
      <c r="J27" s="173">
        <v>0</v>
      </c>
      <c r="K27" s="35"/>
      <c r="L27" s="47" t="s">
        <v>1</v>
      </c>
      <c r="M27" s="55" t="s">
        <v>200</v>
      </c>
      <c r="N27" s="35">
        <v>25.8</v>
      </c>
    </row>
    <row r="28" spans="2:16" x14ac:dyDescent="0.25">
      <c r="B28" s="187"/>
      <c r="C28" s="47">
        <v>2016</v>
      </c>
      <c r="D28" s="55">
        <v>10</v>
      </c>
      <c r="E28" s="35">
        <v>1</v>
      </c>
      <c r="F28" s="47"/>
      <c r="G28" s="55">
        <v>6950</v>
      </c>
      <c r="H28" s="35">
        <v>12.11</v>
      </c>
      <c r="I28" s="35"/>
      <c r="J28" s="173">
        <v>0</v>
      </c>
      <c r="K28" s="35"/>
      <c r="L28" s="47"/>
      <c r="M28" s="55" t="s">
        <v>200</v>
      </c>
      <c r="N28" s="35">
        <v>16.600000000000001</v>
      </c>
    </row>
    <row r="29" spans="2:16" x14ac:dyDescent="0.25">
      <c r="B29" s="187"/>
      <c r="C29" s="56" t="s">
        <v>1</v>
      </c>
      <c r="D29" s="56"/>
      <c r="E29" s="56" t="s">
        <v>1</v>
      </c>
      <c r="F29" s="56" t="s">
        <v>1</v>
      </c>
      <c r="G29" s="56" t="s">
        <v>1</v>
      </c>
      <c r="H29" s="56" t="s">
        <v>1</v>
      </c>
      <c r="I29" s="169"/>
      <c r="J29" s="67"/>
      <c r="K29" s="169"/>
      <c r="L29" s="56" t="s">
        <v>1</v>
      </c>
      <c r="M29" s="56" t="s">
        <v>1</v>
      </c>
      <c r="N29" s="56" t="s">
        <v>1</v>
      </c>
    </row>
    <row r="30" spans="2:16" x14ac:dyDescent="0.25">
      <c r="B30" s="212" t="s">
        <v>6</v>
      </c>
      <c r="C30" s="47">
        <v>2012</v>
      </c>
      <c r="D30" s="55">
        <v>350</v>
      </c>
      <c r="E30" s="35">
        <v>5.9423495702005704</v>
      </c>
      <c r="F30" s="47" t="s">
        <v>1</v>
      </c>
      <c r="G30" s="55">
        <v>23800</v>
      </c>
      <c r="H30" s="35">
        <v>21.481124563837401</v>
      </c>
      <c r="I30" s="35"/>
      <c r="J30" s="173">
        <v>0</v>
      </c>
      <c r="K30" s="35"/>
      <c r="L30" s="47" t="s">
        <v>1</v>
      </c>
      <c r="M30" s="55">
        <v>50</v>
      </c>
      <c r="N30" s="35">
        <v>18.0852380952381</v>
      </c>
    </row>
    <row r="31" spans="2:16" x14ac:dyDescent="0.25">
      <c r="B31" s="187"/>
      <c r="C31" s="47">
        <v>2013</v>
      </c>
      <c r="D31" s="55">
        <v>130</v>
      </c>
      <c r="E31" s="35">
        <v>3.52</v>
      </c>
      <c r="F31" s="47" t="s">
        <v>1</v>
      </c>
      <c r="G31" s="55">
        <v>23500</v>
      </c>
      <c r="H31" s="35">
        <v>18.6524967014258</v>
      </c>
      <c r="I31" s="35"/>
      <c r="J31" s="173">
        <v>0</v>
      </c>
      <c r="K31" s="35"/>
      <c r="L31" s="47" t="s">
        <v>1</v>
      </c>
      <c r="M31" s="55">
        <v>50</v>
      </c>
      <c r="N31" s="35">
        <v>18.967631578947401</v>
      </c>
    </row>
    <row r="32" spans="2:16" x14ac:dyDescent="0.25">
      <c r="B32" s="187"/>
      <c r="C32" s="47">
        <v>2014</v>
      </c>
      <c r="D32" s="55">
        <v>175</v>
      </c>
      <c r="E32" s="35">
        <v>4.6003468208092499</v>
      </c>
      <c r="F32" s="47" t="s">
        <v>1</v>
      </c>
      <c r="G32" s="55">
        <v>29300</v>
      </c>
      <c r="H32" s="35">
        <v>23.070797788848701</v>
      </c>
      <c r="I32" s="35"/>
      <c r="J32" s="173">
        <v>0</v>
      </c>
      <c r="K32" s="35"/>
      <c r="L32" s="47" t="s">
        <v>1</v>
      </c>
      <c r="M32" s="55">
        <v>50</v>
      </c>
      <c r="N32" s="35">
        <v>21.969249999999999</v>
      </c>
    </row>
    <row r="33" spans="2:17" x14ac:dyDescent="0.25">
      <c r="B33" s="187"/>
      <c r="C33" s="47">
        <v>2015</v>
      </c>
      <c r="D33" s="55">
        <v>255</v>
      </c>
      <c r="E33" s="35">
        <v>1.20682352941176</v>
      </c>
      <c r="F33" s="47" t="s">
        <v>1</v>
      </c>
      <c r="G33" s="55">
        <v>36050</v>
      </c>
      <c r="H33" s="35">
        <v>18.122775034674099</v>
      </c>
      <c r="I33" s="35"/>
      <c r="J33" s="173">
        <v>0</v>
      </c>
      <c r="K33" s="35"/>
      <c r="L33" s="47" t="s">
        <v>1</v>
      </c>
      <c r="M33" s="55" t="s">
        <v>200</v>
      </c>
      <c r="N33" s="35">
        <v>11.116666666666699</v>
      </c>
    </row>
    <row r="34" spans="2:17" x14ac:dyDescent="0.25">
      <c r="B34" s="187"/>
      <c r="C34" s="47">
        <v>2016</v>
      </c>
      <c r="D34" s="55">
        <v>175</v>
      </c>
      <c r="E34" s="35">
        <v>4.3499999999999996</v>
      </c>
      <c r="F34" s="47"/>
      <c r="G34" s="55">
        <v>30000</v>
      </c>
      <c r="H34" s="35">
        <v>13.0776565488374</v>
      </c>
      <c r="I34" s="35"/>
      <c r="J34" s="173">
        <v>0</v>
      </c>
      <c r="K34" s="35"/>
      <c r="L34" s="47"/>
      <c r="M34" s="55">
        <v>50</v>
      </c>
      <c r="N34" s="35">
        <v>16.66</v>
      </c>
    </row>
    <row r="35" spans="2:17" x14ac:dyDescent="0.25">
      <c r="B35" s="187"/>
      <c r="C35" s="56" t="s">
        <v>1</v>
      </c>
      <c r="D35" s="56"/>
      <c r="E35" s="56" t="s">
        <v>1</v>
      </c>
      <c r="F35" s="56" t="s">
        <v>1</v>
      </c>
      <c r="G35" s="56" t="s">
        <v>1</v>
      </c>
      <c r="H35" s="56" t="s">
        <v>1</v>
      </c>
      <c r="I35" s="169"/>
      <c r="J35" s="67"/>
      <c r="K35" s="169"/>
      <c r="L35" s="56" t="s">
        <v>1</v>
      </c>
      <c r="M35" s="56" t="s">
        <v>1</v>
      </c>
      <c r="N35" s="56" t="s">
        <v>1</v>
      </c>
    </row>
    <row r="36" spans="2:17" x14ac:dyDescent="0.25">
      <c r="B36" s="212" t="s">
        <v>8</v>
      </c>
      <c r="C36" s="94">
        <v>2012</v>
      </c>
      <c r="D36" s="92">
        <v>0</v>
      </c>
      <c r="E36" s="90" t="s">
        <v>1</v>
      </c>
      <c r="F36" s="94" t="s">
        <v>1</v>
      </c>
      <c r="G36" s="92" t="s">
        <v>200</v>
      </c>
      <c r="H36" s="35">
        <v>4</v>
      </c>
      <c r="I36" s="35"/>
      <c r="J36" s="173">
        <v>0</v>
      </c>
      <c r="K36" s="35"/>
      <c r="L36" s="94" t="s">
        <v>1</v>
      </c>
      <c r="M36" s="92">
        <v>0</v>
      </c>
      <c r="N36" s="90" t="s">
        <v>1</v>
      </c>
    </row>
    <row r="37" spans="2:17" x14ac:dyDescent="0.25">
      <c r="B37" s="187"/>
      <c r="C37" s="94">
        <v>2013</v>
      </c>
      <c r="D37" s="92">
        <v>0</v>
      </c>
      <c r="E37" s="90" t="s">
        <v>1</v>
      </c>
      <c r="F37" s="94" t="s">
        <v>1</v>
      </c>
      <c r="G37" s="92">
        <v>0</v>
      </c>
      <c r="H37" s="90" t="s">
        <v>1</v>
      </c>
      <c r="I37" s="165"/>
      <c r="J37" s="173">
        <v>0</v>
      </c>
      <c r="K37" s="165"/>
      <c r="L37" s="94" t="s">
        <v>1</v>
      </c>
      <c r="M37" s="92">
        <v>0</v>
      </c>
      <c r="N37" s="90" t="s">
        <v>1</v>
      </c>
    </row>
    <row r="38" spans="2:17" x14ac:dyDescent="0.25">
      <c r="B38" s="188"/>
      <c r="C38" s="112" t="s">
        <v>1</v>
      </c>
      <c r="D38" s="112"/>
      <c r="E38" s="112" t="s">
        <v>1</v>
      </c>
      <c r="F38" s="112" t="s">
        <v>1</v>
      </c>
      <c r="G38" s="112" t="s">
        <v>1</v>
      </c>
      <c r="H38" s="112" t="s">
        <v>1</v>
      </c>
      <c r="I38" s="112"/>
      <c r="J38" s="174"/>
      <c r="K38" s="112"/>
      <c r="L38" s="112" t="s">
        <v>1</v>
      </c>
      <c r="M38" s="112" t="s">
        <v>1</v>
      </c>
      <c r="N38" s="112" t="s">
        <v>1</v>
      </c>
    </row>
    <row r="39" spans="2:17" ht="15.75" x14ac:dyDescent="0.25">
      <c r="B39" s="207" t="s">
        <v>9</v>
      </c>
      <c r="C39" s="45">
        <v>2012</v>
      </c>
      <c r="D39" s="11">
        <v>1525</v>
      </c>
      <c r="E39" s="28">
        <v>3.8183431565160402</v>
      </c>
      <c r="F39" s="45" t="s">
        <v>1</v>
      </c>
      <c r="G39" s="11">
        <v>183850</v>
      </c>
      <c r="H39" s="29">
        <v>9.7449767183794194</v>
      </c>
      <c r="I39" s="29"/>
      <c r="J39" s="175">
        <v>0</v>
      </c>
      <c r="K39" s="29"/>
      <c r="L39" s="45" t="s">
        <v>1</v>
      </c>
      <c r="M39" s="11">
        <v>2000</v>
      </c>
      <c r="N39" s="28">
        <v>15.1890459363958</v>
      </c>
    </row>
    <row r="40" spans="2:17" ht="15.75" x14ac:dyDescent="0.25">
      <c r="B40" s="187"/>
      <c r="C40" s="45">
        <v>2013</v>
      </c>
      <c r="D40" s="11">
        <v>1260</v>
      </c>
      <c r="E40" s="28">
        <v>3.0476031746031702</v>
      </c>
      <c r="F40" s="45" t="s">
        <v>1</v>
      </c>
      <c r="G40" s="11">
        <v>193100</v>
      </c>
      <c r="H40" s="29">
        <v>9.7546036999057399</v>
      </c>
      <c r="I40" s="29"/>
      <c r="J40" s="175">
        <v>0</v>
      </c>
      <c r="K40" s="29"/>
      <c r="L40" s="45" t="s">
        <v>1</v>
      </c>
      <c r="M40" s="11">
        <v>1850</v>
      </c>
      <c r="N40" s="28">
        <v>14.472157291097799</v>
      </c>
    </row>
    <row r="41" spans="2:17" ht="15.75" x14ac:dyDescent="0.25">
      <c r="B41" s="187"/>
      <c r="C41" s="45">
        <v>2014</v>
      </c>
      <c r="D41" s="11">
        <v>1770</v>
      </c>
      <c r="E41" s="28">
        <v>4.4384898190045297</v>
      </c>
      <c r="F41" s="45" t="s">
        <v>1</v>
      </c>
      <c r="G41" s="11">
        <v>301400</v>
      </c>
      <c r="H41" s="29">
        <v>11.4375220575304</v>
      </c>
      <c r="I41" s="29"/>
      <c r="J41" s="175">
        <v>0</v>
      </c>
      <c r="K41" s="29"/>
      <c r="L41" s="45" t="s">
        <v>1</v>
      </c>
      <c r="M41" s="11">
        <v>2100</v>
      </c>
      <c r="N41" s="28">
        <v>15.526668257756601</v>
      </c>
    </row>
    <row r="42" spans="2:17" ht="15.75" x14ac:dyDescent="0.25">
      <c r="B42" s="187"/>
      <c r="C42" s="45">
        <v>2015</v>
      </c>
      <c r="D42" s="11">
        <v>2775</v>
      </c>
      <c r="E42" s="28">
        <v>4.7394399382000802</v>
      </c>
      <c r="F42" s="45" t="s">
        <v>1</v>
      </c>
      <c r="G42" s="11">
        <v>368150</v>
      </c>
      <c r="H42" s="29">
        <v>8.6809465409580504</v>
      </c>
      <c r="I42" s="29"/>
      <c r="J42" s="175">
        <v>0</v>
      </c>
      <c r="K42" s="29"/>
      <c r="L42" s="45" t="s">
        <v>1</v>
      </c>
      <c r="M42" s="11">
        <v>2000</v>
      </c>
      <c r="N42" s="28">
        <v>9.4150570539419096</v>
      </c>
    </row>
    <row r="43" spans="2:17" ht="15.75" x14ac:dyDescent="0.25">
      <c r="B43" s="118" t="s">
        <v>1</v>
      </c>
      <c r="C43" s="118">
        <v>2016</v>
      </c>
      <c r="D43" s="124">
        <v>1550</v>
      </c>
      <c r="E43" s="120">
        <v>1.7383658199950001</v>
      </c>
      <c r="F43" s="121" t="s">
        <v>1</v>
      </c>
      <c r="G43" s="119">
        <v>306850</v>
      </c>
      <c r="H43" s="125">
        <v>7.24</v>
      </c>
      <c r="I43" s="125"/>
      <c r="J43" s="122">
        <v>2250</v>
      </c>
      <c r="K43" s="125">
        <v>1.81</v>
      </c>
      <c r="L43" s="120"/>
      <c r="M43" s="119">
        <v>1950</v>
      </c>
      <c r="N43" s="123">
        <v>13.94</v>
      </c>
    </row>
    <row r="44" spans="2:17" ht="159" customHeight="1" x14ac:dyDescent="0.25">
      <c r="B44" s="215" t="s">
        <v>248</v>
      </c>
      <c r="C44" s="215"/>
      <c r="D44" s="215"/>
      <c r="E44" s="215"/>
      <c r="F44" s="215"/>
      <c r="G44" s="215"/>
      <c r="H44" s="215"/>
      <c r="I44" s="215"/>
      <c r="J44" s="215"/>
      <c r="K44" s="215"/>
      <c r="L44" s="215"/>
      <c r="M44" s="215"/>
      <c r="N44" s="215"/>
      <c r="O44" s="215"/>
      <c r="P44" s="215"/>
      <c r="Q44" s="215"/>
    </row>
    <row r="45" spans="2:17" ht="12.6" customHeight="1" x14ac:dyDescent="0.25"/>
  </sheetData>
  <mergeCells count="14">
    <mergeCell ref="B44:Q44"/>
    <mergeCell ref="B6:B11"/>
    <mergeCell ref="B12:B17"/>
    <mergeCell ref="B1:O1"/>
    <mergeCell ref="B2:O2"/>
    <mergeCell ref="D4:E4"/>
    <mergeCell ref="G4:H4"/>
    <mergeCell ref="M4:N4"/>
    <mergeCell ref="J4:K4"/>
    <mergeCell ref="B18:B23"/>
    <mergeCell ref="B24:B29"/>
    <mergeCell ref="B30:B35"/>
    <mergeCell ref="B36:B38"/>
    <mergeCell ref="B39:B42"/>
  </mergeCells>
  <pageMargins left="0.78740157480314998" right="0.78740157480314998" top="0.78740157480314998" bottom="1.2374015748031499" header="0.78740157480314998" footer="0.78740157480314998"/>
  <pageSetup paperSize="9" orientation="portrait" horizontalDpi="300" verticalDpi="300"/>
  <headerFooter alignWithMargins="0">
    <oddFooter>&amp;C&amp;"Arial,Regular"&amp;10 11/17/2016 10:39:07 AM</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01ADB213BF5541AEB95981AB35E84C" ma:contentTypeVersion="9" ma:contentTypeDescription="Create a new document." ma:contentTypeScope="" ma:versionID="5f5975ffa11553560803d4585ad38d61">
  <xsd:schema xmlns:xsd="http://www.w3.org/2001/XMLSchema" xmlns:xs="http://www.w3.org/2001/XMLSchema" xmlns:p="http://schemas.microsoft.com/office/2006/metadata/properties" xmlns:ns2="http://schemas.microsoft.com/sharepoint/v3/fields" xmlns:ns3="a4a87f12-a67a-4444-9ef2-9205ec373cbf" targetNamespace="http://schemas.microsoft.com/office/2006/metadata/properties" ma:root="true" ma:fieldsID="d9024b97b2c451a5750dc868f866e8ad" ns2:_="" ns3:_="">
    <xsd:import namespace="http://schemas.microsoft.com/sharepoint/v3/fields"/>
    <xsd:import namespace="a4a87f12-a67a-4444-9ef2-9205ec373cbf"/>
    <xsd:element name="properties">
      <xsd:complexType>
        <xsd:sequence>
          <xsd:element name="documentManagement">
            <xsd:complexType>
              <xsd:all>
                <xsd:element ref="ns2:Descrip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5"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a87f12-a67a-4444-9ef2-9205ec373cbf"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0D1E53-CECB-4ED2-A113-A6202BCC0C7F}">
  <ds:schemaRefs>
    <ds:schemaRef ds:uri="a4a87f12-a67a-4444-9ef2-9205ec373cbf"/>
    <ds:schemaRef ds:uri="http://schemas.microsoft.com/office/2006/metadata/properties"/>
    <ds:schemaRef ds:uri="http://schemas.microsoft.com/office/infopath/2007/PartnerControls"/>
    <ds:schemaRef ds:uri="http://schemas.microsoft.com/office/2006/documentManagement/types"/>
    <ds:schemaRef ds:uri="http://schemas.microsoft.com/sharepoint/v3/fields"/>
    <ds:schemaRef ds:uri="http://schemas.openxmlformats.org/package/2006/metadata/core-properties"/>
    <ds:schemaRef ds:uri="http://purl.org/dc/terms/"/>
    <ds:schemaRef ds:uri="http://purl.org/dc/elements/1.1/"/>
    <ds:schemaRef ds:uri="http://purl.org/dc/dcmitype/"/>
    <ds:schemaRef ds:uri="http://www.w3.org/XML/1998/namespace"/>
  </ds:schemaRefs>
</ds:datastoreItem>
</file>

<file path=customXml/itemProps2.xml><?xml version="1.0" encoding="utf-8"?>
<ds:datastoreItem xmlns:ds="http://schemas.openxmlformats.org/officeDocument/2006/customXml" ds:itemID="{195FADED-A679-4164-990A-99FF0946D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4a87f12-a67a-4444-9ef2-9205ec373c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A852C9-F7BB-437C-BC6D-ED27B499B6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Catlow</dc:creator>
  <cp:lastModifiedBy>Karen Melrose</cp:lastModifiedBy>
  <dcterms:created xsi:type="dcterms:W3CDTF">2016-11-07T08:42:41Z</dcterms:created>
  <dcterms:modified xsi:type="dcterms:W3CDTF">2016-12-14T09:11:10Z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0x0101000201ADB213BF5541AEB95981AB35E84C</vt:lpwstr>
  </property>
</Properties>
</file>