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80" windowWidth="16608" windowHeight="1416" tabRatio="896"/>
  </bookViews>
  <sheets>
    <sheet name="Contents" sheetId="1" r:id="rId1"/>
    <sheet name="Table 1 - LA" sheetId="8" r:id="rId2"/>
    <sheet name="Table 2 - Monthly" sheetId="10" r:id="rId3"/>
    <sheet name="Table 3 - NewBuy" sheetId="9" r:id="rId4"/>
    <sheet name="Release Table 1" sheetId="12" r:id="rId5"/>
    <sheet name="Release Table 2" sheetId="13" r:id="rId6"/>
    <sheet name="Release Table 3" sheetId="14" r:id="rId7"/>
    <sheet name="Release Table 4" sheetId="19" r:id="rId8"/>
    <sheet name="Release Table 5" sheetId="15" r:id="rId9"/>
    <sheet name="Release Table 6" sheetId="16" r:id="rId10"/>
    <sheet name="Release Table 7" sheetId="17" r:id="rId11"/>
    <sheet name="Release Table 8" sheetId="20" r:id="rId12"/>
    <sheet name="Release Table 9" sheetId="18"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_123Graph_A" localSheetId="2" hidden="1">#REF!</definedName>
    <definedName name="__123Graph_A" hidden="1">#REF!</definedName>
    <definedName name="__123Graph_AChart1" localSheetId="2" hidden="1">[1]F1!#REF!</definedName>
    <definedName name="__123Graph_AChart1" hidden="1">[1]F1!#REF!</definedName>
    <definedName name="__123Graph_ACurrent" localSheetId="2" hidden="1">[1]F1!#REF!</definedName>
    <definedName name="__123Graph_ACurrent" hidden="1">[1]F1!#REF!</definedName>
    <definedName name="__123Graph_AGRAPH1" localSheetId="2" hidden="1">[2]Spirit_Input!#REF!</definedName>
    <definedName name="__123Graph_AGRAPH1" hidden="1">[2]Spirit_Input!#REF!</definedName>
    <definedName name="__123Graph_B" localSheetId="2" hidden="1">#REF!</definedName>
    <definedName name="__123Graph_B" hidden="1">#REF!</definedName>
    <definedName name="__123Graph_BGRAPH1" localSheetId="2" hidden="1">[2]Spirit_Input!#REF!</definedName>
    <definedName name="__123Graph_BGRAPH1" hidden="1">[2]Spirit_Input!#REF!</definedName>
    <definedName name="__123Graph_CGRAPH1" localSheetId="2" hidden="1">[2]Spirit_Input!#REF!</definedName>
    <definedName name="__123Graph_CGRAPH1" hidden="1">[2]Spirit_Input!#REF!</definedName>
    <definedName name="__123Graph_X" localSheetId="2" hidden="1">#REF!</definedName>
    <definedName name="__123Graph_X" hidden="1">#REF!</definedName>
    <definedName name="__123Graph_XChart1" localSheetId="2" hidden="1">[1]F1!#REF!</definedName>
    <definedName name="__123Graph_XChart1" hidden="1">[1]F1!#REF!</definedName>
    <definedName name="__123Graph_XCurrent" localSheetId="2" hidden="1">[1]F1!#REF!</definedName>
    <definedName name="__123Graph_XCurrent" hidden="1">[1]F1!#REF!</definedName>
    <definedName name="__123Graph_XGRAPH1" localSheetId="2" hidden="1">[2]Spirit_Input!#REF!</definedName>
    <definedName name="__123Graph_XGRAPH1" hidden="1">[2]Spirit_Input!#REF!</definedName>
    <definedName name="_xlnm._FilterDatabase" localSheetId="1" hidden="1">'Table 1 - LA'!$C$1:$C$353</definedName>
    <definedName name="_Key1" localSheetId="2" hidden="1">#REF!</definedName>
    <definedName name="_Key1" hidden="1">#REF!</definedName>
    <definedName name="_Order1" hidden="1">255</definedName>
    <definedName name="_Sort" localSheetId="2" hidden="1">#REF!</definedName>
    <definedName name="_Sort" hidden="1">#REF!</definedName>
    <definedName name="aaaa" localSheetId="2">#REF!</definedName>
    <definedName name="aaaa">#REF!</definedName>
    <definedName name="adft" localSheetId="2">#REF!</definedName>
    <definedName name="adft">#REF!</definedName>
    <definedName name="adw3qwdxc" localSheetId="2">#REF!</definedName>
    <definedName name="adw3qwdxc">#REF!</definedName>
    <definedName name="aegra" localSheetId="2">#REF!</definedName>
    <definedName name="aegra">#REF!</definedName>
    <definedName name="aer" localSheetId="2">#REF!</definedName>
    <definedName name="aer">#REF!</definedName>
    <definedName name="aert" localSheetId="2">#REF!</definedName>
    <definedName name="aert">#REF!</definedName>
    <definedName name="aertr" localSheetId="2">#REF!</definedName>
    <definedName name="aertr">#REF!</definedName>
    <definedName name="argrhr" localSheetId="2">#REF!</definedName>
    <definedName name="argrhr">#REF!</definedName>
    <definedName name="arhr" localSheetId="2">#REF!</definedName>
    <definedName name="arhr">#REF!</definedName>
    <definedName name="arrrrhha" localSheetId="2">#REF!</definedName>
    <definedName name="arrrrhha">#REF!</definedName>
    <definedName name="asdf" localSheetId="2">#REF!</definedName>
    <definedName name="asdf">#REF!</definedName>
    <definedName name="asdfgh">[3]dump!$A$1:$GM$236</definedName>
    <definedName name="asdfghjk">'[4]dump-t'!$A$1:$GI$236</definedName>
    <definedName name="asdfghjkl">[4]dump!$A$1:$GM$236</definedName>
    <definedName name="asdy" localSheetId="2">#REF!</definedName>
    <definedName name="asdy">#REF!</definedName>
    <definedName name="asergg" localSheetId="2">#REF!</definedName>
    <definedName name="asergg">#REF!</definedName>
    <definedName name="assdfggeg" localSheetId="2">#REF!</definedName>
    <definedName name="assdfggeg">#REF!</definedName>
    <definedName name="awerhre" localSheetId="2">#REF!</definedName>
    <definedName name="awerhre">#REF!</definedName>
    <definedName name="awrte" localSheetId="2">#REF!</definedName>
    <definedName name="awrte">#REF!</definedName>
    <definedName name="awwd" localSheetId="2">#REF!</definedName>
    <definedName name="awwd">#REF!</definedName>
    <definedName name="awwqqqq" localSheetId="2">#REF!</definedName>
    <definedName name="awwqqqq">#REF!</definedName>
    <definedName name="bbbbb" localSheetId="2">#REF!</definedName>
    <definedName name="bbbbb">#REF!</definedName>
    <definedName name="bbbbbb" localSheetId="2">#REF!</definedName>
    <definedName name="bbbbbb">#REF!</definedName>
    <definedName name="bhuiil" localSheetId="2">#REF!</definedName>
    <definedName name="bhuiil">#REF!</definedName>
    <definedName name="bryhtjs" localSheetId="2">#REF!</definedName>
    <definedName name="bryhtjs">#REF!</definedName>
    <definedName name="bthebheth" localSheetId="2">#REF!</definedName>
    <definedName name="bthebheth">#REF!</definedName>
    <definedName name="btttttr" localSheetId="2">#REF!</definedName>
    <definedName name="btttttr">#REF!</definedName>
    <definedName name="Bull_Date">[5]RTG!$B$15</definedName>
    <definedName name="BULLETIN">#N/A</definedName>
    <definedName name="bvergeg" localSheetId="2">#REF!</definedName>
    <definedName name="bvergeg">#REF!</definedName>
    <definedName name="ccccc" localSheetId="2">#REF!</definedName>
    <definedName name="ccccc">#REF!</definedName>
    <definedName name="copy_as_values_1_0" localSheetId="2">#REF!</definedName>
    <definedName name="copy_as_values_1_0">#REF!</definedName>
    <definedName name="copy_as_values_1_1" localSheetId="2">#REF!</definedName>
    <definedName name="copy_as_values_1_1">#REF!</definedName>
    <definedName name="copy_as_values_1_2" localSheetId="2">#REF!</definedName>
    <definedName name="copy_as_values_1_2">#REF!</definedName>
    <definedName name="copy_as_values_1_3" localSheetId="2">#REF!</definedName>
    <definedName name="copy_as_values_1_3">#REF!</definedName>
    <definedName name="copy_as_values_1_4" localSheetId="2">#REF!</definedName>
    <definedName name="copy_as_values_1_4">#REF!</definedName>
    <definedName name="copy_as_values_1_5" localSheetId="2">'[6]1'!#REF!</definedName>
    <definedName name="copy_as_values_1_5">'[6]1'!#REF!</definedName>
    <definedName name="cwececec" localSheetId="2">#REF!</definedName>
    <definedName name="cwececec">#REF!</definedName>
    <definedName name="ddee" localSheetId="2">#REF!</definedName>
    <definedName name="ddee">#REF!</definedName>
    <definedName name="delete" localSheetId="2">#REF!</definedName>
    <definedName name="delete">#REF!</definedName>
    <definedName name="drtuuuuuuu" localSheetId="2">#REF!</definedName>
    <definedName name="drtuuuuuuu">#REF!</definedName>
    <definedName name="dtmtcdt" localSheetId="2">#REF!</definedName>
    <definedName name="dtmtcdt">#REF!</definedName>
    <definedName name="dump">[7]dump!$A$1:$GM$236</definedName>
    <definedName name="dumptransactions">'[7]dump-t'!$A$1:$GI$236</definedName>
    <definedName name="edxsaaerr" localSheetId="2">#REF!</definedName>
    <definedName name="edxsaaerr">#REF!</definedName>
    <definedName name="eeeee" localSheetId="2">#REF!</definedName>
    <definedName name="eeeee">#REF!</definedName>
    <definedName name="eeefr" localSheetId="2">#REF!</definedName>
    <definedName name="eeefr">#REF!</definedName>
    <definedName name="erf" localSheetId="2">#REF!</definedName>
    <definedName name="erf">#REF!</definedName>
    <definedName name="erghrh" localSheetId="2">#REF!</definedName>
    <definedName name="erghrh">#REF!</definedName>
    <definedName name="ergr" localSheetId="2">#REF!</definedName>
    <definedName name="ergr">#REF!</definedName>
    <definedName name="ertysrtyt" localSheetId="2">#REF!</definedName>
    <definedName name="ertysrtyt">#REF!</definedName>
    <definedName name="ery" localSheetId="2">#REF!</definedName>
    <definedName name="ery">#REF!</definedName>
    <definedName name="eryrh" localSheetId="2">#REF!</definedName>
    <definedName name="eryrh">#REF!</definedName>
    <definedName name="et" localSheetId="2">#REF!</definedName>
    <definedName name="et">#REF!</definedName>
    <definedName name="et4t" localSheetId="2">#REF!</definedName>
    <definedName name="et4t">#REF!</definedName>
    <definedName name="faadf" localSheetId="2">#REF!</definedName>
    <definedName name="faadf">#REF!</definedName>
    <definedName name="fer" localSheetId="2">#REF!</definedName>
    <definedName name="fer">#REF!</definedName>
    <definedName name="ffyu6" localSheetId="2">#REF!</definedName>
    <definedName name="ffyu6">#REF!</definedName>
    <definedName name="fgf" localSheetId="2">#REF!</definedName>
    <definedName name="fgf">#REF!</definedName>
    <definedName name="fgra" localSheetId="2">#REF!</definedName>
    <definedName name="fgra">#REF!</definedName>
    <definedName name="fhu6hf" localSheetId="2">#REF!</definedName>
    <definedName name="fhu6hf">#REF!</definedName>
    <definedName name="fk7yfdeetg" localSheetId="2">#REF!</definedName>
    <definedName name="fk7yfdeetg">#REF!</definedName>
    <definedName name="fsrgraer" localSheetId="2">#REF!</definedName>
    <definedName name="fsrgraer">#REF!</definedName>
    <definedName name="fwefe" localSheetId="2">#REF!</definedName>
    <definedName name="fwefe">#REF!</definedName>
    <definedName name="fwehetrh" localSheetId="2">#REF!</definedName>
    <definedName name="fwehetrh">#REF!</definedName>
    <definedName name="g5y5" localSheetId="2">#REF!</definedName>
    <definedName name="g5y5">#REF!</definedName>
    <definedName name="gd" localSheetId="2">#REF!</definedName>
    <definedName name="gd">#REF!</definedName>
    <definedName name="gea" localSheetId="2">#REF!</definedName>
    <definedName name="gea">#REF!</definedName>
    <definedName name="GEOG9703" localSheetId="2">#REF!</definedName>
    <definedName name="GEOG9703">#REF!</definedName>
    <definedName name="gf" localSheetId="2">#REF!</definedName>
    <definedName name="gf">#REF!</definedName>
    <definedName name="gfrts" localSheetId="2">#REF!</definedName>
    <definedName name="gfrts">#REF!</definedName>
    <definedName name="gfsdf" localSheetId="2">#REF!</definedName>
    <definedName name="gfsdf">#REF!</definedName>
    <definedName name="gj7tj" localSheetId="2">#REF!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2">#REF!</definedName>
    <definedName name="grgv">#REF!</definedName>
    <definedName name="grsa" localSheetId="2">#REF!</definedName>
    <definedName name="grsa">#REF!</definedName>
    <definedName name="grsre" localSheetId="2">#REF!</definedName>
    <definedName name="grsre">#REF!</definedName>
    <definedName name="grw" localSheetId="2">#REF!</definedName>
    <definedName name="grw">#REF!</definedName>
    <definedName name="gui7yu" localSheetId="2">#REF!</definedName>
    <definedName name="gui7yu">#REF!</definedName>
    <definedName name="gyuf6y" localSheetId="2">#REF!</definedName>
    <definedName name="gyuf6y">#REF!</definedName>
    <definedName name="hdrt" localSheetId="2">#REF!</definedName>
    <definedName name="hdrt">#REF!</definedName>
    <definedName name="hds" localSheetId="2">#REF!</definedName>
    <definedName name="hds">#REF!</definedName>
    <definedName name="hfyt" localSheetId="2">#REF!</definedName>
    <definedName name="hfyt">#REF!</definedName>
    <definedName name="hgfdf" localSheetId="2">#REF!</definedName>
    <definedName name="hgfdf">#REF!</definedName>
    <definedName name="hiij" localSheetId="2">#REF!</definedName>
    <definedName name="hiij">#REF!</definedName>
    <definedName name="hra" localSheetId="2">#REF!</definedName>
    <definedName name="hra">#REF!</definedName>
    <definedName name="hreyrre" localSheetId="2">#REF!</definedName>
    <definedName name="hreyrre">#REF!</definedName>
    <definedName name="hrj" localSheetId="2">#REF!</definedName>
    <definedName name="hrj">#REF!</definedName>
    <definedName name="hryge" localSheetId="2">#REF!</definedName>
    <definedName name="hryge">#REF!</definedName>
    <definedName name="hta" localSheetId="2">#REF!</definedName>
    <definedName name="hta">#REF!</definedName>
    <definedName name="htdr" localSheetId="2">#REF!</definedName>
    <definedName name="htdr">#REF!</definedName>
    <definedName name="htedrj" localSheetId="2">#REF!</definedName>
    <definedName name="htedrj">#REF!</definedName>
    <definedName name="htr" localSheetId="2">#REF!</definedName>
    <definedName name="htr">#REF!</definedName>
    <definedName name="htrdsr" localSheetId="2">#REF!</definedName>
    <definedName name="htrdsr">#REF!</definedName>
    <definedName name="htrseryae4" localSheetId="2">#REF!</definedName>
    <definedName name="htrseryae4">#REF!</definedName>
    <definedName name="hts" localSheetId="2">#REF!</definedName>
    <definedName name="hts">#REF!</definedName>
    <definedName name="htsr" localSheetId="2">#REF!</definedName>
    <definedName name="htsr">#REF!</definedName>
    <definedName name="htsr3e" localSheetId="2">#REF!</definedName>
    <definedName name="htsr3e">#REF!</definedName>
    <definedName name="htsrhse" localSheetId="2">#REF!</definedName>
    <definedName name="htsrhse">#REF!</definedName>
    <definedName name="htsrrrrrrrh" localSheetId="2">#REF!</definedName>
    <definedName name="htsrrrrrrrh">#REF!</definedName>
    <definedName name="htsrtgse4r" localSheetId="2">#REF!</definedName>
    <definedName name="htsrtgse4r">#REF!</definedName>
    <definedName name="hyhdr" localSheetId="2">#REF!</definedName>
    <definedName name="hyhdr">#REF!</definedName>
    <definedName name="j6e5ue" localSheetId="2">#REF!</definedName>
    <definedName name="j6e5ue">#REF!</definedName>
    <definedName name="jdrgseawa" localSheetId="2">#REF!</definedName>
    <definedName name="jdrgseawa">#REF!</definedName>
    <definedName name="jdtyjkws" localSheetId="2">#REF!</definedName>
    <definedName name="jdtyjkws">#REF!</definedName>
    <definedName name="jh" localSheetId="2">#REF!</definedName>
    <definedName name="jh">#REF!</definedName>
    <definedName name="jha" localSheetId="2">#REF!</definedName>
    <definedName name="jha">#REF!</definedName>
    <definedName name="jhsa" localSheetId="2">#REF!</definedName>
    <definedName name="jhsa">#REF!</definedName>
    <definedName name="jhseas" localSheetId="2">#REF!</definedName>
    <definedName name="jhseas">#REF!</definedName>
    <definedName name="jjh" localSheetId="2">#REF!</definedName>
    <definedName name="jjh">#REF!</definedName>
    <definedName name="jkr" localSheetId="2">#REF!</definedName>
    <definedName name="jkr">#REF!</definedName>
    <definedName name="jkt" localSheetId="2">#REF!</definedName>
    <definedName name="jkt">#REF!</definedName>
    <definedName name="jrtsr" localSheetId="2">#REF!</definedName>
    <definedName name="jrtsr">#REF!</definedName>
    <definedName name="jsrte" localSheetId="2">#REF!</definedName>
    <definedName name="jsrte">#REF!</definedName>
    <definedName name="jsrtytf" localSheetId="2">#REF!</definedName>
    <definedName name="jsrtytf">#REF!</definedName>
    <definedName name="jt" localSheetId="2">#REF!</definedName>
    <definedName name="jt">#REF!</definedName>
    <definedName name="jtethwre" localSheetId="2">#REF!</definedName>
    <definedName name="jtethwre">#REF!</definedName>
    <definedName name="jtse" localSheetId="2">#REF!</definedName>
    <definedName name="jtse">#REF!</definedName>
    <definedName name="jtser" localSheetId="2">#REF!</definedName>
    <definedName name="jtser">#REF!</definedName>
    <definedName name="jtsr5" localSheetId="2">#REF!</definedName>
    <definedName name="jtsr5">#REF!</definedName>
    <definedName name="jtsra" localSheetId="2">#REF!</definedName>
    <definedName name="jtsra">#REF!</definedName>
    <definedName name="jtsrehertg" localSheetId="2">#REF!</definedName>
    <definedName name="jtsrehertg">#REF!</definedName>
    <definedName name="jtsrs" localSheetId="2">#REF!</definedName>
    <definedName name="jtsrs">#REF!</definedName>
    <definedName name="jtw" localSheetId="2">#REF!</definedName>
    <definedName name="jtw">#REF!</definedName>
    <definedName name="jwa" localSheetId="2">#REF!</definedName>
    <definedName name="jwa">#REF!</definedName>
    <definedName name="jydet" localSheetId="2">#REF!</definedName>
    <definedName name="jydet">#REF!</definedName>
    <definedName name="jydt" localSheetId="2">#REF!</definedName>
    <definedName name="jydt">#REF!</definedName>
    <definedName name="jydtyj" localSheetId="2">#REF!</definedName>
    <definedName name="jydtyj">#REF!</definedName>
    <definedName name="jyer" localSheetId="2">#REF!</definedName>
    <definedName name="jyer">#REF!</definedName>
    <definedName name="jyete" localSheetId="2">#REF!</definedName>
    <definedName name="jyete">#REF!</definedName>
    <definedName name="jytd" localSheetId="2">#REF!</definedName>
    <definedName name="jytd">#REF!</definedName>
    <definedName name="jytedthr" localSheetId="2">#REF!</definedName>
    <definedName name="jytedthr">#REF!</definedName>
    <definedName name="kffffffd" localSheetId="2">#REF!</definedName>
    <definedName name="kffffffd">#REF!</definedName>
    <definedName name="krdtj" localSheetId="2">#REF!</definedName>
    <definedName name="krdtj">#REF!</definedName>
    <definedName name="kudtttttttt" localSheetId="2">#REF!</definedName>
    <definedName name="kudtttttttt">#REF!</definedName>
    <definedName name="kufykdftk" localSheetId="2">#REF!</definedName>
    <definedName name="kufykdftk">#REF!</definedName>
    <definedName name="kuhjmjk" localSheetId="2">#REF!</definedName>
    <definedName name="kuhjmjk">#REF!</definedName>
    <definedName name="kurthvq34r" localSheetId="2">#REF!</definedName>
    <definedName name="kurthvq34r">#REF!</definedName>
    <definedName name="kut" localSheetId="2">#REF!</definedName>
    <definedName name="kut">#REF!</definedName>
    <definedName name="kuyfv" localSheetId="2">#REF!</definedName>
    <definedName name="kuyfv">#REF!</definedName>
    <definedName name="kyd" localSheetId="2">#REF!</definedName>
    <definedName name="kyd">#REF!</definedName>
    <definedName name="kydesrt" localSheetId="2">#REF!</definedName>
    <definedName name="kydesrt">#REF!</definedName>
    <definedName name="kydrt" localSheetId="2">#REF!</definedName>
    <definedName name="kydrt">#REF!</definedName>
    <definedName name="kydth" localSheetId="2">#REF!</definedName>
    <definedName name="kydth">#REF!</definedName>
    <definedName name="kye5t" localSheetId="2">#REF!</definedName>
    <definedName name="kye5t">#REF!</definedName>
    <definedName name="kyftyjc" localSheetId="2">#REF!</definedName>
    <definedName name="kyftyjc">#REF!</definedName>
    <definedName name="kyyyy" localSheetId="2">#REF!</definedName>
    <definedName name="kyyyy">#REF!</definedName>
    <definedName name="lkjhgf">'[3]dump-t'!$A$1:$GI$236</definedName>
    <definedName name="lllllll" localSheetId="2">#REF!</definedName>
    <definedName name="lllllll">#REF!</definedName>
    <definedName name="lsdrt" localSheetId="2">#REF!</definedName>
    <definedName name="lsdrt">#REF!</definedName>
    <definedName name="mhghjfthrty" localSheetId="2">#REF!</definedName>
    <definedName name="mhghjfthrty">#REF!</definedName>
    <definedName name="mkydtjdty" localSheetId="2">#REF!</definedName>
    <definedName name="mkydtjdty">#REF!</definedName>
    <definedName name="mopmp" localSheetId="2">#REF!</definedName>
    <definedName name="mopmp">#REF!</definedName>
    <definedName name="mty" localSheetId="2">#REF!</definedName>
    <definedName name="mty">#REF!</definedName>
    <definedName name="mui" localSheetId="2">#REF!</definedName>
    <definedName name="mui">#REF!</definedName>
    <definedName name="mydr" localSheetId="2">#REF!</definedName>
    <definedName name="mydr">#REF!</definedName>
    <definedName name="mydt" localSheetId="2">#REF!</definedName>
    <definedName name="mydt">#REF!</definedName>
    <definedName name="mytyertg" localSheetId="2">#REF!</definedName>
    <definedName name="mytyertg">#REF!</definedName>
    <definedName name="nb" localSheetId="2">#REF!</definedName>
    <definedName name="nb">#REF!</definedName>
    <definedName name="njydr" localSheetId="2">#REF!</definedName>
    <definedName name="njydr">#REF!</definedName>
    <definedName name="nrdyruhs" localSheetId="2">#REF!</definedName>
    <definedName name="nrdyruhs">#REF!</definedName>
    <definedName name="ntsrt" localSheetId="2">#REF!</definedName>
    <definedName name="ntsrt">#REF!</definedName>
    <definedName name="obs" localSheetId="2">#REF!</definedName>
    <definedName name="obs">#REF!</definedName>
    <definedName name="ouy" localSheetId="2">#REF!</definedName>
    <definedName name="ouy">#REF!</definedName>
    <definedName name="oyuy" localSheetId="2">#REF!</definedName>
    <definedName name="oyuy">#REF!</definedName>
    <definedName name="pkinbn" localSheetId="2">#REF!</definedName>
    <definedName name="pkinbn">#REF!</definedName>
    <definedName name="plmkoijn" localSheetId="2">#REF!</definedName>
    <definedName name="plmkoijn">#REF!</definedName>
    <definedName name="pppp" localSheetId="2">#REF!</definedName>
    <definedName name="pppp">#REF!</definedName>
    <definedName name="_xlnm.Print_Area" localSheetId="4">'Release Table 1'!$B$2:$E$29</definedName>
    <definedName name="_xlnm.Print_Area" localSheetId="5">'Release Table 2'!$A$2:$G$29</definedName>
    <definedName name="_xlnm.Print_Area" localSheetId="7">'Release Table 4'!$A$1:$H$24</definedName>
    <definedName name="_xlnm.Print_Area" localSheetId="9">'Release Table 6'!$A$2:$F$12</definedName>
    <definedName name="_xlnm.Print_Area" localSheetId="10">'Release Table 7'!$A$2:$G$16</definedName>
    <definedName name="_xlnm.Print_Area" localSheetId="11">'Release Table 8'!$A$1:$G$25</definedName>
    <definedName name="_xlnm.Print_Area" localSheetId="12">'Release Table 9'!$B$2:$J$31</definedName>
    <definedName name="qqqqq" localSheetId="2">#REF!</definedName>
    <definedName name="qqqqq">#REF!</definedName>
    <definedName name="qqqqqqqq" localSheetId="2">#REF!</definedName>
    <definedName name="qqqqqqqq">#REF!</definedName>
    <definedName name="qscgyuk" localSheetId="2">#REF!</definedName>
    <definedName name="qscgyuk">#REF!</definedName>
    <definedName name="qwert" localSheetId="2">#REF!</definedName>
    <definedName name="qwert">#REF!</definedName>
    <definedName name="qwew" localSheetId="2">#REF!</definedName>
    <definedName name="qwew">#REF!</definedName>
    <definedName name="qwweer" localSheetId="2">#REF!</definedName>
    <definedName name="qwweer">#REF!</definedName>
    <definedName name="qwwett" localSheetId="2">#REF!</definedName>
    <definedName name="qwwett">#REF!</definedName>
    <definedName name="rdfvcd" localSheetId="2">#REF!</definedName>
    <definedName name="rdfvcd">#REF!</definedName>
    <definedName name="rdghsj" localSheetId="2">#REF!</definedName>
    <definedName name="rdghsj">#REF!</definedName>
    <definedName name="reet" localSheetId="2">#REF!</definedName>
    <definedName name="reet">#REF!</definedName>
    <definedName name="rery" localSheetId="2">#REF!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2">#REF!</definedName>
    <definedName name="rgu">#REF!</definedName>
    <definedName name="rts" localSheetId="2">#REF!</definedName>
    <definedName name="rts">#REF!</definedName>
    <definedName name="rty" localSheetId="2">#REF!</definedName>
    <definedName name="rty">#REF!</definedName>
    <definedName name="rytsae" localSheetId="2">#REF!</definedName>
    <definedName name="rytsae">#REF!</definedName>
    <definedName name="saertaswetgrtrr" localSheetId="2">#REF!</definedName>
    <definedName name="saertaswetgrtrr">#REF!</definedName>
    <definedName name="sdfefcxdere" localSheetId="2">#REF!</definedName>
    <definedName name="sdfefcxdere">#REF!</definedName>
    <definedName name="ser" localSheetId="2">#REF!</definedName>
    <definedName name="ser">#REF!</definedName>
    <definedName name="serwetf" localSheetId="2">#REF!</definedName>
    <definedName name="serwetf">#REF!</definedName>
    <definedName name="sesrw" localSheetId="2">#REF!</definedName>
    <definedName name="sesrw">#REF!</definedName>
    <definedName name="srdjrtee" localSheetId="2">#REF!</definedName>
    <definedName name="srdjrtee">#REF!</definedName>
    <definedName name="srg" localSheetId="2">#REF!</definedName>
    <definedName name="srg">#REF!</definedName>
    <definedName name="srgr" localSheetId="2">#REF!</definedName>
    <definedName name="srgr">#REF!</definedName>
    <definedName name="srthtxsrtxrjtjuykmydtyh" localSheetId="2">#REF!</definedName>
    <definedName name="srthtxsrtxrjtjuykmydtyh">#REF!</definedName>
    <definedName name="srtr" localSheetId="2">#REF!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2">#REF!</definedName>
    <definedName name="Start_Month7">#REF!</definedName>
    <definedName name="Start_Month8">#N/A</definedName>
    <definedName name="Start_Month9">#N/A</definedName>
    <definedName name="sthhhhhhh" localSheetId="2">#REF!</definedName>
    <definedName name="sthhhhhhh">#REF!</definedName>
    <definedName name="stuff" localSheetId="2">#REF!</definedName>
    <definedName name="stuff">#REF!</definedName>
    <definedName name="t4tg" localSheetId="2">#REF!</definedName>
    <definedName name="t4tg">#REF!</definedName>
    <definedName name="ta" localSheetId="2">#REF!</definedName>
    <definedName name="ta">#REF!</definedName>
    <definedName name="TABLE" localSheetId="2">#REF!</definedName>
    <definedName name="TABLE">#REF!</definedName>
    <definedName name="tertherr" localSheetId="2">#REF!</definedName>
    <definedName name="tertherr">#REF!</definedName>
    <definedName name="terweryhr" localSheetId="2">#REF!</definedName>
    <definedName name="terweryhr">#REF!</definedName>
    <definedName name="th" localSheetId="2">#REF!</definedName>
    <definedName name="th">#REF!</definedName>
    <definedName name="thjdr" localSheetId="2">#REF!</definedName>
    <definedName name="thjdr">#REF!</definedName>
    <definedName name="thrs" localSheetId="2">#REF!</definedName>
    <definedName name="thrs">#REF!</definedName>
    <definedName name="thser" localSheetId="2">#REF!</definedName>
    <definedName name="thser">#REF!</definedName>
    <definedName name="tht" localSheetId="2">#REF!</definedName>
    <definedName name="tht">#REF!</definedName>
    <definedName name="tr" localSheetId="2">#REF!</definedName>
    <definedName name="tr">#REF!</definedName>
    <definedName name="tyghtj" localSheetId="2">#REF!</definedName>
    <definedName name="tyghtj">#REF!</definedName>
    <definedName name="tysr" localSheetId="2">#REF!</definedName>
    <definedName name="tysr">#REF!</definedName>
    <definedName name="u5ts" localSheetId="2">#REF!</definedName>
    <definedName name="u5ts">#REF!</definedName>
    <definedName name="uiop" localSheetId="2">#REF!</definedName>
    <definedName name="uiop">#REF!</definedName>
    <definedName name="urfyukje5" localSheetId="2">#REF!</definedName>
    <definedName name="urfyukje5">#REF!</definedName>
    <definedName name="uyrhg" localSheetId="2">#REF!</definedName>
    <definedName name="uyrhg">#REF!</definedName>
    <definedName name="uyv" localSheetId="2">#REF!</definedName>
    <definedName name="uyv">#REF!</definedName>
    <definedName name="vvvv" localSheetId="2">#REF!</definedName>
    <definedName name="vvvv">#REF!</definedName>
    <definedName name="wfb" localSheetId="2">#REF!</definedName>
    <definedName name="wfb">#REF!</definedName>
    <definedName name="wqcce" localSheetId="2">#REF!</definedName>
    <definedName name="wqcce">#REF!</definedName>
    <definedName name="wqdw" localSheetId="2">#REF!</definedName>
    <definedName name="wqdw">#REF!</definedName>
    <definedName name="wreeeee" localSheetId="2">#REF!</definedName>
    <definedName name="wreeeee">#REF!</definedName>
    <definedName name="wwwww" localSheetId="2">#REF!</definedName>
    <definedName name="wwwww">#REF!</definedName>
    <definedName name="wwwwwwww" localSheetId="2">#REF!</definedName>
    <definedName name="wwwwwwww">#REF!</definedName>
    <definedName name="xdrytudrt" localSheetId="2">#REF!</definedName>
    <definedName name="xdrytudrt">#REF!</definedName>
    <definedName name="ydt" localSheetId="2">#REF!</definedName>
    <definedName name="ydt">#REF!</definedName>
    <definedName name="ydtuy5" localSheetId="2">#REF!</definedName>
    <definedName name="ydtuy5">#REF!</definedName>
    <definedName name="yedry" localSheetId="2">#REF!</definedName>
    <definedName name="yedry">#REF!</definedName>
    <definedName name="yedt" localSheetId="2">#REF!</definedName>
    <definedName name="yedt">#REF!</definedName>
    <definedName name="yedte" localSheetId="2">#REF!</definedName>
    <definedName name="yedte">#REF!</definedName>
    <definedName name="yety" localSheetId="2">#REF!</definedName>
    <definedName name="yety">#REF!</definedName>
    <definedName name="yjydtd" localSheetId="2">#REF!</definedName>
    <definedName name="yjydtd">#REF!</definedName>
    <definedName name="ykjedt" localSheetId="2">#REF!</definedName>
    <definedName name="ykjedt">#REF!</definedName>
    <definedName name="ysrr" localSheetId="2">#REF!</definedName>
    <definedName name="ysrr">#REF!</definedName>
    <definedName name="ytr" localSheetId="2">#REF!</definedName>
    <definedName name="ytr">#REF!</definedName>
    <definedName name="ytrtyht" localSheetId="2">#REF!</definedName>
    <definedName name="ytrtyht">#REF!</definedName>
    <definedName name="ytyteeq" localSheetId="2">#REF!</definedName>
    <definedName name="ytyteeq">#REF!</definedName>
    <definedName name="zzzzzzz" localSheetId="2">#REF!</definedName>
    <definedName name="zzzzzzz">#REF!</definedName>
  </definedNames>
  <calcPr calcId="145621"/>
</workbook>
</file>

<file path=xl/calcChain.xml><?xml version="1.0" encoding="utf-8"?>
<calcChain xmlns="http://schemas.openxmlformats.org/spreadsheetml/2006/main">
  <c r="F11" i="14" l="1"/>
  <c r="F10" i="14"/>
  <c r="F9" i="14"/>
  <c r="F8" i="14"/>
  <c r="F7" i="14"/>
  <c r="F6" i="14"/>
  <c r="F5" i="14"/>
  <c r="F12" i="14" s="1"/>
  <c r="C4" i="10" l="1"/>
  <c r="C14" i="10"/>
  <c r="C27" i="10"/>
  <c r="C40" i="10"/>
</calcChain>
</file>

<file path=xl/sharedStrings.xml><?xml version="1.0" encoding="utf-8"?>
<sst xmlns="http://schemas.openxmlformats.org/spreadsheetml/2006/main" count="1656" uniqueCount="817">
  <si>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</si>
  <si>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</si>
  <si>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</si>
  <si>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</si>
  <si>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</si>
  <si>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</si>
  <si>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</si>
  <si>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</si>
  <si>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</si>
  <si>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</si>
  <si>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</si>
  <si>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</si>
  <si>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</si>
  <si>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</si>
  <si>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</si>
  <si>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</si>
  <si>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</si>
  <si>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</si>
  <si>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</si>
  <si>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</si>
  <si>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</si>
  <si>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</si>
  <si>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</si>
  <si>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</si>
  <si>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</si>
  <si>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</si>
  <si>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</si>
  <si>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</si>
  <si>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</si>
  <si>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</si>
  <si>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</si>
  <si>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</si>
  <si>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</si>
  <si>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</si>
  <si>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</si>
  <si>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</si>
  <si>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</si>
  <si>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</si>
  <si>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</si>
  <si>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</si>
  <si>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</si>
  <si>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</si>
  <si>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</si>
  <si>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</si>
  <si>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</si>
  <si>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</si>
  <si>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</si>
  <si>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</si>
  <si>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</si>
  <si>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</si>
  <si>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</si>
  <si>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</si>
  <si>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</si>
  <si>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</si>
  <si>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</si>
  <si>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</si>
  <si>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</si>
  <si>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</si>
  <si>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</si>
  <si>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</si>
  <si>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</si>
  <si>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</si>
  <si>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</si>
  <si>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</si>
  <si>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</si>
  <si>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</si>
  <si>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</si>
  <si>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</si>
  <si>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</si>
  <si>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</si>
  <si>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</si>
  <si>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</si>
  <si>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</si>
  <si>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</si>
  <si>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</si>
  <si>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</si>
  <si>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</si>
  <si>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</si>
  <si>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</si>
  <si>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</si>
  <si>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</si>
  <si>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</si>
  <si>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</si>
  <si>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</si>
  <si>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</si>
  <si>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</si>
  <si>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</si>
  <si>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</si>
  <si>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</si>
  <si>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</si>
  <si>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</si>
  <si>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</si>
  <si>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</si>
  <si>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</si>
  <si>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</si>
  <si>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</si>
  <si>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</si>
  <si>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</si>
  <si>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</si>
  <si>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</si>
  <si>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</si>
  <si>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</si>
  <si>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</si>
  <si>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</si>
  <si>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</si>
  <si>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</si>
  <si>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</si>
  <si>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</si>
  <si>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</si>
  <si>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</si>
  <si>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</si>
  <si>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</si>
  <si>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</si>
  <si>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</si>
  <si>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</si>
  <si>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</si>
  <si>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</si>
  <si>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</si>
  <si>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</si>
  <si>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</si>
  <si>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</si>
  <si>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</si>
  <si>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</si>
  <si>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</si>
  <si>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</si>
  <si>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</si>
  <si>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</si>
  <si>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</si>
  <si>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</si>
  <si>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</si>
  <si>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</si>
  <si>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</si>
  <si>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</si>
  <si>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</si>
  <si>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</si>
  <si>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</si>
  <si>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</si>
  <si>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</si>
  <si>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</si>
  <si>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</si>
  <si>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</si>
  <si>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</si>
  <si>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</si>
  <si>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</si>
  <si>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</si>
  <si>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</si>
  <si>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</si>
  <si>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</si>
  <si>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</si>
  <si>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</si>
  <si>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</si>
  <si>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</si>
  <si>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</si>
  <si>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</si>
  <si>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</si>
  <si>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</si>
  <si>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</si>
  <si>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</si>
  <si>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</si>
  <si>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</si>
  <si>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</si>
  <si>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</si>
  <si>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</si>
  <si>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</si>
  <si>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</si>
  <si>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</si>
  <si>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</si>
  <si>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</si>
  <si>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</si>
  <si>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</si>
  <si>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</si>
  <si>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</si>
  <si>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</si>
  <si>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</si>
  <si>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</si>
  <si>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</si>
  <si>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</si>
  <si>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</si>
  <si>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</si>
  <si>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</si>
  <si>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</si>
  <si>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</si>
  <si>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</si>
  <si>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</si>
  <si>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</si>
  <si>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</si>
  <si>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</si>
  <si>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</si>
  <si>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</si>
  <si>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</si>
  <si>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</si>
  <si>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</si>
  <si>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</si>
  <si>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</si>
  <si>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</si>
  <si>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</si>
  <si>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</si>
  <si>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</si>
  <si>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</si>
  <si>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</si>
  <si>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</si>
  <si>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</si>
  <si>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</si>
  <si>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</si>
  <si>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</si>
  <si>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</si>
  <si>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</si>
  <si>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</si>
  <si>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</si>
  <si>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</si>
  <si>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</si>
  <si>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</si>
  <si>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</si>
  <si>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</si>
  <si>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</si>
  <si>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</si>
  <si>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</si>
  <si>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</si>
  <si>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</si>
  <si>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</si>
  <si>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</si>
  <si>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</si>
  <si>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</si>
  <si>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</si>
  <si>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</si>
  <si>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</si>
  <si>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</si>
  <si>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</si>
  <si>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</si>
  <si>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</si>
  <si>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</si>
  <si>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</si>
  <si>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</si>
  <si>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</si>
  <si>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</si>
  <si>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</si>
  <si>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</si>
  <si>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</si>
  <si>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</si>
  <si>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</si>
  <si>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</si>
  <si>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</si>
  <si>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</si>
  <si>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</si>
  <si>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</si>
  <si>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</si>
  <si>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</si>
  <si>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</si>
  <si>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</si>
  <si>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</si>
  <si>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</si>
  <si>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</si>
  <si>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</si>
  <si>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</si>
  <si>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</si>
  <si>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</si>
  <si>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</si>
  <si>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</si>
  <si>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</si>
  <si>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</si>
  <si>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</si>
  <si>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</si>
  <si>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</si>
  <si>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</si>
  <si>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</si>
  <si>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</si>
  <si>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</si>
  <si>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</si>
  <si>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</si>
  <si>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</si>
  <si>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</si>
  <si>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</si>
  <si>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</si>
  <si>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</si>
  <si>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</si>
  <si>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</si>
  <si>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</si>
  <si>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</si>
  <si>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</si>
  <si>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</si>
  <si>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</si>
  <si>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</si>
  <si>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</si>
  <si>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</si>
  <si>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</si>
  <si>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</si>
  <si>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</si>
  <si>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</si>
  <si>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</si>
  <si>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</si>
  <si>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</si>
  <si>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</si>
  <si>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</si>
  <si>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</si>
  <si>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</si>
  <si>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</si>
  <si>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</si>
  <si>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</si>
  <si>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</si>
  <si>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</si>
  <si>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</si>
  <si>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</si>
  <si>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</si>
  <si>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</si>
  <si>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</si>
  <si>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</si>
  <si>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</si>
  <si>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</si>
  <si>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</si>
  <si>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</si>
  <si>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</si>
  <si>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</si>
  <si>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</si>
  <si>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</si>
  <si>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</si>
  <si>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</si>
  <si>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</si>
  <si>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</si>
  <si>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</si>
  <si>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</si>
  <si>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</si>
  <si>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</si>
  <si>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</si>
  <si>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</si>
  <si>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</si>
  <si>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</si>
  <si>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</si>
  <si>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</si>
  <si>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</si>
  <si>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</si>
  <si>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</si>
  <si>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</si>
  <si>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</si>
  <si>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</si>
  <si>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</si>
  <si>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</si>
  <si>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</si>
  <si>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</si>
  <si>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</si>
  <si>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</si>
  <si>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</si>
  <si>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</si>
  <si>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</si>
  <si>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</si>
  <si>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</si>
  <si>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</si>
  <si>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</si>
  <si>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</si>
  <si>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</si>
  <si>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</si>
  <si>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</si>
  <si>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</si>
  <si>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</si>
  <si>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</si>
  <si>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</si>
  <si>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</si>
  <si>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</si>
  <si>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</si>
  <si>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</si>
  <si>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</si>
  <si>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</si>
  <si>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</si>
  <si>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</si>
  <si>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</si>
  <si>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</si>
  <si>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</si>
  <si>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</si>
  <si>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</si>
  <si>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</si>
  <si>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</si>
  <si>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</si>
  <si>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</si>
  <si>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</si>
  <si>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</si>
  <si>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</si>
  <si>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</si>
  <si>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</si>
  <si>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</si>
  <si>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</si>
  <si>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</si>
  <si>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</si>
  <si>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</si>
  <si>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</si>
  <si>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</si>
  <si>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</si>
  <si>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</si>
  <si>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</si>
  <si>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</si>
  <si>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</si>
  <si>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</si>
  <si>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</si>
  <si>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</si>
  <si>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</si>
  <si>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</si>
  <si>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</si>
  <si>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</si>
  <si>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</si>
  <si>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</si>
  <si>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</si>
  <si>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</si>
  <si>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</si>
  <si>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</si>
  <si>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</si>
  <si>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</si>
  <si>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</si>
  <si>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</si>
  <si>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</si>
  <si>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</si>
  <si>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</si>
  <si>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</si>
  <si>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</si>
  <si>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</si>
  <si>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</si>
  <si>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</si>
  <si>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</si>
  <si>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</si>
  <si>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</si>
  <si>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</si>
  <si>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</si>
  <si>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</si>
  <si>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</si>
  <si>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</si>
  <si>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</si>
  <si>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</si>
  <si>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</si>
  <si>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</si>
  <si>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</si>
  <si>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</si>
  <si>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</si>
  <si>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</si>
  <si>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</si>
  <si>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</si>
  <si>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</si>
  <si>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</si>
  <si>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</si>
  <si>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</si>
  <si>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</si>
  <si>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</si>
  <si>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</si>
  <si>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</si>
  <si>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</si>
  <si>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</si>
  <si>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</si>
  <si>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</si>
  <si>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</si>
  <si>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</si>
  <si>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</si>
  <si>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</si>
  <si>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</si>
  <si>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</si>
  <si>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</si>
  <si>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</si>
  <si>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</si>
  <si>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</si>
  <si>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</si>
  <si>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</si>
  <si>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</si>
  <si>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</si>
  <si>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</si>
  <si>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</si>
  <si>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</si>
  <si>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</si>
  <si>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</si>
  <si>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</si>
  <si>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</si>
  <si>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</si>
  <si>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</si>
  <si>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</si>
  <si>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</si>
  <si>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</si>
  <si>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</si>
  <si>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</si>
  <si>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</si>
  <si>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</si>
  <si>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</si>
  <si>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</si>
  <si>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</si>
  <si>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</si>
  <si>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</si>
  <si>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</si>
  <si>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</si>
  <si>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</si>
  <si>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</si>
  <si>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</si>
  <si>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</si>
  <si>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</si>
  <si>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</si>
  <si>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</si>
  <si>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</si>
  <si>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</si>
  <si>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</si>
  <si>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</si>
  <si>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</si>
  <si>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</si>
  <si>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</si>
  <si>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</si>
  <si>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</si>
  <si>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</si>
  <si>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</si>
  <si>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</si>
  <si>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</si>
  <si>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</si>
  <si>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</si>
  <si>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</si>
  <si>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</si>
  <si>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</si>
  <si>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</si>
  <si>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</si>
  <si>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</si>
  <si>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</si>
  <si>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</si>
  <si>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</si>
  <si>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</si>
  <si>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</si>
  <si>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</si>
  <si>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</si>
  <si>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</si>
  <si>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</si>
  <si>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</si>
  <si>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</si>
  <si>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</si>
  <si>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</si>
  <si>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</si>
  <si>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</si>
  <si>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</si>
  <si>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</si>
  <si>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</si>
  <si>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</si>
  <si>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</si>
  <si>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</si>
  <si>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</si>
  <si>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</si>
  <si>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</si>
  <si>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</si>
  <si>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</si>
  <si>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</si>
  <si>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</si>
  <si>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</si>
  <si>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</si>
  <si>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</si>
  <si>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</si>
  <si>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</si>
  <si>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</si>
  <si>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</si>
  <si>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</si>
  <si>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</si>
  <si>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</si>
  <si>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</si>
  <si>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</si>
  <si>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</si>
  <si>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</si>
  <si>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</si>
  <si>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</si>
  <si>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</si>
  <si>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</si>
  <si>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</si>
  <si>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</si>
  <si>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</si>
  <si>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</si>
  <si>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</si>
  <si>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</si>
  <si>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</si>
  <si>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</si>
  <si>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</si>
  <si>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</si>
  <si>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</si>
  <si>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</si>
  <si>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</si>
  <si>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</si>
  <si>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</si>
  <si>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</si>
  <si>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</si>
  <si>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</si>
  <si>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</si>
  <si>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</si>
  <si>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</si>
  <si>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</si>
  <si>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</si>
  <si>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</si>
  <si>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</si>
  <si>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</si>
  <si>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</si>
  <si>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</si>
  <si>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</si>
  <si>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</si>
  <si>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</si>
  <si>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</si>
  <si>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</si>
  <si>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</si>
  <si>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</si>
  <si>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</si>
  <si>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</si>
  <si>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</si>
  <si>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</si>
  <si>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</si>
  <si>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</si>
  <si>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</si>
  <si>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</si>
  <si>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</si>
  <si>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</si>
  <si>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</si>
  <si>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</si>
  <si>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Department for Communities and Local Government</t>
  </si>
  <si>
    <t>housing.statistics@communities.gsi.gov.uk</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</si>
  <si>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</si>
  <si>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</si>
  <si>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</si>
  <si>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</si>
  <si>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</si>
  <si>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</si>
  <si>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</si>
  <si>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</si>
  <si>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</si>
  <si>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</si>
  <si>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</si>
  <si>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</si>
  <si>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</si>
  <si>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</si>
  <si>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</si>
  <si>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</si>
  <si>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</si>
  <si>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</si>
  <si>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</si>
  <si>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</si>
  <si>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</si>
  <si>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</si>
  <si>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</si>
  <si>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</si>
  <si>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</si>
  <si>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</si>
  <si>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</si>
  <si>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</si>
  <si>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</si>
  <si>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</si>
  <si>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</si>
  <si>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</si>
  <si>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</si>
  <si>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</si>
  <si>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</si>
  <si>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</si>
  <si>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</si>
  <si>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</si>
  <si>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</si>
  <si>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</si>
  <si>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</si>
  <si>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</si>
  <si>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</si>
  <si>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</si>
  <si>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</si>
  <si>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</si>
  <si>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</si>
  <si>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</si>
  <si>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</si>
  <si>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</si>
  <si>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</si>
  <si>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</si>
  <si>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</si>
  <si>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</si>
  <si>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</si>
  <si>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</si>
  <si>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</si>
  <si>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</si>
  <si>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</si>
  <si>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</si>
  <si>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</si>
  <si>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</si>
  <si>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</si>
  <si>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</si>
  <si>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</si>
  <si>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</si>
  <si>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</si>
  <si>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</si>
  <si>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</si>
  <si>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</si>
  <si>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</si>
  <si>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</si>
  <si>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</si>
  <si>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</si>
  <si>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1 Continuous data cleansing by the Homes and Communities Agency means some local authorities will have minor changes to the level of sales as location is confirmed</t>
  </si>
  <si>
    <t>2 Until recently,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which also explained the change. The figures for the most recent periods are likely to be revised as the latest completions are recorded.</t>
  </si>
  <si>
    <t>Completions*</t>
  </si>
  <si>
    <t>Number and value of Help to Buy: Equity Loans (quarterly), by local authority, England</t>
  </si>
  <si>
    <t>Cumulative number of Help to Buy: NewBuy completions, by local authority, England</t>
  </si>
  <si>
    <t>Table 3 - NewBuy</t>
  </si>
  <si>
    <t>Table 1 - Quarterly</t>
  </si>
  <si>
    <t>Table 2 - Monthly</t>
  </si>
  <si>
    <t>Table 3: Cumulative number of Help to Buy: NewBuy completions</t>
  </si>
  <si>
    <r>
      <t>Table 1: Number and value of Help to Buy: Equity Loans (quarterly), by local authority</t>
    </r>
    <r>
      <rPr>
        <b/>
        <vertAlign val="superscript"/>
        <sz val="12"/>
        <color theme="0"/>
        <rFont val="Arial"/>
        <family val="2"/>
      </rPr>
      <t>1,2</t>
    </r>
    <r>
      <rPr>
        <b/>
        <sz val="12"/>
        <color theme="0"/>
        <rFont val="Arial"/>
        <family val="2"/>
      </rPr>
      <t>, England</t>
    </r>
  </si>
  <si>
    <t>Current ONS code</t>
  </si>
  <si>
    <t>Total number of completions, value of Help to Buy: Equity Loans and value of properties sold (monthly)</t>
  </si>
  <si>
    <t>Table 1: Number of legal completions, and value of equity loans (£m), England</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</si>
  <si>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</si>
  <si>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</si>
  <si>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</si>
  <si>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</si>
  <si>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</si>
  <si>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</si>
  <si>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</si>
  <si>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</si>
  <si>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</si>
  <si>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</si>
  <si>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</si>
  <si>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</si>
  <si>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</si>
  <si>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</si>
  <si>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 xml:space="preserve">December </t>
  </si>
  <si>
    <t>(R) – revised since the last statistical release to reflect more up-to-date information.</t>
  </si>
  <si>
    <t>1. The value of equity loans are based on the purchase price of the property, up to 20 per cent of the property’s value at point of sale. The remaining balance of the purchase must be financed by a purchaser deposit and a conventional mortgage. The value is shown in £million and rounded to 2 decimal places.</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</si>
  <si>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</si>
  <si>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</si>
  <si>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May </t>
  </si>
  <si>
    <t xml:space="preserve">June </t>
  </si>
  <si>
    <t xml:space="preserve">August </t>
  </si>
  <si>
    <t xml:space="preserve">September </t>
  </si>
  <si>
    <t xml:space="preserve">October </t>
  </si>
  <si>
    <t xml:space="preserve">November </t>
  </si>
  <si>
    <t xml:space="preserve">January </t>
  </si>
  <si>
    <t xml:space="preserve">February </t>
  </si>
  <si>
    <t xml:space="preserve">March  </t>
  </si>
  <si>
    <t xml:space="preserve">April </t>
  </si>
  <si>
    <t xml:space="preserve">July </t>
  </si>
  <si>
    <r>
      <t>Total value of properties sold (£m)</t>
    </r>
    <r>
      <rPr>
        <b/>
        <vertAlign val="superscript"/>
        <sz val="10"/>
        <color rgb="FF000000"/>
        <rFont val="Arial"/>
        <family val="2"/>
      </rPr>
      <t>2</t>
    </r>
  </si>
  <si>
    <t>Cumulative total</t>
  </si>
  <si>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</si>
  <si>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</si>
  <si>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</si>
  <si>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</si>
  <si>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t>Table 2: Number of legal completions, and value of equity loans (£m) for First Time Buyers, England</t>
  </si>
  <si>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</si>
  <si>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</si>
  <si>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</si>
  <si>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</si>
  <si>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</si>
  <si>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</si>
  <si>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</si>
  <si>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</si>
  <si>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</si>
  <si>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</si>
  <si>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</si>
  <si>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</si>
  <si>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</si>
  <si>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</si>
  <si>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Semi-detached</t>
  </si>
  <si>
    <t>Detached</t>
  </si>
  <si>
    <r>
      <t>All properties</t>
    </r>
    <r>
      <rPr>
        <b/>
        <vertAlign val="superscript"/>
        <sz val="10"/>
        <color theme="1"/>
        <rFont val="Arial"/>
        <family val="2"/>
      </rPr>
      <t>1</t>
    </r>
  </si>
  <si>
    <r>
      <t>Deposit band</t>
    </r>
    <r>
      <rPr>
        <b/>
        <vertAlign val="superscript"/>
        <sz val="10"/>
        <color theme="1"/>
        <rFont val="Arial"/>
        <family val="2"/>
      </rPr>
      <t>1</t>
    </r>
  </si>
  <si>
    <t>Up to 5%</t>
  </si>
  <si>
    <t>5.1% to 10%</t>
  </si>
  <si>
    <t>10.1% to 15%</t>
  </si>
  <si>
    <t>15.1% or more</t>
  </si>
  <si>
    <t>1. The deposit level for each transaction is calculated by expressing the amount of purchaser deposit as a percentage of the purchase price, and rounding to one decimal place.</t>
  </si>
  <si>
    <r>
      <t>Total applicant household Income</t>
    </r>
    <r>
      <rPr>
        <b/>
        <vertAlign val="superscript"/>
        <sz val="10"/>
        <color theme="1"/>
        <rFont val="Arial"/>
        <family val="2"/>
      </rPr>
      <t>1</t>
    </r>
  </si>
  <si>
    <t>£0 – £20,000</t>
  </si>
  <si>
    <t>£20,001 - £30,000</t>
  </si>
  <si>
    <t>£30,001 - £40,000</t>
  </si>
  <si>
    <t>£40,001 - £50,000</t>
  </si>
  <si>
    <t>£50,001 - £60,000</t>
  </si>
  <si>
    <t>£60,001 - £80,000</t>
  </si>
  <si>
    <t>£80,001 - £100,000</t>
  </si>
  <si>
    <t>Greater than £100,000</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</si>
  <si>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</si>
  <si>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</si>
  <si>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</si>
  <si>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</si>
  <si>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</si>
  <si>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</si>
  <si>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</si>
  <si>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</si>
  <si>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</si>
  <si>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</si>
  <si>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</si>
  <si>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</si>
  <si>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</si>
  <si>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</si>
  <si>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 Total completions in this table do not sum to the total figure provided in the main statistical release (of 5,695). Completions within the scheme are mapped to local authorities where possible (using postcode information), however; due to some data discrepancies, 100% coverage is not always possible.</t>
  </si>
  <si>
    <t>Q4 (R)</t>
  </si>
  <si>
    <t>Q3 (R)</t>
  </si>
  <si>
    <t>Q2 (R)</t>
  </si>
  <si>
    <t>Q1 (R)</t>
  </si>
  <si>
    <t>Number of legal completions, Government liability (£m), and cost to Government (£m) under the NewBuy Guarantee scheme, England</t>
  </si>
  <si>
    <t>1.  Includes 28 completions (25 for First Time Buyers) for which the property type was not recorded and 6 Studio apartments (First Time Buyers).</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</si>
  <si>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</si>
  <si>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</si>
  <si>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</si>
  <si>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</si>
  <si>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</si>
  <si>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</si>
  <si>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</si>
  <si>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</si>
  <si>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Neil Higgins</t>
  </si>
  <si>
    <t>Telephone: 0303 444 1864</t>
  </si>
  <si>
    <t>All tables are as at 30 June 2016</t>
  </si>
  <si>
    <t>All</t>
  </si>
  <si>
    <t>First Time Buyers</t>
  </si>
  <si>
    <t>non-First Time Buyers</t>
  </si>
  <si>
    <t>Table 7: Cumulative number of legal completions, by total applicant household income</t>
  </si>
  <si>
    <t>Table 9: Number of legal completions, Government liability (£m), and cost to Government (£m) under the NewBuy Guarantee scheme, England</t>
  </si>
  <si>
    <t>Grand Total</t>
  </si>
  <si>
    <t>Table 4: Average purchase price of property sold under the Help to Buy: Equity Loan scheme, by quarter, to 30 June 2016, England</t>
  </si>
  <si>
    <t>Table 8: Average total applicant household income under the Help to Buy: Equity Loan scheme, by quarter, to 30 June 2016, England</t>
  </si>
  <si>
    <t>Table 3: Cumulative number of legal completions to 30 June 2016, by purchase price</t>
  </si>
  <si>
    <t>Table 5: Cumulative number of legal completions to 30 June 2016, by property type</t>
  </si>
  <si>
    <t>Table 6: Cumulative number of legal completions to 30 June 2016, by purchaser deposit level and type of purchaser</t>
  </si>
  <si>
    <t>Mean purchase price</t>
  </si>
  <si>
    <t>Median purchase price</t>
  </si>
  <si>
    <t>Median total applicant household income</t>
  </si>
  <si>
    <t>Mean total applicant household income</t>
  </si>
  <si>
    <t>Cumulative number of legal completions to 30 June 2016, by purchase price</t>
  </si>
  <si>
    <t>Cumulative number of legal completions to 30 June 2016, by property type</t>
  </si>
  <si>
    <t>Cumulative number of legal completions to 30 June 2016, by purchaser deposit level and type of purchaser</t>
  </si>
  <si>
    <t>Cumulative number of legal completions to 30 June 2016, by total applicant household income</t>
  </si>
  <si>
    <t>Average purchase price of property sold under the Help to Buy: Equity Loan scheme, by quarter, to 30 June2016</t>
  </si>
  <si>
    <t>Release Table 9</t>
  </si>
  <si>
    <t>Release Table 8</t>
  </si>
  <si>
    <t>Average total applicant household income under the Help to Buy: Equity Loan scheme, by quarter to 30 June 2016, England</t>
  </si>
  <si>
    <t>Number of completions, value of Help to Buy: Equity Loans and value of properties sold (quarterly)</t>
  </si>
  <si>
    <t>First time Buyer number of completions, value of Help to Buy: Equity Loans and value of properties sold (quarterly)</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</si>
</sst>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quot;£&quot;#,##0.00_);[Red]\(&quot;£&quot;#,##0.00\)"/>
    <numFmt numFmtId="165" formatCode="_(* #,##0.00_);_(* \(#,##0.00\);_(* &quot;-&quot;??_);_(@_)"/>
    <numFmt numFmtId="166" formatCode="[$-809]dddd&quot;, &quot;mmmm&quot; &quot;dd&quot;, &quot;yyyy"/>
    <numFmt numFmtId="167" formatCode="_(&quot;£&quot;* #,##0.00_);_(&quot;£&quot;* \(#,##0.00\);_(&quot;£&quot;* &quot;-&quot;??_);_(@_)"/>
    <numFmt numFmtId="168" formatCode="_-[$€-2]* #,##0.00_-;\-[$€-2]* #,##0.00_-;_-[$€-2]* &quot;-&quot;??_-"/>
    <numFmt numFmtId="169" formatCode="&quot; &quot;#,##0.00&quot; &quot;;&quot; (&quot;#,##0.00&quot;)&quot;;&quot; -&quot;00&quot; &quot;;&quot; &quot;@&quot; &quot;"/>
    <numFmt numFmtId="170" formatCode="_-* #,##0_-;\-* #,##0_-;_-* &quot;-&quot;??_-;_-@_-"/>
    <numFmt numFmtId="171" formatCode="&quot;£&quot;#,##0.00,,"/>
    <numFmt numFmtId="172" formatCode="#,##0.00,,"/>
    <numFmt numFmtId="173" formatCode="_(* #,##0_);_(* \(#,##0\);_(* &quot;-&quot;??_);_(@_)"/>
    <numFmt numFmtId="174" formatCode="#,##0.0,,"/>
    <numFmt numFmtId="175" formatCode="&quot;£&quot;#,##0"/>
  </numFmts>
  <fonts count="41"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b/>
      <sz val="11"/>
      <color rgb="FFFFFFFF"/>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FFFF"/>
        <bgColor rgb="FFFFFFFF"/>
      </patternFill>
    </fill>
    <fill>
      <patternFill patternType="solid">
        <fgColor rgb="FFFFC7CE"/>
        <bgColor rgb="FFFFC7CE"/>
      </patternFill>
    </fill>
    <fill>
      <patternFill patternType="solid">
        <fgColor rgb="FF333333"/>
        <bgColor indexed="64"/>
      </patternFill>
    </fill>
  </fills>
  <borders count="19">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thin">
        <color theme="4" tint="0.39997558519241921"/>
      </bottom>
      <diagonal/>
    </border>
    <border>
      <left/>
      <right/>
      <top style="thin">
        <color theme="1"/>
      </top>
      <bottom style="thin">
        <color theme="1"/>
      </bottom>
      <diagonal/>
    </border>
    <border>
      <left/>
      <right/>
      <top style="medium">
        <color indexed="64"/>
      </top>
      <bottom style="medium">
        <color indexed="64"/>
      </bottom>
      <diagonal/>
    </border>
    <border>
      <left/>
      <right/>
      <top style="thick">
        <color indexed="64"/>
      </top>
      <bottom/>
      <diagonal/>
    </border>
    <border>
      <left/>
      <right/>
      <top style="thin">
        <color theme="4" tint="0.39997558519241921"/>
      </top>
      <bottom/>
      <diagonal/>
    </border>
    <border>
      <left/>
      <right style="thin">
        <color auto="1"/>
      </right>
      <top/>
      <bottom/>
      <diagonal/>
    </border>
    <border>
      <left/>
      <right style="thin">
        <color auto="1"/>
      </right>
      <top style="thin">
        <color theme="4" tint="0.39997558519241921"/>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medium">
        <color auto="1"/>
      </top>
      <bottom style="medium">
        <color indexed="64"/>
      </bottom>
      <diagonal/>
    </border>
  </borders>
  <cellStyleXfs count="23">
    <xf numFmtId="0" fontId="0" fillId="0" borderId="0"/>
    <xf numFmtId="0" fontId="2" fillId="0" borderId="0"/>
    <xf numFmtId="165" fontId="1" fillId="0" borderId="0" applyFont="0" applyFill="0" applyBorder="0" applyAlignment="0" applyProtection="0"/>
    <xf numFmtId="0" fontId="5" fillId="0" borderId="0" applyNumberFormat="0" applyFill="0" applyBorder="0" applyAlignment="0" applyProtection="0"/>
    <xf numFmtId="0" fontId="15" fillId="0" borderId="0"/>
    <xf numFmtId="165"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7" fontId="10" fillId="0" borderId="0" applyFont="0" applyFill="0" applyBorder="0" applyAlignment="0" applyProtection="0"/>
    <xf numFmtId="0" fontId="22" fillId="5" borderId="0" applyNumberFormat="0" applyBorder="0" applyAlignment="0"/>
    <xf numFmtId="168"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9" fontId="30" fillId="0" borderId="0" applyFont="0" applyFill="0" applyBorder="0" applyAlignment="0" applyProtection="0"/>
    <xf numFmtId="0" fontId="17" fillId="12" borderId="0" applyNumberFormat="0" applyBorder="0" applyAlignment="0" applyProtection="0"/>
  </cellStyleXfs>
  <cellXfs count="216">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6" fillId="2" borderId="0" xfId="3" applyFont="1" applyFill="1"/>
    <xf numFmtId="0" fontId="0" fillId="2" borderId="0" xfId="0" applyFill="1" applyBorder="1"/>
    <xf numFmtId="0" fontId="8" fillId="2" borderId="0" xfId="0" applyFont="1" applyFill="1" applyBorder="1"/>
    <xf numFmtId="0" fontId="1" fillId="2" borderId="0" xfId="0" applyFont="1" applyFill="1"/>
    <xf numFmtId="0" fontId="6" fillId="0" borderId="0" xfId="3" applyFont="1"/>
    <xf numFmtId="0" fontId="9" fillId="2" borderId="0" xfId="0" applyFont="1" applyFill="1" applyBorder="1"/>
    <xf numFmtId="0" fontId="5" fillId="2" borderId="0" xfId="3" applyFill="1"/>
    <xf numFmtId="0" fontId="16" fillId="2" borderId="0" xfId="3" applyFont="1" applyFill="1" applyAlignment="1">
      <alignment horizontal="right"/>
    </xf>
    <xf numFmtId="0" fontId="20" fillId="0" borderId="0" xfId="7" applyFont="1" applyFill="1" applyAlignment="1">
      <alignment horizontal="left"/>
    </xf>
    <xf numFmtId="0" fontId="0" fillId="0" borderId="0" xfId="7" applyFont="1" applyFill="1" applyAlignment="1"/>
    <xf numFmtId="0" fontId="0" fillId="0" borderId="0" xfId="0" applyFill="1"/>
    <xf numFmtId="3" fontId="0" fillId="0" borderId="0" xfId="7" applyNumberFormat="1" applyFont="1" applyFill="1" applyAlignment="1"/>
    <xf numFmtId="0" fontId="0" fillId="0" borderId="2" xfId="7" applyFont="1" applyFill="1" applyBorder="1" applyAlignment="1">
      <alignment horizontal="right"/>
    </xf>
    <xf numFmtId="0" fontId="0" fillId="0" borderId="0" xfId="7" applyFont="1" applyFill="1" applyAlignment="1">
      <alignment horizontal="right"/>
    </xf>
    <xf numFmtId="0" fontId="21" fillId="0" borderId="0" xfId="7" applyFont="1" applyFill="1" applyAlignment="1">
      <alignment readingOrder="1"/>
    </xf>
    <xf numFmtId="0" fontId="21" fillId="0" borderId="0" xfId="7" applyFont="1" applyFill="1" applyAlignment="1">
      <alignment horizontal="center" wrapText="1"/>
    </xf>
    <xf numFmtId="0" fontId="21" fillId="0" borderId="3" xfId="7" applyFont="1" applyFill="1" applyBorder="1" applyAlignment="1">
      <alignment horizontal="right" wrapText="1"/>
    </xf>
    <xf numFmtId="0" fontId="21" fillId="0" borderId="0" xfId="7" applyFont="1" applyFill="1" applyAlignment="1">
      <alignment horizontal="right" wrapText="1"/>
    </xf>
    <xf numFmtId="0" fontId="21" fillId="0" borderId="3" xfId="0" applyFont="1" applyFill="1" applyBorder="1" applyAlignment="1">
      <alignment horizontal="right"/>
    </xf>
    <xf numFmtId="0" fontId="0" fillId="0" borderId="3" xfId="0" applyFill="1" applyBorder="1" applyAlignment="1">
      <alignment horizontal="right"/>
    </xf>
    <xf numFmtId="0" fontId="0" fillId="0" borderId="2" xfId="7" applyFont="1" applyFill="1" applyBorder="1" applyAlignment="1"/>
    <xf numFmtId="0" fontId="21" fillId="0" borderId="2" xfId="0" applyFont="1" applyFill="1" applyBorder="1"/>
    <xf numFmtId="0" fontId="21" fillId="0" borderId="2" xfId="7" applyFont="1" applyFill="1" applyBorder="1" applyAlignment="1">
      <alignment readingOrder="1"/>
    </xf>
    <xf numFmtId="0" fontId="21" fillId="0" borderId="2" xfId="7" applyFont="1" applyFill="1" applyBorder="1" applyAlignment="1">
      <alignment horizontal="right" wrapText="1"/>
    </xf>
    <xf numFmtId="0" fontId="21" fillId="0" borderId="2" xfId="0" applyFont="1" applyFill="1" applyBorder="1" applyAlignment="1">
      <alignment horizontal="right"/>
    </xf>
    <xf numFmtId="0" fontId="21" fillId="0" borderId="2" xfId="0" applyFont="1" applyFill="1" applyBorder="1" applyAlignment="1">
      <alignment horizontal="right" wrapText="1"/>
    </xf>
    <xf numFmtId="0" fontId="0" fillId="0" borderId="2" xfId="0" applyFill="1" applyBorder="1" applyAlignment="1">
      <alignment horizontal="right"/>
    </xf>
    <xf numFmtId="0" fontId="0" fillId="0" borderId="0" xfId="0" applyFill="1" applyAlignment="1">
      <alignment horizontal="right"/>
    </xf>
    <xf numFmtId="0" fontId="21" fillId="0" borderId="4" xfId="7" applyFont="1" applyFill="1" applyBorder="1" applyAlignment="1"/>
    <xf numFmtId="0" fontId="0" fillId="0" borderId="4" xfId="7" applyFont="1" applyFill="1" applyBorder="1" applyAlignment="1"/>
    <xf numFmtId="3" fontId="21" fillId="0" borderId="4" xfId="7" applyNumberFormat="1" applyFont="1" applyFill="1" applyBorder="1" applyAlignment="1">
      <alignment horizontal="right"/>
    </xf>
    <xf numFmtId="3" fontId="21" fillId="0" borderId="4" xfId="0" applyNumberFormat="1" applyFont="1" applyFill="1" applyBorder="1" applyAlignment="1">
      <alignment horizontal="right"/>
    </xf>
    <xf numFmtId="3" fontId="0" fillId="0" borderId="0" xfId="7" applyNumberFormat="1" applyFont="1" applyFill="1" applyAlignment="1">
      <alignment horizontal="right"/>
    </xf>
    <xf numFmtId="3" fontId="0" fillId="0" borderId="0" xfId="0" applyNumberFormat="1" applyFill="1" applyAlignment="1">
      <alignment horizontal="right"/>
    </xf>
    <xf numFmtId="3" fontId="21" fillId="0" borderId="4" xfId="7" applyNumberFormat="1" applyFont="1" applyFill="1" applyBorder="1" applyAlignment="1"/>
    <xf numFmtId="0" fontId="5" fillId="0" borderId="0" xfId="3" applyFill="1"/>
    <xf numFmtId="0" fontId="19" fillId="0" borderId="0" xfId="19" applyFont="1" applyFill="1" applyAlignment="1"/>
    <xf numFmtId="0" fontId="19" fillId="0" borderId="0" xfId="20" applyFont="1"/>
    <xf numFmtId="0" fontId="21" fillId="0" borderId="0" xfId="19" applyFont="1" applyFill="1" applyAlignment="1">
      <alignment readingOrder="1"/>
    </xf>
    <xf numFmtId="0" fontId="19" fillId="0" borderId="2" xfId="19" applyFont="1" applyFill="1" applyBorder="1" applyAlignment="1"/>
    <xf numFmtId="0" fontId="21" fillId="0" borderId="2" xfId="19" applyFont="1" applyFill="1" applyBorder="1" applyAlignment="1">
      <alignment readingOrder="1"/>
    </xf>
    <xf numFmtId="0" fontId="21" fillId="0" borderId="2" xfId="19" applyFont="1" applyFill="1" applyBorder="1" applyAlignment="1">
      <alignment horizontal="right" wrapText="1"/>
    </xf>
    <xf numFmtId="0" fontId="31" fillId="0" borderId="0" xfId="20" applyFont="1"/>
    <xf numFmtId="0" fontId="21" fillId="0" borderId="4" xfId="19" applyFont="1" applyFill="1" applyBorder="1" applyAlignment="1"/>
    <xf numFmtId="0" fontId="19" fillId="0" borderId="4" xfId="19" applyFont="1" applyFill="1" applyBorder="1" applyAlignment="1"/>
    <xf numFmtId="3" fontId="11" fillId="0" borderId="4" xfId="19" applyNumberFormat="1" applyFont="1" applyFill="1" applyBorder="1" applyAlignment="1"/>
    <xf numFmtId="3" fontId="31" fillId="0" borderId="0" xfId="20" applyNumberFormat="1" applyFont="1"/>
    <xf numFmtId="3" fontId="19" fillId="0" borderId="0" xfId="20" applyNumberFormat="1" applyFont="1"/>
    <xf numFmtId="0" fontId="31" fillId="0" borderId="0" xfId="20" applyFont="1" applyFill="1"/>
    <xf numFmtId="0" fontId="19" fillId="0" borderId="0" xfId="20" applyFont="1" applyFill="1"/>
    <xf numFmtId="3" fontId="19" fillId="0" borderId="0" xfId="19" applyNumberFormat="1" applyFont="1" applyFill="1" applyAlignment="1"/>
    <xf numFmtId="0" fontId="19" fillId="0" borderId="0" xfId="19" applyFont="1" applyFill="1" applyAlignment="1">
      <alignment readingOrder="1"/>
    </xf>
    <xf numFmtId="3" fontId="21" fillId="0" borderId="4" xfId="19" applyNumberFormat="1" applyFont="1" applyFill="1" applyBorder="1" applyAlignment="1"/>
    <xf numFmtId="3" fontId="21" fillId="0" borderId="4" xfId="21" applyNumberFormat="1" applyFont="1" applyFill="1" applyBorder="1"/>
    <xf numFmtId="0" fontId="19" fillId="0" borderId="2" xfId="19" applyFont="1" applyFill="1" applyBorder="1" applyAlignment="1">
      <alignment readingOrder="1"/>
    </xf>
    <xf numFmtId="3" fontId="19" fillId="0" borderId="2" xfId="19" applyNumberFormat="1" applyFont="1" applyFill="1" applyBorder="1" applyAlignment="1"/>
    <xf numFmtId="0" fontId="5" fillId="2" borderId="0" xfId="3" applyFill="1" applyAlignment="1">
      <alignment horizontal="left"/>
    </xf>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0" fillId="0" borderId="5" xfId="0" applyBorder="1"/>
    <xf numFmtId="0" fontId="33" fillId="13" borderId="0" xfId="0" applyFont="1" applyFill="1" applyBorder="1" applyAlignment="1">
      <alignment vertical="center"/>
    </xf>
    <xf numFmtId="0" fontId="19" fillId="0" borderId="0" xfId="20" applyFont="1" applyBorder="1"/>
    <xf numFmtId="0" fontId="11" fillId="0" borderId="0" xfId="0" applyFont="1" applyBorder="1" applyAlignment="1">
      <alignment vertical="center" wrapText="1"/>
    </xf>
    <xf numFmtId="3" fontId="19" fillId="0" borderId="0" xfId="20" applyNumberFormat="1" applyFont="1" applyBorder="1"/>
    <xf numFmtId="0" fontId="19" fillId="0" borderId="0" xfId="0" applyFont="1" applyBorder="1" applyAlignment="1">
      <alignment horizontal="right" vertical="center" wrapText="1"/>
    </xf>
    <xf numFmtId="3" fontId="19"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wrapText="1"/>
    </xf>
    <xf numFmtId="164" fontId="21" fillId="0" borderId="0" xfId="0" applyNumberFormat="1" applyFont="1" applyBorder="1" applyAlignment="1">
      <alignment horizontal="right" vertical="center" wrapText="1"/>
    </xf>
    <xf numFmtId="164" fontId="21" fillId="0" borderId="0" xfId="0" applyNumberFormat="1" applyFont="1" applyBorder="1" applyAlignment="1">
      <alignment horizontal="right" vertical="center"/>
    </xf>
    <xf numFmtId="3" fontId="19" fillId="0" borderId="0" xfId="19" applyNumberFormat="1" applyFont="1" applyFill="1" applyBorder="1" applyAlignment="1"/>
    <xf numFmtId="0" fontId="19" fillId="0" borderId="0" xfId="19" applyFont="1" applyFill="1" applyBorder="1" applyAlignment="1">
      <alignment readingOrder="1"/>
    </xf>
    <xf numFmtId="0" fontId="19" fillId="3" borderId="0" xfId="20" applyFont="1" applyFill="1" applyBorder="1"/>
    <xf numFmtId="0" fontId="33" fillId="3" borderId="0" xfId="0" applyFont="1" applyFill="1" applyBorder="1" applyAlignment="1">
      <alignment vertical="center"/>
    </xf>
    <xf numFmtId="0" fontId="19" fillId="0" borderId="1" xfId="20" applyFont="1" applyBorder="1"/>
    <xf numFmtId="0" fontId="34" fillId="0" borderId="1" xfId="0" applyFont="1" applyBorder="1" applyAlignment="1">
      <alignment vertical="center"/>
    </xf>
    <xf numFmtId="0" fontId="21" fillId="0" borderId="1" xfId="0" applyFont="1" applyBorder="1" applyAlignment="1">
      <alignment vertical="center" wrapText="1"/>
    </xf>
    <xf numFmtId="0" fontId="10" fillId="0" borderId="1" xfId="0" applyFont="1" applyBorder="1" applyAlignment="1">
      <alignment vertical="center" wrapText="1"/>
    </xf>
    <xf numFmtId="3" fontId="19" fillId="0" borderId="1" xfId="0" applyNumberFormat="1" applyFont="1" applyBorder="1" applyAlignment="1">
      <alignment horizontal="right" vertical="center" wrapText="1"/>
    </xf>
    <xf numFmtId="0" fontId="19" fillId="0" borderId="6" xfId="20" applyFont="1" applyBorder="1"/>
    <xf numFmtId="0" fontId="11" fillId="0" borderId="6" xfId="0" applyFont="1" applyBorder="1" applyAlignment="1">
      <alignment horizontal="right" vertical="center" wrapText="1"/>
    </xf>
    <xf numFmtId="0" fontId="11" fillId="0" borderId="6" xfId="0" applyFont="1" applyBorder="1" applyAlignment="1">
      <alignment vertical="center" wrapText="1"/>
    </xf>
    <xf numFmtId="170" fontId="21" fillId="0" borderId="6" xfId="5" applyNumberFormat="1" applyFont="1" applyBorder="1" applyAlignment="1">
      <alignment horizontal="right" vertical="center" wrapText="1"/>
    </xf>
    <xf numFmtId="170" fontId="11" fillId="0" borderId="6" xfId="5" applyNumberFormat="1" applyFont="1" applyBorder="1" applyAlignment="1">
      <alignment vertical="center" wrapText="1"/>
    </xf>
    <xf numFmtId="3" fontId="21" fillId="0" borderId="6" xfId="0" applyNumberFormat="1" applyFont="1" applyBorder="1" applyAlignment="1">
      <alignment horizontal="right" vertical="center" wrapText="1"/>
    </xf>
    <xf numFmtId="0" fontId="3" fillId="0" borderId="5" xfId="0" applyFont="1" applyBorder="1"/>
    <xf numFmtId="0" fontId="36" fillId="0" borderId="5" xfId="0" applyFont="1" applyBorder="1" applyAlignment="1">
      <alignment horizontal="center" vertical="center"/>
    </xf>
    <xf numFmtId="0" fontId="36" fillId="0" borderId="5" xfId="0" applyFont="1" applyBorder="1" applyAlignment="1">
      <alignment horizontal="center" vertical="center" wrapText="1"/>
    </xf>
    <xf numFmtId="0" fontId="3" fillId="0" borderId="0" xfId="0" applyFont="1" applyBorder="1"/>
    <xf numFmtId="0" fontId="36" fillId="0" borderId="0" xfId="0" applyFont="1" applyBorder="1"/>
    <xf numFmtId="172" fontId="36" fillId="0" borderId="0" xfId="0" applyNumberFormat="1" applyFont="1" applyBorder="1"/>
    <xf numFmtId="0" fontId="36" fillId="0" borderId="6" xfId="0" applyFont="1" applyBorder="1" applyAlignment="1">
      <alignment horizontal="left"/>
    </xf>
    <xf numFmtId="170" fontId="36" fillId="0" borderId="6" xfId="2" applyNumberFormat="1" applyFont="1" applyBorder="1"/>
    <xf numFmtId="172" fontId="36" fillId="0" borderId="6" xfId="0" applyNumberFormat="1" applyFont="1" applyBorder="1"/>
    <xf numFmtId="0" fontId="3" fillId="0" borderId="0" xfId="0" applyFont="1" applyAlignment="1">
      <alignment horizontal="left" indent="1"/>
    </xf>
    <xf numFmtId="170" fontId="3" fillId="0" borderId="0" xfId="2" applyNumberFormat="1" applyFont="1"/>
    <xf numFmtId="172" fontId="3" fillId="0" borderId="0" xfId="0" applyNumberFormat="1" applyFont="1"/>
    <xf numFmtId="0" fontId="3" fillId="0" borderId="0" xfId="0" applyFont="1"/>
    <xf numFmtId="170" fontId="36" fillId="0" borderId="6" xfId="2" applyNumberFormat="1" applyFont="1" applyBorder="1" applyAlignment="1">
      <alignment horizontal="left" vertical="center"/>
    </xf>
    <xf numFmtId="170" fontId="36" fillId="0" borderId="6" xfId="2" applyNumberFormat="1" applyFont="1" applyBorder="1" applyAlignment="1">
      <alignment horizontal="right" vertical="center"/>
    </xf>
    <xf numFmtId="172" fontId="36" fillId="0" borderId="6" xfId="0" applyNumberFormat="1" applyFont="1" applyBorder="1" applyAlignment="1">
      <alignment horizontal="right" vertical="center"/>
    </xf>
    <xf numFmtId="166" fontId="3" fillId="0" borderId="0" xfId="7" applyNumberFormat="1" applyFont="1" applyFill="1" applyAlignment="1"/>
    <xf numFmtId="49" fontId="3" fillId="0" borderId="0" xfId="7" applyNumberFormat="1" applyFont="1" applyFill="1" applyAlignment="1">
      <alignment horizontal="right"/>
    </xf>
    <xf numFmtId="165" fontId="3" fillId="0" borderId="5" xfId="2" applyFont="1" applyBorder="1"/>
    <xf numFmtId="172" fontId="3" fillId="0" borderId="5" xfId="0" applyNumberFormat="1" applyFont="1" applyBorder="1"/>
    <xf numFmtId="0" fontId="10" fillId="0" borderId="0" xfId="0" applyFont="1" applyAlignment="1">
      <alignment vertical="center"/>
    </xf>
    <xf numFmtId="0" fontId="3" fillId="0" borderId="0" xfId="0" applyFont="1" applyAlignment="1">
      <alignment vertical="center"/>
    </xf>
    <xf numFmtId="0" fontId="0" fillId="0" borderId="0" xfId="0" applyAlignment="1">
      <alignment wrapText="1"/>
    </xf>
    <xf numFmtId="173" fontId="3" fillId="0" borderId="0" xfId="2" applyNumberFormat="1" applyFont="1"/>
    <xf numFmtId="0" fontId="36" fillId="0" borderId="7" xfId="0" applyFont="1" applyBorder="1"/>
    <xf numFmtId="173" fontId="36" fillId="0" borderId="7" xfId="2" applyNumberFormat="1" applyFont="1" applyBorder="1"/>
    <xf numFmtId="170" fontId="36" fillId="0" borderId="7" xfId="2" applyNumberFormat="1" applyFont="1" applyBorder="1"/>
    <xf numFmtId="0" fontId="39" fillId="0" borderId="0" xfId="0" applyFont="1"/>
    <xf numFmtId="0" fontId="32" fillId="0" borderId="0" xfId="0" applyFont="1"/>
    <xf numFmtId="173" fontId="0" fillId="0" borderId="0" xfId="0" applyNumberFormat="1"/>
    <xf numFmtId="170" fontId="0" fillId="0" borderId="0" xfId="0" applyNumberFormat="1"/>
    <xf numFmtId="0" fontId="32" fillId="0" borderId="0" xfId="0" applyFont="1" applyAlignment="1">
      <alignment vertical="center"/>
    </xf>
    <xf numFmtId="0" fontId="3" fillId="0" borderId="1" xfId="0" applyFont="1" applyBorder="1"/>
    <xf numFmtId="170" fontId="3" fillId="0" borderId="1" xfId="2" applyNumberFormat="1" applyFont="1" applyBorder="1"/>
    <xf numFmtId="173" fontId="3" fillId="0" borderId="1" xfId="2" applyNumberFormat="1" applyFont="1" applyBorder="1"/>
    <xf numFmtId="0" fontId="36" fillId="0" borderId="5" xfId="0" applyFont="1" applyBorder="1"/>
    <xf numFmtId="170" fontId="36" fillId="0" borderId="5" xfId="2" applyNumberFormat="1" applyFont="1" applyBorder="1"/>
    <xf numFmtId="173" fontId="36" fillId="0" borderId="5" xfId="2" applyNumberFormat="1" applyFont="1" applyBorder="1"/>
    <xf numFmtId="0" fontId="32" fillId="0" borderId="0" xfId="0" applyFont="1" applyAlignment="1"/>
    <xf numFmtId="174" fontId="36" fillId="0" borderId="6" xfId="0" applyNumberFormat="1" applyFont="1" applyBorder="1"/>
    <xf numFmtId="172" fontId="36" fillId="0" borderId="6" xfId="0" applyNumberFormat="1" applyFont="1" applyBorder="1" applyAlignment="1">
      <alignment horizontal="right"/>
    </xf>
    <xf numFmtId="174" fontId="3" fillId="0" borderId="0" xfId="0" applyNumberFormat="1" applyFont="1"/>
    <xf numFmtId="172" fontId="3" fillId="0" borderId="0" xfId="0" applyNumberFormat="1" applyFont="1" applyAlignment="1">
      <alignment horizontal="right"/>
    </xf>
    <xf numFmtId="173" fontId="36" fillId="0" borderId="6" xfId="2" applyNumberFormat="1" applyFont="1" applyBorder="1" applyAlignment="1">
      <alignment horizontal="right"/>
    </xf>
    <xf numFmtId="0" fontId="36" fillId="0" borderId="6" xfId="0" applyFont="1" applyBorder="1" applyAlignment="1">
      <alignment horizontal="right"/>
    </xf>
    <xf numFmtId="0" fontId="3" fillId="0" borderId="0" xfId="0" quotePrefix="1" applyFont="1" applyAlignment="1">
      <alignment horizontal="right"/>
    </xf>
    <xf numFmtId="0" fontId="0" fillId="0" borderId="0" xfId="0" applyAlignment="1">
      <alignment horizontal="left"/>
    </xf>
    <xf numFmtId="15" fontId="9" fillId="2" borderId="0" xfId="0" applyNumberFormat="1" applyFont="1" applyFill="1" applyBorder="1" applyAlignment="1">
      <alignment horizontal="left"/>
    </xf>
    <xf numFmtId="0" fontId="10" fillId="0" borderId="0" xfId="0" applyFont="1" applyBorder="1" applyAlignment="1">
      <alignment vertical="center" wrapText="1"/>
    </xf>
    <xf numFmtId="9" fontId="3" fillId="0" borderId="0" xfId="6" applyNumberFormat="1" applyFont="1"/>
    <xf numFmtId="9" fontId="36" fillId="0" borderId="7" xfId="6" applyNumberFormat="1" applyFont="1" applyBorder="1"/>
    <xf numFmtId="170" fontId="3" fillId="0" borderId="0" xfId="2" applyNumberFormat="1" applyFont="1" applyAlignment="1">
      <alignment horizontal="right"/>
    </xf>
    <xf numFmtId="174" fontId="3" fillId="0" borderId="0" xfId="0" applyNumberFormat="1" applyFont="1" applyAlignment="1">
      <alignment horizontal="right"/>
    </xf>
    <xf numFmtId="3" fontId="21" fillId="0" borderId="4" xfId="5" applyNumberFormat="1" applyFont="1" applyFill="1" applyBorder="1"/>
    <xf numFmtId="0" fontId="10" fillId="0" borderId="0" xfId="0" applyFont="1" applyBorder="1" applyAlignment="1">
      <alignment vertical="center" wrapText="1"/>
    </xf>
    <xf numFmtId="0" fontId="10" fillId="0" borderId="0" xfId="0" applyFont="1" applyBorder="1" applyAlignment="1">
      <alignment vertical="center" wrapText="1"/>
    </xf>
    <xf numFmtId="171" fontId="0" fillId="0" borderId="0" xfId="0" applyNumberFormat="1"/>
    <xf numFmtId="0" fontId="0" fillId="0" borderId="0" xfId="0" applyNumberFormat="1"/>
    <xf numFmtId="0" fontId="36" fillId="0" borderId="0" xfId="0" applyNumberFormat="1" applyFont="1" applyBorder="1"/>
    <xf numFmtId="171" fontId="36" fillId="0" borderId="0" xfId="0" applyNumberFormat="1" applyFont="1" applyBorder="1"/>
    <xf numFmtId="0" fontId="0" fillId="0" borderId="0" xfId="0" applyNumberFormat="1" applyBorder="1"/>
    <xf numFmtId="171" fontId="0" fillId="0" borderId="0" xfId="0" applyNumberFormat="1" applyBorder="1"/>
    <xf numFmtId="0" fontId="36" fillId="0" borderId="8" xfId="0" applyFont="1" applyBorder="1"/>
    <xf numFmtId="172" fontId="36" fillId="0" borderId="8" xfId="0" applyNumberFormat="1" applyFont="1" applyBorder="1"/>
    <xf numFmtId="171" fontId="36" fillId="0" borderId="6" xfId="0" applyNumberFormat="1" applyFont="1" applyBorder="1"/>
    <xf numFmtId="170" fontId="3" fillId="0" borderId="0" xfId="2" applyNumberFormat="1" applyFont="1" applyBorder="1" applyAlignment="1">
      <alignment horizontal="right" vertical="center"/>
    </xf>
    <xf numFmtId="172" fontId="3" fillId="0" borderId="0" xfId="0" applyNumberFormat="1" applyFont="1" applyBorder="1" applyAlignment="1">
      <alignment horizontal="right" vertical="center"/>
    </xf>
    <xf numFmtId="171" fontId="36" fillId="0" borderId="9" xfId="0" applyNumberFormat="1" applyFont="1" applyBorder="1"/>
    <xf numFmtId="171" fontId="3" fillId="0" borderId="0" xfId="0" applyNumberFormat="1" applyFont="1"/>
    <xf numFmtId="171" fontId="36" fillId="0" borderId="10" xfId="0" applyNumberFormat="1" applyFont="1" applyBorder="1"/>
    <xf numFmtId="171" fontId="36" fillId="0" borderId="10" xfId="0" applyNumberFormat="1" applyFont="1" applyFill="1" applyBorder="1"/>
    <xf numFmtId="0" fontId="36" fillId="0" borderId="11" xfId="0" applyFont="1" applyBorder="1" applyAlignment="1">
      <alignment horizontal="center" vertical="center" wrapText="1"/>
    </xf>
    <xf numFmtId="0" fontId="19" fillId="0" borderId="12" xfId="0" applyFont="1" applyBorder="1" applyAlignment="1">
      <alignment horizontal="right" vertical="center" wrapText="1"/>
    </xf>
    <xf numFmtId="0" fontId="19" fillId="0" borderId="0" xfId="0" applyFont="1" applyAlignment="1">
      <alignment horizontal="right" vertical="center" wrapText="1"/>
    </xf>
    <xf numFmtId="3" fontId="19" fillId="0" borderId="0" xfId="0" applyNumberFormat="1" applyFont="1" applyAlignment="1">
      <alignment horizontal="right" vertical="center" wrapText="1"/>
    </xf>
    <xf numFmtId="3" fontId="36" fillId="0" borderId="7" xfId="0" applyNumberFormat="1" applyFont="1" applyBorder="1"/>
    <xf numFmtId="0" fontId="36" fillId="0" borderId="11" xfId="0" applyFont="1" applyBorder="1" applyAlignment="1">
      <alignment horizontal="center" vertical="center"/>
    </xf>
    <xf numFmtId="3" fontId="21" fillId="0" borderId="7" xfId="0" applyNumberFormat="1" applyFont="1" applyBorder="1" applyAlignment="1">
      <alignment horizontal="right" vertical="center" wrapText="1"/>
    </xf>
    <xf numFmtId="0" fontId="36" fillId="0" borderId="11" xfId="0" applyFont="1" applyBorder="1" applyAlignment="1">
      <alignment vertical="center"/>
    </xf>
    <xf numFmtId="10" fontId="36" fillId="0" borderId="7" xfId="0" applyNumberFormat="1" applyFont="1" applyBorder="1"/>
    <xf numFmtId="10" fontId="3" fillId="0" borderId="0" xfId="0" applyNumberFormat="1" applyFont="1"/>
    <xf numFmtId="3" fontId="11" fillId="0" borderId="7" xfId="0" applyNumberFormat="1" applyFont="1" applyBorder="1" applyAlignment="1">
      <alignment horizontal="right" vertical="center" wrapText="1"/>
    </xf>
    <xf numFmtId="0" fontId="3" fillId="0" borderId="0" xfId="0" applyFont="1" applyFill="1"/>
    <xf numFmtId="3" fontId="3" fillId="0" borderId="0" xfId="7" applyNumberFormat="1" applyFont="1" applyFill="1" applyAlignment="1"/>
    <xf numFmtId="0" fontId="3" fillId="0" borderId="0" xfId="7" applyFont="1" applyFill="1" applyAlignment="1">
      <alignment readingOrder="1"/>
    </xf>
    <xf numFmtId="3" fontId="3" fillId="0" borderId="0" xfId="0" applyNumberFormat="1" applyFont="1" applyFill="1" applyAlignment="1">
      <alignment horizontal="right"/>
    </xf>
    <xf numFmtId="0" fontId="3" fillId="0" borderId="4" xfId="7" applyFont="1" applyFill="1" applyBorder="1" applyAlignment="1"/>
    <xf numFmtId="0" fontId="3" fillId="0" borderId="2" xfId="7" applyFont="1" applyFill="1" applyBorder="1" applyAlignment="1">
      <alignment readingOrder="1"/>
    </xf>
    <xf numFmtId="3" fontId="3" fillId="0" borderId="2" xfId="7" applyNumberFormat="1" applyFont="1" applyFill="1" applyBorder="1" applyAlignment="1"/>
    <xf numFmtId="0" fontId="3" fillId="0" borderId="2" xfId="0" applyFont="1" applyFill="1" applyBorder="1"/>
    <xf numFmtId="0" fontId="19" fillId="0" borderId="0" xfId="7" applyFont="1" applyFill="1" applyAlignment="1"/>
    <xf numFmtId="0" fontId="3" fillId="0" borderId="0" xfId="7" applyFont="1" applyFill="1" applyAlignment="1">
      <alignment horizontal="right"/>
    </xf>
    <xf numFmtId="0" fontId="40" fillId="0" borderId="0" xfId="0" applyFont="1"/>
    <xf numFmtId="0" fontId="3" fillId="2" borderId="0" xfId="0" applyFont="1" applyFill="1" applyAlignment="1">
      <alignment horizontal="left" wrapText="1"/>
    </xf>
    <xf numFmtId="0" fontId="10" fillId="0" borderId="0" xfId="0" applyFont="1" applyAlignment="1">
      <alignment horizontal="left" vertical="center" wrapText="1"/>
    </xf>
    <xf numFmtId="0" fontId="3" fillId="0" borderId="0" xfId="0" applyFont="1" applyFill="1" applyAlignment="1">
      <alignment wrapText="1"/>
    </xf>
    <xf numFmtId="0" fontId="10" fillId="0" borderId="0" xfId="0" applyFont="1" applyBorder="1" applyAlignment="1">
      <alignment vertical="center" wrapText="1"/>
    </xf>
    <xf numFmtId="0" fontId="19" fillId="11" borderId="0" xfId="20" applyFont="1" applyFill="1" applyAlignment="1">
      <alignment vertical="center" wrapText="1"/>
    </xf>
    <xf numFmtId="0" fontId="3" fillId="0" borderId="0" xfId="0" applyFont="1" applyAlignment="1">
      <alignment horizontal="left" vertical="center" wrapText="1"/>
    </xf>
    <xf numFmtId="0" fontId="3" fillId="0" borderId="0" xfId="0" applyFont="1" applyAlignment="1">
      <alignment horizontal="left" wrapText="1"/>
    </xf>
    <xf numFmtId="0" fontId="10" fillId="0" borderId="0" xfId="0" applyFont="1" applyAlignment="1">
      <alignment horizontal="left" vertical="top" wrapText="1"/>
    </xf>
    <xf numFmtId="0" fontId="3" fillId="0" borderId="11" xfId="0" applyFont="1" applyBorder="1"/>
    <xf numFmtId="0" fontId="3" fillId="0" borderId="11" xfId="0" applyFont="1" applyBorder="1" applyAlignment="1">
      <alignment horizontal="left" indent="1"/>
    </xf>
    <xf numFmtId="0" fontId="3" fillId="0" borderId="0" xfId="0" applyFont="1" applyBorder="1" applyAlignment="1">
      <alignment horizontal="left" indent="1"/>
    </xf>
    <xf numFmtId="0" fontId="3" fillId="0" borderId="0" xfId="0" applyNumberFormat="1" applyFont="1" applyBorder="1"/>
    <xf numFmtId="0" fontId="3" fillId="0" borderId="14" xfId="0" applyNumberFormat="1" applyFont="1" applyBorder="1"/>
    <xf numFmtId="0" fontId="36" fillId="0" borderId="6" xfId="0" applyFont="1" applyBorder="1" applyAlignment="1">
      <alignment horizontal="left" indent="1"/>
    </xf>
    <xf numFmtId="175" fontId="36" fillId="0" borderId="6" xfId="0" applyNumberFormat="1" applyFont="1" applyBorder="1"/>
    <xf numFmtId="175" fontId="36" fillId="0" borderId="17" xfId="0" applyNumberFormat="1" applyFont="1" applyBorder="1"/>
    <xf numFmtId="175" fontId="3" fillId="0" borderId="0" xfId="0" applyNumberFormat="1" applyFont="1"/>
    <xf numFmtId="175" fontId="3" fillId="0" borderId="14" xfId="0" applyNumberFormat="1" applyFont="1" applyBorder="1"/>
    <xf numFmtId="0" fontId="3" fillId="0" borderId="0" xfId="0" applyFont="1" applyAlignment="1">
      <alignment horizontal="left" vertical="center" indent="1"/>
    </xf>
    <xf numFmtId="175" fontId="3" fillId="0" borderId="13" xfId="0" applyNumberFormat="1" applyFont="1" applyFill="1" applyBorder="1"/>
    <xf numFmtId="175" fontId="3" fillId="0" borderId="15" xfId="0" applyNumberFormat="1" applyFont="1" applyFill="1" applyBorder="1"/>
    <xf numFmtId="0" fontId="36" fillId="0" borderId="11" xfId="0" applyFont="1" applyBorder="1"/>
    <xf numFmtId="0" fontId="36" fillId="0" borderId="16" xfId="0" applyFont="1" applyBorder="1" applyAlignment="1">
      <alignment horizontal="right"/>
    </xf>
    <xf numFmtId="0" fontId="36" fillId="0" borderId="18" xfId="0" applyFont="1" applyBorder="1"/>
    <xf numFmtId="0" fontId="36" fillId="0" borderId="11" xfId="0" applyFont="1" applyBorder="1" applyAlignment="1">
      <alignment horizontal="right"/>
    </xf>
    <xf numFmtId="0" fontId="36" fillId="0" borderId="11" xfId="0" applyNumberFormat="1" applyFont="1" applyBorder="1" applyAlignment="1">
      <alignment horizontal="right"/>
    </xf>
    <xf numFmtId="0" fontId="36" fillId="0" borderId="16" xfId="0" applyNumberFormat="1" applyFont="1" applyBorder="1" applyAlignment="1">
      <alignment horizontal="right"/>
    </xf>
    <xf numFmtId="0" fontId="3" fillId="0" borderId="14" xfId="0" applyFont="1" applyBorder="1"/>
    <xf numFmtId="175" fontId="36" fillId="0" borderId="11" xfId="0" applyNumberFormat="1" applyFont="1" applyBorder="1"/>
    <xf numFmtId="175" fontId="36" fillId="0" borderId="16" xfId="0" applyNumberFormat="1" applyFont="1" applyBorder="1"/>
  </cellXfs>
  <cellStyles count="23">
    <cellStyle name="%" xfId="7"/>
    <cellStyle name="% 2" xfId="19"/>
    <cellStyle name="cf1" xfId="22"/>
    <cellStyle name="Comma" xfId="5" builtinId="3"/>
    <cellStyle name="Comma 2" xfId="2"/>
    <cellStyle name="Comma 3" xfId="21"/>
    <cellStyle name="Currency 2" xfId="8"/>
    <cellStyle name="DONE" xfId="9"/>
    <cellStyle name="Euro" xfId="10"/>
    <cellStyle name="Hyperlink" xfId="3" builtinId="8"/>
    <cellStyle name="Hyperlink 2" xfId="11"/>
    <cellStyle name="I'm here now" xfId="12"/>
    <cellStyle name="Later" xfId="13"/>
    <cellStyle name="Manual" xfId="14"/>
    <cellStyle name="Normal" xfId="0" builtinId="0"/>
    <cellStyle name="Normal 2" xfId="1"/>
    <cellStyle name="Normal 3" xfId="4"/>
    <cellStyle name="Normal 4" xfId="20"/>
    <cellStyle name="Percent" xfId="6" builtinId="5"/>
    <cellStyle name="Rowcount" xfId="15"/>
    <cellStyle name="SPSS" xfId="16"/>
    <cellStyle name="Syntax" xfId="17"/>
    <cellStyle name="TSQL" xfId="18"/>
  </cellStyles>
  <dxfs count="21">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rgb="FF000000"/>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20</xdr:row>
      <xdr:rowOff>0</xdr:rowOff>
    </xdr:from>
    <xdr:to>
      <xdr:col>12</xdr:col>
      <xdr:colOff>304800</xdr:colOff>
      <xdr:row>21</xdr:row>
      <xdr:rowOff>104775</xdr:rowOff>
    </xdr:to>
    <xdr:sp macro="" textlink="">
      <xdr:nvSpPr>
        <xdr:cNvPr id="2049" name="AutoShape 1" descr="Image result for dclg"/>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65</xdr:row>
      <xdr:rowOff>95250</xdr:rowOff>
    </xdr:from>
    <xdr:to>
      <xdr:col>13</xdr:col>
      <xdr:colOff>238125</xdr:colOff>
      <xdr:row>65</xdr:row>
      <xdr:rowOff>95250</xdr:rowOff>
    </xdr:to>
    <xdr:sp macro="" textlink="">
      <xdr:nvSpPr>
        <xdr:cNvPr id="2051" name="Line 3"/>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ktop21.dclg.gov.uk\DCLGDFS\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ktop21.dclg.gov.uk\DCLGDFS\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ktop21.dclg.gov.uk\DCLGDFS\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id="2" name="Table14" displayName="Table14" ref="B4:E23" totalsRowShown="0" headerRowDxfId="20" dataDxfId="19">
  <tableColumns count="4">
    <tableColumn id="1" name=" " dataDxfId="18"/>
    <tableColumn id="2" name="Completions3" dataDxfId="17"/>
    <tableColumn id="3" name="Value of Equity Loans (£m) at completion1" dataDxfId="16"/>
    <tableColumn id="4" name="Total value of properties sold (£m)2" dataDxfId="15"/>
  </tableColumns>
  <tableStyleInfo showFirstColumn="0" showLastColumn="0" showRowStripes="1" showColumnStripes="0"/>
</table>
</file>

<file path=xl/tables/table2.xml><?xml version="1.0" encoding="utf-8"?>
<table xmlns="http://schemas.openxmlformats.org/spreadsheetml/2006/main" id="3" name="Table13" displayName="Table13" ref="B4:E24" totalsRowShown="0" headerRowDxfId="14" dataDxfId="13">
  <tableColumns count="4">
    <tableColumn id="1" name=" " dataDxfId="12"/>
    <tableColumn id="2" name="Completions3" dataDxfId="11"/>
    <tableColumn id="3" name="Value of Equity Loans (£m) at completion1" dataDxfId="10"/>
    <tableColumn id="4" name="Total value of properties sold (£m)2" dataDxfId="9"/>
  </tableColumns>
  <tableStyleInfo showFirstColumn="0" showLastColumn="0" showRowStripes="1" showColumnStripes="0"/>
</table>
</file>

<file path=xl/tables/table3.xml><?xml version="1.0" encoding="utf-8"?>
<table xmlns="http://schemas.openxmlformats.org/spreadsheetml/2006/main" id="4" name="Table142" displayName="Table142" ref="B4:E28" totalsRowShown="0" headerRowDxfId="8" dataDxfId="7">
  <tableColumns count="4">
    <tableColumn id="1" name=" " dataDxfId="6"/>
    <tableColumn id="2" name="Completions" dataDxfId="5"/>
    <tableColumn id="3" name="Government Liability (maximum possible cost) £m1" dataDxfId="4"/>
    <tableColumn id="4" name="Successful claims against Government Guarantee, £m2 "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37"/>
  <sheetViews>
    <sheetView tabSelected="1" zoomScale="80" zoomScaleNormal="80" workbookViewId="0">
      <selection activeCell="P12" sqref="P12"/>
    </sheetView>
  </sheetViews>
  <sheetFormatPr defaultColWidth="8.90625" defaultRowHeight="15" x14ac:dyDescent="0.25"/>
  <cols>
    <col min="1" max="1" width="5.1796875" style="3" customWidth="1"/>
    <col min="2" max="2" width="14.36328125" style="3" customWidth="1"/>
    <col min="3" max="3" width="8.6328125" style="3" customWidth="1"/>
    <col min="4" max="6" width="8.90625" style="3" customWidth="1"/>
    <col min="7" max="7" width="9.54296875" style="3" bestFit="1" customWidth="1"/>
    <col min="8" max="10" width="8.90625" style="3" customWidth="1"/>
    <col min="11" max="11" width="9.54296875" style="3" bestFit="1" customWidth="1"/>
    <col min="12" max="12" width="8.90625" style="3" customWidth="1"/>
    <col min="13" max="16384" width="8.90625" style="3"/>
  </cols>
  <sheetData>
    <row r="1" spans="1:13" x14ac:dyDescent="0.2">
      <c r="A1" s="8"/>
      <c r="B1" s="8"/>
      <c r="C1" s="8"/>
      <c r="D1" s="8"/>
      <c r="E1" s="8"/>
      <c r="F1" s="8"/>
      <c r="G1" s="8"/>
      <c r="H1" s="8"/>
      <c r="I1" s="8"/>
      <c r="J1" s="8"/>
      <c r="K1" s="8"/>
      <c r="L1" s="8"/>
    </row>
    <row r="2" spans="1:13" x14ac:dyDescent="0.2">
      <c r="A2" s="8"/>
      <c r="B2" s="8"/>
      <c r="C2" s="8"/>
      <c r="D2" s="8"/>
      <c r="E2" s="8"/>
      <c r="F2" s="8"/>
      <c r="G2" s="8"/>
      <c r="H2" s="8"/>
      <c r="I2" s="8"/>
      <c r="J2" s="8"/>
      <c r="K2" s="8"/>
      <c r="L2" s="8"/>
    </row>
    <row r="3" spans="1:13" ht="17.399999999999999" x14ac:dyDescent="0.3">
      <c r="A3" s="8"/>
      <c r="B3" s="9" t="s">
        <v>0</v>
      </c>
      <c r="C3" s="8"/>
      <c r="D3" s="8"/>
      <c r="E3" s="8"/>
      <c r="F3" s="8"/>
      <c r="G3" s="8"/>
      <c r="H3" s="8"/>
      <c r="I3" s="8"/>
      <c r="J3" s="8"/>
      <c r="K3" s="8"/>
      <c r="L3" s="8"/>
    </row>
    <row r="4" spans="1:13" x14ac:dyDescent="0.25">
      <c r="A4" s="8"/>
      <c r="B4" s="8"/>
      <c r="C4" s="8"/>
      <c r="D4" s="8"/>
      <c r="E4" s="8"/>
      <c r="F4" s="8"/>
      <c r="G4" s="8"/>
      <c r="H4" s="8"/>
      <c r="I4" s="8"/>
      <c r="J4" s="8"/>
      <c r="K4" s="8"/>
      <c r="L4" s="8"/>
    </row>
    <row r="5" spans="1:13" x14ac:dyDescent="0.25">
      <c r="A5" s="8"/>
      <c r="B5" s="8"/>
      <c r="C5" s="8"/>
      <c r="D5" s="8"/>
      <c r="E5" s="8"/>
      <c r="F5" s="8"/>
      <c r="G5" s="8"/>
      <c r="H5" s="8"/>
      <c r="I5" s="8"/>
      <c r="J5" s="8"/>
      <c r="K5" s="8"/>
      <c r="L5" s="8"/>
    </row>
    <row r="6" spans="1:13" x14ac:dyDescent="0.25">
      <c r="A6" s="3" t="s">
        <v>661</v>
      </c>
      <c r="B6" s="63" t="s">
        <v>684</v>
      </c>
      <c r="C6" s="10"/>
      <c r="D6" s="4" t="s">
        <v>681</v>
      </c>
      <c r="E6" s="4"/>
      <c r="F6" s="4"/>
      <c r="G6" s="4"/>
      <c r="H6" s="4"/>
      <c r="I6" s="4"/>
      <c r="J6" s="4"/>
      <c r="K6" s="4"/>
      <c r="L6" s="4"/>
      <c r="M6"/>
    </row>
    <row r="7" spans="1:13" x14ac:dyDescent="0.25">
      <c r="B7" s="13" t="s">
        <v>685</v>
      </c>
      <c r="C7" s="10"/>
      <c r="D7" s="4" t="s">
        <v>689</v>
      </c>
      <c r="E7" s="4"/>
      <c r="F7" s="4"/>
      <c r="G7" s="4"/>
      <c r="H7" s="4"/>
      <c r="I7" s="4"/>
      <c r="J7" s="4"/>
      <c r="K7" s="4"/>
      <c r="L7" s="4"/>
      <c r="M7" s="2"/>
    </row>
    <row r="8" spans="1:13" x14ac:dyDescent="0.25">
      <c r="B8" s="63" t="s">
        <v>683</v>
      </c>
      <c r="C8" s="10"/>
      <c r="D8" s="4" t="s">
        <v>682</v>
      </c>
      <c r="E8" s="4"/>
      <c r="F8" s="4"/>
      <c r="G8" s="4"/>
      <c r="H8" s="4"/>
      <c r="I8" s="4"/>
      <c r="J8" s="4"/>
      <c r="K8" s="4"/>
      <c r="L8" s="4"/>
    </row>
    <row r="9" spans="1:13" x14ac:dyDescent="0.25">
      <c r="B9" s="63"/>
      <c r="C9" s="10"/>
      <c r="D9" s="4"/>
      <c r="E9" s="4"/>
      <c r="F9" s="4"/>
      <c r="G9" s="4"/>
      <c r="H9" s="4"/>
      <c r="I9" s="4"/>
      <c r="J9" s="4"/>
      <c r="K9" s="4"/>
      <c r="L9" s="4"/>
    </row>
    <row r="10" spans="1:13" x14ac:dyDescent="0.25">
      <c r="A10" s="14"/>
      <c r="B10" s="13" t="s">
        <v>766</v>
      </c>
      <c r="C10" s="10"/>
      <c r="D10" s="4" t="s">
        <v>815</v>
      </c>
      <c r="E10" s="4"/>
      <c r="F10" s="4"/>
      <c r="G10" s="4"/>
      <c r="H10" s="4"/>
      <c r="I10" s="4"/>
      <c r="J10" s="4"/>
      <c r="K10" s="4"/>
      <c r="L10" s="4"/>
    </row>
    <row r="11" spans="1:13" x14ac:dyDescent="0.25">
      <c r="A11" s="14"/>
      <c r="B11" s="13" t="s">
        <v>767</v>
      </c>
      <c r="C11" s="10"/>
      <c r="D11" s="4" t="s">
        <v>816</v>
      </c>
      <c r="E11" s="4"/>
      <c r="F11" s="4"/>
      <c r="G11" s="4"/>
      <c r="H11" s="4"/>
      <c r="I11" s="4"/>
      <c r="J11" s="4"/>
      <c r="K11" s="4"/>
      <c r="L11" s="4"/>
    </row>
    <row r="12" spans="1:13" x14ac:dyDescent="0.25">
      <c r="A12" s="14"/>
      <c r="B12" s="13" t="s">
        <v>768</v>
      </c>
      <c r="C12" s="10"/>
      <c r="D12" s="4" t="s">
        <v>807</v>
      </c>
      <c r="E12" s="4"/>
      <c r="F12" s="4"/>
      <c r="G12" s="4"/>
      <c r="H12" s="4"/>
      <c r="I12" s="4"/>
      <c r="J12" s="4"/>
      <c r="K12" s="4"/>
      <c r="L12" s="4"/>
    </row>
    <row r="13" spans="1:13" x14ac:dyDescent="0.25">
      <c r="A13" s="14"/>
      <c r="B13" s="13" t="s">
        <v>769</v>
      </c>
      <c r="C13" s="10"/>
      <c r="D13" s="4" t="s">
        <v>811</v>
      </c>
      <c r="E13" s="4"/>
      <c r="F13" s="4"/>
      <c r="G13" s="4"/>
      <c r="H13" s="4"/>
      <c r="I13" s="4"/>
      <c r="J13" s="4"/>
      <c r="K13" s="4"/>
      <c r="L13" s="4"/>
    </row>
    <row r="14" spans="1:13" x14ac:dyDescent="0.25">
      <c r="A14" s="14"/>
      <c r="B14" s="13" t="s">
        <v>770</v>
      </c>
      <c r="C14" s="10"/>
      <c r="D14" s="4" t="s">
        <v>808</v>
      </c>
      <c r="E14" s="4"/>
      <c r="F14" s="4"/>
      <c r="G14" s="4"/>
      <c r="H14" s="4"/>
      <c r="I14" s="4"/>
      <c r="J14" s="4"/>
      <c r="K14" s="4"/>
      <c r="L14" s="4"/>
    </row>
    <row r="15" spans="1:13" x14ac:dyDescent="0.25">
      <c r="A15" s="14"/>
      <c r="B15" s="13" t="s">
        <v>771</v>
      </c>
      <c r="C15" s="10"/>
      <c r="D15" s="4" t="s">
        <v>809</v>
      </c>
      <c r="E15" s="4"/>
      <c r="F15" s="4"/>
      <c r="G15" s="4"/>
      <c r="H15" s="4"/>
      <c r="I15" s="4"/>
      <c r="J15" s="4"/>
      <c r="K15" s="4"/>
      <c r="L15" s="4"/>
    </row>
    <row r="16" spans="1:13" x14ac:dyDescent="0.25">
      <c r="A16" s="14"/>
      <c r="B16" s="13" t="s">
        <v>772</v>
      </c>
      <c r="C16" s="10"/>
      <c r="D16" s="4" t="s">
        <v>810</v>
      </c>
      <c r="E16" s="4"/>
      <c r="F16" s="4"/>
      <c r="G16" s="4"/>
      <c r="H16" s="4"/>
      <c r="I16" s="4"/>
      <c r="J16" s="4"/>
      <c r="K16" s="4"/>
      <c r="L16" s="4"/>
    </row>
    <row r="17" spans="1:20" x14ac:dyDescent="0.25">
      <c r="A17" s="14"/>
      <c r="B17" s="13" t="s">
        <v>813</v>
      </c>
      <c r="C17" s="10"/>
      <c r="D17" s="4" t="s">
        <v>814</v>
      </c>
      <c r="E17" s="4"/>
      <c r="F17" s="4"/>
      <c r="G17" s="4"/>
      <c r="H17" s="4"/>
      <c r="I17" s="4"/>
      <c r="J17" s="4"/>
      <c r="K17" s="4"/>
      <c r="L17" s="4"/>
    </row>
    <row r="18" spans="1:20" x14ac:dyDescent="0.25">
      <c r="A18" s="14"/>
      <c r="B18" s="13" t="s">
        <v>812</v>
      </c>
      <c r="C18" s="10"/>
      <c r="D18" s="4" t="s">
        <v>779</v>
      </c>
      <c r="E18" s="4"/>
      <c r="F18" s="4"/>
      <c r="G18" s="4"/>
      <c r="H18" s="4"/>
      <c r="I18" s="4"/>
      <c r="J18" s="4"/>
      <c r="K18" s="4"/>
      <c r="L18" s="4"/>
    </row>
    <row r="20" spans="1:20" x14ac:dyDescent="0.25">
      <c r="J20" s="4"/>
      <c r="K20" s="4"/>
      <c r="L20" s="4"/>
    </row>
    <row r="21" spans="1:20" x14ac:dyDescent="0.25">
      <c r="B21" s="5" t="s">
        <v>600</v>
      </c>
      <c r="D21" s="4"/>
      <c r="J21" s="4"/>
      <c r="K21" s="4"/>
      <c r="L21" s="4"/>
    </row>
    <row r="22" spans="1:20" x14ac:dyDescent="0.25">
      <c r="B22" s="4"/>
      <c r="D22" s="4"/>
      <c r="J22" s="6"/>
      <c r="K22" s="6"/>
      <c r="L22" s="6"/>
      <c r="M22" s="6"/>
    </row>
    <row r="23" spans="1:20" x14ac:dyDescent="0.25">
      <c r="B23" s="6" t="s">
        <v>789</v>
      </c>
      <c r="D23" s="6"/>
      <c r="J23" s="6"/>
      <c r="K23" s="6"/>
      <c r="L23" s="6"/>
      <c r="M23" s="6"/>
    </row>
    <row r="24" spans="1:20" x14ac:dyDescent="0.25">
      <c r="B24" s="6" t="s">
        <v>601</v>
      </c>
      <c r="D24" s="6"/>
      <c r="G24" s="8"/>
      <c r="H24" s="8"/>
      <c r="I24" s="8"/>
      <c r="J24" s="6"/>
      <c r="K24" s="6"/>
      <c r="L24" s="6"/>
      <c r="M24" s="6"/>
      <c r="N24" s="6"/>
    </row>
    <row r="25" spans="1:20" x14ac:dyDescent="0.25">
      <c r="B25" s="6" t="s">
        <v>602</v>
      </c>
      <c r="D25" s="6"/>
      <c r="G25" s="8"/>
      <c r="H25" s="8"/>
      <c r="I25" s="1"/>
      <c r="J25" s="2"/>
      <c r="O25" s="6"/>
      <c r="P25" s="6"/>
      <c r="Q25" s="6"/>
      <c r="R25" s="6"/>
      <c r="S25" s="6"/>
      <c r="T25" s="6"/>
    </row>
    <row r="26" spans="1:20" x14ac:dyDescent="0.25">
      <c r="B26" s="11" t="s">
        <v>603</v>
      </c>
      <c r="C26" s="11"/>
      <c r="D26" s="11"/>
      <c r="E26" s="7"/>
      <c r="F26" s="8"/>
      <c r="G26" s="8"/>
      <c r="H26" s="8"/>
      <c r="I26" s="8"/>
      <c r="J26" s="6"/>
    </row>
    <row r="27" spans="1:20" x14ac:dyDescent="0.25">
      <c r="B27" s="6" t="s">
        <v>790</v>
      </c>
      <c r="D27" s="6"/>
      <c r="F27" s="8"/>
      <c r="G27" s="8"/>
      <c r="H27" s="8"/>
      <c r="I27" s="8"/>
    </row>
    <row r="29" spans="1:20" x14ac:dyDescent="0.25">
      <c r="B29" s="12" t="s">
        <v>598</v>
      </c>
      <c r="C29" s="140">
        <v>42642</v>
      </c>
      <c r="I29" s="4"/>
    </row>
    <row r="30" spans="1:20" x14ac:dyDescent="0.25">
      <c r="B30" s="12" t="s">
        <v>599</v>
      </c>
      <c r="C30" s="140">
        <v>42719</v>
      </c>
      <c r="D30" s="6"/>
      <c r="E30" s="6"/>
      <c r="F30" s="6"/>
      <c r="G30" s="6"/>
      <c r="I30" s="4"/>
    </row>
    <row r="31" spans="1:20" x14ac:dyDescent="0.25">
      <c r="E31" s="6"/>
      <c r="F31" s="6"/>
      <c r="G31" s="6"/>
      <c r="H31" s="4"/>
      <c r="I31" s="4"/>
    </row>
    <row r="32" spans="1:20" x14ac:dyDescent="0.25">
      <c r="B32" s="5" t="s">
        <v>662</v>
      </c>
      <c r="E32" s="6"/>
      <c r="F32" s="6"/>
      <c r="G32" s="6"/>
      <c r="H32" s="4"/>
      <c r="I32" s="4"/>
    </row>
    <row r="33" spans="2:13" ht="32.25" customHeight="1" x14ac:dyDescent="0.25">
      <c r="B33" s="187" t="s">
        <v>791</v>
      </c>
      <c r="C33" s="187"/>
      <c r="D33" s="187"/>
      <c r="E33" s="187"/>
      <c r="F33" s="187"/>
      <c r="G33" s="187"/>
      <c r="H33" s="187"/>
      <c r="I33" s="187"/>
      <c r="J33" s="187"/>
      <c r="K33" s="187"/>
      <c r="L33" s="187"/>
      <c r="M33" s="187"/>
    </row>
    <row r="34" spans="2:13" x14ac:dyDescent="0.25">
      <c r="E34" s="6"/>
      <c r="F34" s="6"/>
      <c r="G34" s="6"/>
    </row>
    <row r="35" spans="2:13" ht="41.25" customHeight="1" x14ac:dyDescent="0.25">
      <c r="B35" s="186"/>
      <c r="C35" s="186"/>
      <c r="D35" s="186"/>
      <c r="E35" s="186"/>
      <c r="F35" s="186"/>
      <c r="G35" s="186"/>
      <c r="H35" s="186"/>
      <c r="I35" s="186"/>
      <c r="J35" s="186"/>
      <c r="K35" s="186"/>
      <c r="L35" s="186"/>
      <c r="M35" s="186"/>
    </row>
    <row r="37" spans="2:13" ht="28.5" customHeight="1" x14ac:dyDescent="0.25">
      <c r="B37" s="186"/>
      <c r="C37" s="186"/>
      <c r="D37" s="186"/>
      <c r="E37" s="186"/>
      <c r="F37" s="186"/>
      <c r="G37" s="186"/>
      <c r="H37" s="186"/>
      <c r="I37" s="186"/>
      <c r="J37" s="186"/>
      <c r="K37" s="186"/>
      <c r="L37" s="186"/>
      <c r="M37" s="186"/>
    </row>
  </sheetData>
  <mergeCells count="3">
    <mergeCell ref="B35:M35"/>
    <mergeCell ref="B33:M33"/>
    <mergeCell ref="B37:M37"/>
  </mergeCells>
  <hyperlinks>
    <hyperlink ref="B6" location="'Table 1 - LA'!A1" display="Table 1 - LA"/>
    <hyperlink ref="B8" location="'Table 3 - NewBuy'!A1" display="Table 3 - NewBuy"/>
    <hyperlink ref="B7" location="'Table 2 - Monthly'!A1" display="Table 2 - Monthly"/>
    <hyperlink ref="B26:E26" r:id="rId1" display="housing.statistics@communities.gsi.gov.uk"/>
    <hyperlink ref="B10" location="'Release Table 1'!A1" display="Release Table 1"/>
    <hyperlink ref="B11" location="'Release Table 2'!A1" display="Release Table 2"/>
    <hyperlink ref="B12" location="'Release Table 3'!A1" display="Release Table 3"/>
    <hyperlink ref="B14" location="'Release Table 5'!A1" display="Release Table 5"/>
    <hyperlink ref="B15" location="'Release Table 6'!Print_Area" display="Release Table 6"/>
    <hyperlink ref="B16" location="'Release Table 7'!Print_Area" display="Release Table 7"/>
    <hyperlink ref="B18" location="'Release Table 9'!Print_Area" display="Release Table 9"/>
    <hyperlink ref="B13" location="'Release Table 4'!A1" display="Release Table 5"/>
    <hyperlink ref="B17" location="'Release Table 8'!Print_Area" display="Release Table 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1"/>
  <sheetViews>
    <sheetView workbookViewId="0"/>
  </sheetViews>
  <sheetFormatPr defaultColWidth="8.90625" defaultRowHeight="15" x14ac:dyDescent="0.25"/>
  <cols>
    <col min="1" max="1" width="2.1796875" style="2" customWidth="1"/>
    <col min="2" max="4" width="16.81640625" style="2" customWidth="1"/>
    <col min="5" max="5" width="25" style="2" customWidth="1"/>
    <col min="6" max="6" width="9.6328125" style="2" customWidth="1"/>
    <col min="7" max="7" width="16.90625" style="2" customWidth="1"/>
    <col min="8" max="16384" width="8.90625" style="2"/>
  </cols>
  <sheetData>
    <row r="1" spans="1:6" x14ac:dyDescent="0.2">
      <c r="A1" s="42" t="s">
        <v>0</v>
      </c>
      <c r="B1" s="42"/>
    </row>
    <row r="2" spans="1:6" ht="15.75" x14ac:dyDescent="0.2">
      <c r="A2" s="124" t="s">
        <v>802</v>
      </c>
    </row>
    <row r="3" spans="1:6" ht="15.6" thickBot="1" x14ac:dyDescent="0.3">
      <c r="B3" s="68"/>
      <c r="C3" s="68"/>
      <c r="D3" s="68"/>
      <c r="E3" s="1"/>
    </row>
    <row r="4" spans="1:6" ht="53.4" thickBot="1" x14ac:dyDescent="0.3">
      <c r="B4" s="94" t="s">
        <v>745</v>
      </c>
      <c r="C4" s="95" t="s">
        <v>786</v>
      </c>
      <c r="D4" s="95" t="s">
        <v>787</v>
      </c>
      <c r="E4" s="169" t="s">
        <v>783</v>
      </c>
      <c r="F4" s="171" t="s">
        <v>788</v>
      </c>
    </row>
    <row r="5" spans="1:6" x14ac:dyDescent="0.25">
      <c r="B5" s="105" t="s">
        <v>746</v>
      </c>
      <c r="C5" s="116">
        <v>48220</v>
      </c>
      <c r="D5" s="103">
        <v>8454</v>
      </c>
      <c r="E5" s="116">
        <v>56674</v>
      </c>
      <c r="F5" s="173">
        <v>0.6176396865702547</v>
      </c>
    </row>
    <row r="6" spans="1:6" x14ac:dyDescent="0.25">
      <c r="B6" s="105" t="s">
        <v>747</v>
      </c>
      <c r="C6" s="116">
        <v>14734</v>
      </c>
      <c r="D6" s="103">
        <v>3596</v>
      </c>
      <c r="E6" s="116">
        <v>18330</v>
      </c>
      <c r="F6" s="173">
        <v>0.19976242112490328</v>
      </c>
    </row>
    <row r="7" spans="1:6" x14ac:dyDescent="0.25">
      <c r="B7" s="105" t="s">
        <v>748</v>
      </c>
      <c r="C7" s="116">
        <v>4929</v>
      </c>
      <c r="D7" s="103">
        <v>1910</v>
      </c>
      <c r="E7" s="116">
        <v>6839</v>
      </c>
      <c r="F7" s="173">
        <v>7.4532198476443726E-2</v>
      </c>
    </row>
    <row r="8" spans="1:6" x14ac:dyDescent="0.25">
      <c r="B8" s="125" t="s">
        <v>749</v>
      </c>
      <c r="C8" s="127">
        <v>6142</v>
      </c>
      <c r="D8" s="126">
        <v>3774</v>
      </c>
      <c r="E8" s="127">
        <v>9916</v>
      </c>
      <c r="F8" s="173">
        <v>0.1080656938283983</v>
      </c>
    </row>
    <row r="9" spans="1:6" ht="15.6" thickBot="1" x14ac:dyDescent="0.3">
      <c r="B9" s="128" t="s">
        <v>737</v>
      </c>
      <c r="C9" s="130">
        <v>74025</v>
      </c>
      <c r="D9" s="129">
        <v>17734</v>
      </c>
      <c r="E9" s="130">
        <v>91759</v>
      </c>
      <c r="F9" s="172">
        <v>1</v>
      </c>
    </row>
    <row r="11" spans="1:6" ht="27.75" customHeight="1" x14ac:dyDescent="0.25">
      <c r="B11" s="192" t="s">
        <v>750</v>
      </c>
      <c r="C11" s="192"/>
      <c r="D11" s="192"/>
      <c r="E11" s="192"/>
    </row>
  </sheetData>
  <mergeCells count="1">
    <mergeCell ref="B11:E11"/>
  </mergeCells>
  <hyperlinks>
    <hyperlink ref="A1:B1" location="Contents!A1" display="Contents"/>
  </hyperlinks>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workbookViewId="0"/>
  </sheetViews>
  <sheetFormatPr defaultColWidth="8.90625" defaultRowHeight="15" x14ac:dyDescent="0.25"/>
  <cols>
    <col min="1" max="1" width="2.1796875" style="2" customWidth="1"/>
    <col min="2" max="6" width="18.1796875" style="2" customWidth="1"/>
    <col min="7" max="7" width="10.453125" style="2" customWidth="1"/>
    <col min="8" max="16384" width="8.90625" style="2"/>
  </cols>
  <sheetData>
    <row r="1" spans="1:8" x14ac:dyDescent="0.2">
      <c r="A1" s="42" t="s">
        <v>0</v>
      </c>
      <c r="B1" s="42"/>
    </row>
    <row r="2" spans="1:8" ht="15.75" x14ac:dyDescent="0.25">
      <c r="A2" s="131" t="s">
        <v>795</v>
      </c>
    </row>
    <row r="3" spans="1:8" ht="15.6" thickBot="1" x14ac:dyDescent="0.3">
      <c r="B3" s="93"/>
      <c r="C3" s="93"/>
      <c r="D3" s="93"/>
      <c r="E3" s="96"/>
      <c r="F3" s="96"/>
    </row>
    <row r="4" spans="1:8" s="115" customFormat="1" ht="40.200000000000003" thickBot="1" x14ac:dyDescent="0.3">
      <c r="B4" s="95" t="s">
        <v>751</v>
      </c>
      <c r="C4" s="95" t="s">
        <v>784</v>
      </c>
      <c r="D4" s="95" t="s">
        <v>782</v>
      </c>
      <c r="E4" s="164" t="s">
        <v>785</v>
      </c>
      <c r="F4" s="164" t="s">
        <v>781</v>
      </c>
      <c r="G4" s="164" t="s">
        <v>783</v>
      </c>
      <c r="H4" s="164" t="s">
        <v>788</v>
      </c>
    </row>
    <row r="5" spans="1:8" x14ac:dyDescent="0.25">
      <c r="B5" s="105" t="s">
        <v>752</v>
      </c>
      <c r="C5" s="116">
        <v>2173</v>
      </c>
      <c r="D5" s="142">
        <v>2.9354947652819992E-2</v>
      </c>
      <c r="E5" s="73">
        <v>196</v>
      </c>
      <c r="F5" s="142">
        <v>1.1052216082102176E-2</v>
      </c>
      <c r="G5" s="103">
        <v>2369</v>
      </c>
      <c r="H5" s="142">
        <v>2.5817630968079427E-2</v>
      </c>
    </row>
    <row r="6" spans="1:8" x14ac:dyDescent="0.25">
      <c r="B6" s="105" t="s">
        <v>753</v>
      </c>
      <c r="C6" s="116">
        <v>13048</v>
      </c>
      <c r="D6" s="142">
        <v>0.17626477541371158</v>
      </c>
      <c r="E6" s="167">
        <v>1288</v>
      </c>
      <c r="F6" s="142">
        <v>7.2628848539528584E-2</v>
      </c>
      <c r="G6" s="103">
        <v>14336</v>
      </c>
      <c r="H6" s="142">
        <v>0.15623535565993527</v>
      </c>
    </row>
    <row r="7" spans="1:8" x14ac:dyDescent="0.25">
      <c r="B7" s="105" t="s">
        <v>754</v>
      </c>
      <c r="C7" s="116">
        <v>18853</v>
      </c>
      <c r="D7" s="142">
        <v>0.25468422830124959</v>
      </c>
      <c r="E7" s="167">
        <v>3007</v>
      </c>
      <c r="F7" s="142">
        <v>0.16956129468816961</v>
      </c>
      <c r="G7" s="103">
        <v>21860</v>
      </c>
      <c r="H7" s="142">
        <v>0.23823276190891357</v>
      </c>
    </row>
    <row r="8" spans="1:8" x14ac:dyDescent="0.25">
      <c r="B8" s="105" t="s">
        <v>755</v>
      </c>
      <c r="C8" s="116">
        <v>15743</v>
      </c>
      <c r="D8" s="142">
        <v>0.21267139479905436</v>
      </c>
      <c r="E8" s="167">
        <v>3937</v>
      </c>
      <c r="F8" s="142">
        <v>0.22200293222059322</v>
      </c>
      <c r="G8" s="103">
        <v>19680</v>
      </c>
      <c r="H8" s="142">
        <v>0.21447487439924148</v>
      </c>
    </row>
    <row r="9" spans="1:8" x14ac:dyDescent="0.25">
      <c r="B9" s="105" t="s">
        <v>756</v>
      </c>
      <c r="C9" s="116">
        <v>9788</v>
      </c>
      <c r="D9" s="142">
        <v>0.13222559945964202</v>
      </c>
      <c r="E9" s="167">
        <v>3292</v>
      </c>
      <c r="F9" s="142">
        <v>0.18563211909326718</v>
      </c>
      <c r="G9" s="103">
        <v>13080</v>
      </c>
      <c r="H9" s="142">
        <v>0.14254732505803244</v>
      </c>
    </row>
    <row r="10" spans="1:8" x14ac:dyDescent="0.25">
      <c r="B10" s="105" t="s">
        <v>757</v>
      </c>
      <c r="C10" s="116">
        <v>8746</v>
      </c>
      <c r="D10" s="142">
        <v>0.11814927389395474</v>
      </c>
      <c r="E10" s="167">
        <v>3800</v>
      </c>
      <c r="F10" s="142">
        <v>0.21427765873463403</v>
      </c>
      <c r="G10" s="103">
        <v>12546</v>
      </c>
      <c r="H10" s="142">
        <v>0.13672773242951644</v>
      </c>
    </row>
    <row r="11" spans="1:8" x14ac:dyDescent="0.25">
      <c r="B11" s="105" t="s">
        <v>758</v>
      </c>
      <c r="C11" s="116">
        <v>3362</v>
      </c>
      <c r="D11" s="142">
        <v>4.541708882134414E-2</v>
      </c>
      <c r="E11" s="167">
        <v>1426</v>
      </c>
      <c r="F11" s="142">
        <v>8.0410510883049513E-2</v>
      </c>
      <c r="G11" s="103">
        <v>4788</v>
      </c>
      <c r="H11" s="142">
        <v>5.2180167612986189E-2</v>
      </c>
    </row>
    <row r="12" spans="1:8" x14ac:dyDescent="0.25">
      <c r="B12" s="105" t="s">
        <v>759</v>
      </c>
      <c r="C12" s="116">
        <v>2312</v>
      </c>
      <c r="D12" s="142">
        <v>3.1232691658223573E-2</v>
      </c>
      <c r="E12" s="73">
        <v>788</v>
      </c>
      <c r="F12" s="142">
        <v>4.443441975865569E-2</v>
      </c>
      <c r="G12" s="103">
        <v>3100</v>
      </c>
      <c r="H12" s="142">
        <v>3.378415196329515E-2</v>
      </c>
    </row>
    <row r="13" spans="1:8" ht="15.6" thickBot="1" x14ac:dyDescent="0.3">
      <c r="B13" s="117" t="s">
        <v>737</v>
      </c>
      <c r="C13" s="118">
        <v>74025</v>
      </c>
      <c r="D13" s="143">
        <v>0.99999999999999989</v>
      </c>
      <c r="E13" s="174">
        <v>17734</v>
      </c>
      <c r="F13" s="143">
        <v>1</v>
      </c>
      <c r="G13" s="119">
        <v>91759</v>
      </c>
      <c r="H13" s="143">
        <v>1</v>
      </c>
    </row>
    <row r="15" spans="1:8" ht="90" customHeight="1" x14ac:dyDescent="0.25">
      <c r="B15" s="192" t="s">
        <v>760</v>
      </c>
      <c r="C15" s="192"/>
      <c r="D15" s="192"/>
      <c r="E15" s="192"/>
      <c r="F15" s="192"/>
    </row>
  </sheetData>
  <mergeCells count="1">
    <mergeCell ref="B15:F15"/>
  </mergeCells>
  <hyperlinks>
    <hyperlink ref="A1:B1" location="Contents!A1" display="Contents"/>
  </hyperlink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G25"/>
  <sheetViews>
    <sheetView workbookViewId="0">
      <selection activeCell="D4" sqref="D4"/>
    </sheetView>
  </sheetViews>
  <sheetFormatPr defaultRowHeight="15" x14ac:dyDescent="0.25"/>
  <cols>
    <col min="1" max="1" width="22.1796875" customWidth="1"/>
    <col min="2" max="2" width="18.36328125" customWidth="1"/>
    <col min="3" max="3" width="17.81640625" customWidth="1"/>
    <col min="4" max="4" width="15.6328125" customWidth="1"/>
    <col min="5" max="5" width="19.6328125" customWidth="1"/>
    <col min="6" max="6" width="18.54296875" customWidth="1"/>
  </cols>
  <sheetData>
    <row r="1" spans="1:7" x14ac:dyDescent="0.25">
      <c r="A1" s="42"/>
    </row>
    <row r="2" spans="1:7" ht="15.75" x14ac:dyDescent="0.25">
      <c r="A2" s="185" t="s">
        <v>799</v>
      </c>
    </row>
    <row r="4" spans="1:7" ht="15.75" thickBot="1" x14ac:dyDescent="0.25"/>
    <row r="5" spans="1:7" ht="33" customHeight="1" thickBot="1" x14ac:dyDescent="0.3">
      <c r="A5" s="194"/>
      <c r="B5" s="210"/>
      <c r="C5" s="210"/>
      <c r="D5" s="208" t="s">
        <v>806</v>
      </c>
      <c r="E5" s="210"/>
      <c r="F5" s="210"/>
      <c r="G5" s="210" t="s">
        <v>805</v>
      </c>
    </row>
    <row r="6" spans="1:7" ht="30" customHeight="1" thickBot="1" x14ac:dyDescent="0.3">
      <c r="A6" s="194"/>
      <c r="B6" s="210" t="s">
        <v>793</v>
      </c>
      <c r="C6" s="210" t="s">
        <v>794</v>
      </c>
      <c r="D6" s="208" t="s">
        <v>792</v>
      </c>
      <c r="E6" s="210" t="s">
        <v>793</v>
      </c>
      <c r="F6" s="210" t="s">
        <v>794</v>
      </c>
      <c r="G6" s="210" t="s">
        <v>792</v>
      </c>
    </row>
    <row r="7" spans="1:7" s="2" customFormat="1" ht="15" customHeight="1" x14ac:dyDescent="0.25">
      <c r="A7" s="96"/>
      <c r="B7" s="96"/>
      <c r="C7" s="96"/>
      <c r="D7" s="213"/>
      <c r="E7" s="96"/>
      <c r="F7" s="96"/>
      <c r="G7" s="96"/>
    </row>
    <row r="8" spans="1:7" s="2" customFormat="1" x14ac:dyDescent="0.25">
      <c r="A8" s="99">
        <v>2013</v>
      </c>
      <c r="B8" s="200">
        <v>43497.499077564768</v>
      </c>
      <c r="C8" s="200">
        <v>55930.630462724934</v>
      </c>
      <c r="D8" s="201">
        <v>44877.086358125933</v>
      </c>
      <c r="E8" s="200">
        <v>38700</v>
      </c>
      <c r="F8" s="200">
        <v>51998</v>
      </c>
      <c r="G8" s="200">
        <v>40000</v>
      </c>
    </row>
    <row r="9" spans="1:7" x14ac:dyDescent="0.25">
      <c r="A9" s="105" t="s">
        <v>669</v>
      </c>
      <c r="B9" s="202">
        <v>40600.869261477048</v>
      </c>
      <c r="C9" s="202">
        <v>54599.868686868685</v>
      </c>
      <c r="D9" s="203">
        <v>41259.880646695194</v>
      </c>
      <c r="E9" s="202">
        <v>36468.5</v>
      </c>
      <c r="F9" s="202">
        <v>50372</v>
      </c>
      <c r="G9" s="202">
        <v>37000</v>
      </c>
    </row>
    <row r="10" spans="1:7" x14ac:dyDescent="0.25">
      <c r="A10" s="105" t="s">
        <v>670</v>
      </c>
      <c r="B10" s="202">
        <v>43055.351010101011</v>
      </c>
      <c r="C10" s="202">
        <v>55782.863157894739</v>
      </c>
      <c r="D10" s="203">
        <v>44281.632606490872</v>
      </c>
      <c r="E10" s="202">
        <v>38276</v>
      </c>
      <c r="F10" s="202">
        <v>52202.5</v>
      </c>
      <c r="G10" s="202">
        <v>39500</v>
      </c>
    </row>
    <row r="11" spans="1:7" x14ac:dyDescent="0.25">
      <c r="A11" s="105" t="s">
        <v>671</v>
      </c>
      <c r="B11" s="202">
        <v>44567.315263081604</v>
      </c>
      <c r="C11" s="202">
        <v>56105.093779015784</v>
      </c>
      <c r="D11" s="203">
        <v>46125.262537612842</v>
      </c>
      <c r="E11" s="202">
        <v>39600</v>
      </c>
      <c r="F11" s="202">
        <v>51996</v>
      </c>
      <c r="G11" s="202">
        <v>40913.5</v>
      </c>
    </row>
    <row r="12" spans="1:7" s="2" customFormat="1" x14ac:dyDescent="0.25">
      <c r="A12" s="99">
        <v>2014</v>
      </c>
      <c r="B12" s="200">
        <v>45513.304094084357</v>
      </c>
      <c r="C12" s="200">
        <v>55042.806356373738</v>
      </c>
      <c r="D12" s="201">
        <v>47447.011241894557</v>
      </c>
      <c r="E12" s="200">
        <v>40500</v>
      </c>
      <c r="F12" s="200">
        <v>50500</v>
      </c>
      <c r="G12" s="200">
        <v>42369</v>
      </c>
    </row>
    <row r="13" spans="1:7" x14ac:dyDescent="0.25">
      <c r="A13" s="105" t="s">
        <v>672</v>
      </c>
      <c r="B13" s="202">
        <v>44894.684607104413</v>
      </c>
      <c r="C13" s="202">
        <v>57509.456196581195</v>
      </c>
      <c r="D13" s="203">
        <v>47010.331660992655</v>
      </c>
      <c r="E13" s="202">
        <v>40000</v>
      </c>
      <c r="F13" s="202">
        <v>52420.5</v>
      </c>
      <c r="G13" s="202">
        <v>42000</v>
      </c>
    </row>
    <row r="14" spans="1:7" x14ac:dyDescent="0.25">
      <c r="A14" s="105" t="s">
        <v>669</v>
      </c>
      <c r="B14" s="202">
        <v>45523.900043208989</v>
      </c>
      <c r="C14" s="202">
        <v>55659.073144104805</v>
      </c>
      <c r="D14" s="203">
        <v>47639.870085470087</v>
      </c>
      <c r="E14" s="202">
        <v>40424</v>
      </c>
      <c r="F14" s="202">
        <v>50640.5</v>
      </c>
      <c r="G14" s="202">
        <v>42433</v>
      </c>
    </row>
    <row r="15" spans="1:7" x14ac:dyDescent="0.25">
      <c r="A15" s="105" t="s">
        <v>670</v>
      </c>
      <c r="B15" s="202">
        <v>45659.048823016565</v>
      </c>
      <c r="C15" s="202">
        <v>54201.1240063593</v>
      </c>
      <c r="D15" s="203">
        <v>47497.21690044475</v>
      </c>
      <c r="E15" s="202">
        <v>40522</v>
      </c>
      <c r="F15" s="202">
        <v>50000</v>
      </c>
      <c r="G15" s="202">
        <v>42256.5</v>
      </c>
    </row>
    <row r="16" spans="1:7" x14ac:dyDescent="0.25">
      <c r="A16" s="105" t="s">
        <v>671</v>
      </c>
      <c r="B16" s="202">
        <v>45844.139708165167</v>
      </c>
      <c r="C16" s="202">
        <v>53669.279445727479</v>
      </c>
      <c r="D16" s="203">
        <v>47502.219231710304</v>
      </c>
      <c r="E16" s="202">
        <v>40996.5</v>
      </c>
      <c r="F16" s="202">
        <v>50045</v>
      </c>
      <c r="G16" s="202">
        <v>42500</v>
      </c>
    </row>
    <row r="17" spans="1:7" s="2" customFormat="1" x14ac:dyDescent="0.25">
      <c r="A17" s="99">
        <v>2015</v>
      </c>
      <c r="B17" s="200">
        <v>47860.351373987956</v>
      </c>
      <c r="C17" s="200">
        <v>55346.170832717056</v>
      </c>
      <c r="D17" s="201">
        <v>49450.212068857196</v>
      </c>
      <c r="E17" s="200">
        <v>42918</v>
      </c>
      <c r="F17" s="200">
        <v>51000</v>
      </c>
      <c r="G17" s="200">
        <v>44620</v>
      </c>
    </row>
    <row r="18" spans="1:7" x14ac:dyDescent="0.25">
      <c r="A18" s="105" t="s">
        <v>672</v>
      </c>
      <c r="B18" s="202">
        <v>45877.650872168706</v>
      </c>
      <c r="C18" s="202">
        <v>55279.819852941175</v>
      </c>
      <c r="D18" s="203">
        <v>47953.03327246906</v>
      </c>
      <c r="E18" s="202">
        <v>41350</v>
      </c>
      <c r="F18" s="202">
        <v>50400</v>
      </c>
      <c r="G18" s="202">
        <v>43200</v>
      </c>
    </row>
    <row r="19" spans="1:7" x14ac:dyDescent="0.25">
      <c r="A19" s="105" t="s">
        <v>669</v>
      </c>
      <c r="B19" s="202">
        <v>47924.767334777898</v>
      </c>
      <c r="C19" s="202">
        <v>55633.778397565926</v>
      </c>
      <c r="D19" s="203">
        <v>49549.625160324926</v>
      </c>
      <c r="E19" s="202">
        <v>43000</v>
      </c>
      <c r="F19" s="202">
        <v>51187.5</v>
      </c>
      <c r="G19" s="202">
        <v>44757</v>
      </c>
    </row>
    <row r="20" spans="1:7" x14ac:dyDescent="0.25">
      <c r="A20" s="105" t="s">
        <v>670</v>
      </c>
      <c r="B20" s="202">
        <v>48149.789376952765</v>
      </c>
      <c r="C20" s="202">
        <v>54957.647018505828</v>
      </c>
      <c r="D20" s="203">
        <v>49589.305942028986</v>
      </c>
      <c r="E20" s="202">
        <v>43364</v>
      </c>
      <c r="F20" s="202">
        <v>51143</v>
      </c>
      <c r="G20" s="202">
        <v>45000</v>
      </c>
    </row>
    <row r="21" spans="1:7" x14ac:dyDescent="0.25">
      <c r="A21" s="105" t="s">
        <v>671</v>
      </c>
      <c r="B21" s="202">
        <v>48522.308433448314</v>
      </c>
      <c r="C21" s="202">
        <v>55378.233273862621</v>
      </c>
      <c r="D21" s="203">
        <v>49965.728800826371</v>
      </c>
      <c r="E21" s="202">
        <v>43307</v>
      </c>
      <c r="F21" s="202">
        <v>51000</v>
      </c>
      <c r="G21" s="202">
        <v>44983</v>
      </c>
    </row>
    <row r="22" spans="1:7" s="2" customFormat="1" x14ac:dyDescent="0.25">
      <c r="A22" s="99">
        <v>2016</v>
      </c>
      <c r="B22" s="200">
        <v>50155.307132040092</v>
      </c>
      <c r="C22" s="200">
        <v>56485.208526919923</v>
      </c>
      <c r="D22" s="201">
        <v>51476.83567271482</v>
      </c>
      <c r="E22" s="200">
        <v>44916</v>
      </c>
      <c r="F22" s="200">
        <v>52757</v>
      </c>
      <c r="G22" s="200">
        <v>46492</v>
      </c>
    </row>
    <row r="23" spans="1:7" x14ac:dyDescent="0.25">
      <c r="A23" s="105" t="s">
        <v>672</v>
      </c>
      <c r="B23" s="202">
        <v>49179.117029257315</v>
      </c>
      <c r="C23" s="202">
        <v>56084.281737949765</v>
      </c>
      <c r="D23" s="203">
        <v>50673.798530492284</v>
      </c>
      <c r="E23" s="202">
        <v>44025.5</v>
      </c>
      <c r="F23" s="202">
        <v>53000</v>
      </c>
      <c r="G23" s="202">
        <v>45697</v>
      </c>
    </row>
    <row r="24" spans="1:7" ht="15.6" thickBot="1" x14ac:dyDescent="0.3">
      <c r="A24" s="105" t="s">
        <v>669</v>
      </c>
      <c r="B24" s="202">
        <v>50765.154305799646</v>
      </c>
      <c r="C24" s="202">
        <v>56755.366422689847</v>
      </c>
      <c r="D24" s="203">
        <v>51986.551907471316</v>
      </c>
      <c r="E24" s="202">
        <v>45297</v>
      </c>
      <c r="F24" s="202">
        <v>52575</v>
      </c>
      <c r="G24" s="202">
        <v>47000</v>
      </c>
    </row>
    <row r="25" spans="1:7" ht="15.6" thickBot="1" x14ac:dyDescent="0.3">
      <c r="A25" s="207" t="s">
        <v>797</v>
      </c>
      <c r="B25" s="214">
        <v>46838.35821681864</v>
      </c>
      <c r="C25" s="214">
        <v>55533.967463629189</v>
      </c>
      <c r="D25" s="215">
        <v>48518.933793960263</v>
      </c>
      <c r="E25" s="214">
        <v>41808</v>
      </c>
      <c r="F25" s="214">
        <v>51250</v>
      </c>
      <c r="G25" s="214">
        <v>43500</v>
      </c>
    </row>
  </sheetData>
  <hyperlinks>
    <hyperlink ref="A1" location="Contents!A1" display="Contents"/>
  </hyperlink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32"/>
  <sheetViews>
    <sheetView topLeftCell="A2" workbookViewId="0">
      <selection activeCell="B2" sqref="B2:J31"/>
    </sheetView>
  </sheetViews>
  <sheetFormatPr defaultColWidth="8.90625" defaultRowHeight="15" x14ac:dyDescent="0.25"/>
  <cols>
    <col min="1" max="1" width="2.1796875" style="2" customWidth="1"/>
    <col min="2" max="2" width="21" style="2" customWidth="1"/>
    <col min="3" max="3" width="10.81640625" style="2" customWidth="1"/>
    <col min="4" max="4" width="19.81640625" style="2" customWidth="1"/>
    <col min="5" max="5" width="18.453125" style="2" customWidth="1"/>
    <col min="6" max="16384" width="8.90625" style="2"/>
  </cols>
  <sheetData>
    <row r="1" spans="1:5" x14ac:dyDescent="0.2">
      <c r="A1" s="42" t="s">
        <v>0</v>
      </c>
      <c r="B1" s="42"/>
    </row>
    <row r="2" spans="1:5" ht="15.6" x14ac:dyDescent="0.3">
      <c r="A2" s="15" t="s">
        <v>796</v>
      </c>
    </row>
    <row r="3" spans="1:5" ht="15.75" thickBot="1" x14ac:dyDescent="0.25">
      <c r="B3" s="68"/>
      <c r="C3" s="68"/>
      <c r="D3" s="68"/>
      <c r="E3" s="68"/>
    </row>
    <row r="4" spans="1:5" ht="42.6" thickBot="1" x14ac:dyDescent="0.3">
      <c r="B4" s="93" t="s">
        <v>661</v>
      </c>
      <c r="C4" s="94" t="s">
        <v>729</v>
      </c>
      <c r="D4" s="95" t="s">
        <v>761</v>
      </c>
      <c r="E4" s="95" t="s">
        <v>762</v>
      </c>
    </row>
    <row r="5" spans="1:5" x14ac:dyDescent="0.25">
      <c r="B5" s="96"/>
      <c r="C5" s="97"/>
      <c r="D5" s="98"/>
      <c r="E5" s="98"/>
    </row>
    <row r="6" spans="1:5" x14ac:dyDescent="0.25">
      <c r="B6" s="99">
        <v>2012</v>
      </c>
      <c r="C6" s="100">
        <v>1534</v>
      </c>
      <c r="D6" s="132">
        <v>15467229.208749885</v>
      </c>
      <c r="E6" s="133" t="s">
        <v>763</v>
      </c>
    </row>
    <row r="7" spans="1:5" x14ac:dyDescent="0.25">
      <c r="B7" s="102" t="s">
        <v>669</v>
      </c>
      <c r="C7" s="103">
        <v>252</v>
      </c>
      <c r="D7" s="134">
        <v>2578466.8250000025</v>
      </c>
      <c r="E7" s="135" t="s">
        <v>763</v>
      </c>
    </row>
    <row r="8" spans="1:5" x14ac:dyDescent="0.25">
      <c r="B8" s="102" t="s">
        <v>670</v>
      </c>
      <c r="C8" s="103">
        <v>376</v>
      </c>
      <c r="D8" s="134">
        <v>3794200.9187500048</v>
      </c>
      <c r="E8" s="135" t="s">
        <v>763</v>
      </c>
    </row>
    <row r="9" spans="1:5" x14ac:dyDescent="0.25">
      <c r="B9" s="102" t="s">
        <v>671</v>
      </c>
      <c r="C9" s="103">
        <v>906</v>
      </c>
      <c r="D9" s="134">
        <v>9094561.4649999551</v>
      </c>
      <c r="E9" s="135" t="s">
        <v>763</v>
      </c>
    </row>
    <row r="10" spans="1:5" x14ac:dyDescent="0.25">
      <c r="B10" s="99">
        <v>2013</v>
      </c>
      <c r="C10" s="136">
        <v>3549</v>
      </c>
      <c r="D10" s="132">
        <v>37293958.036500916</v>
      </c>
      <c r="E10" s="137" t="s">
        <v>763</v>
      </c>
    </row>
    <row r="11" spans="1:5" x14ac:dyDescent="0.25">
      <c r="B11" s="102" t="s">
        <v>672</v>
      </c>
      <c r="C11" s="103">
        <v>764</v>
      </c>
      <c r="D11" s="134">
        <v>7733839.2449999563</v>
      </c>
      <c r="E11" s="135" t="s">
        <v>763</v>
      </c>
    </row>
    <row r="12" spans="1:5" x14ac:dyDescent="0.25">
      <c r="B12" s="102" t="s">
        <v>669</v>
      </c>
      <c r="C12" s="103">
        <v>1489</v>
      </c>
      <c r="D12" s="134">
        <v>15679519.586499864</v>
      </c>
      <c r="E12" s="135" t="s">
        <v>763</v>
      </c>
    </row>
    <row r="13" spans="1:5" x14ac:dyDescent="0.25">
      <c r="B13" s="102" t="s">
        <v>670</v>
      </c>
      <c r="C13" s="103">
        <v>682</v>
      </c>
      <c r="D13" s="134">
        <v>7241353.5149999605</v>
      </c>
      <c r="E13" s="135" t="s">
        <v>763</v>
      </c>
    </row>
    <row r="14" spans="1:5" x14ac:dyDescent="0.25">
      <c r="B14" s="102" t="s">
        <v>671</v>
      </c>
      <c r="C14" s="103">
        <v>614</v>
      </c>
      <c r="D14" s="134">
        <v>6639245.6899999753</v>
      </c>
      <c r="E14" s="135" t="s">
        <v>763</v>
      </c>
    </row>
    <row r="15" spans="1:5" x14ac:dyDescent="0.25">
      <c r="B15" s="99">
        <v>2014</v>
      </c>
      <c r="C15" s="136">
        <v>584</v>
      </c>
      <c r="D15" s="132">
        <v>6337743.609999978</v>
      </c>
      <c r="E15" s="137" t="s">
        <v>763</v>
      </c>
    </row>
    <row r="16" spans="1:5" x14ac:dyDescent="0.25">
      <c r="B16" s="102" t="s">
        <v>672</v>
      </c>
      <c r="C16" s="103">
        <v>198</v>
      </c>
      <c r="D16" s="134">
        <v>2039159.1000000029</v>
      </c>
      <c r="E16" s="138" t="s">
        <v>763</v>
      </c>
    </row>
    <row r="17" spans="2:5" x14ac:dyDescent="0.25">
      <c r="B17" s="102" t="s">
        <v>669</v>
      </c>
      <c r="C17" s="103">
        <v>192</v>
      </c>
      <c r="D17" s="134">
        <v>2035450.2850000036</v>
      </c>
      <c r="E17" s="135" t="s">
        <v>763</v>
      </c>
    </row>
    <row r="18" spans="2:5" x14ac:dyDescent="0.25">
      <c r="B18" s="102" t="s">
        <v>670</v>
      </c>
      <c r="C18" s="103">
        <v>119</v>
      </c>
      <c r="D18" s="134">
        <v>1472809.140000002</v>
      </c>
      <c r="E18" s="135" t="s">
        <v>763</v>
      </c>
    </row>
    <row r="19" spans="2:5" x14ac:dyDescent="0.25">
      <c r="B19" s="102" t="s">
        <v>671</v>
      </c>
      <c r="C19" s="103">
        <v>75</v>
      </c>
      <c r="D19" s="134">
        <v>790325.08499999961</v>
      </c>
      <c r="E19" s="135" t="s">
        <v>763</v>
      </c>
    </row>
    <row r="20" spans="2:5" x14ac:dyDescent="0.25">
      <c r="B20" s="99">
        <v>2015</v>
      </c>
      <c r="C20" s="136">
        <v>28</v>
      </c>
      <c r="D20" s="132">
        <v>319079.47499999998</v>
      </c>
      <c r="E20" s="137" t="s">
        <v>763</v>
      </c>
    </row>
    <row r="21" spans="2:5" x14ac:dyDescent="0.25">
      <c r="B21" s="102" t="s">
        <v>672</v>
      </c>
      <c r="C21" s="103">
        <v>14</v>
      </c>
      <c r="D21" s="134">
        <v>152986.625</v>
      </c>
      <c r="E21" s="135" t="s">
        <v>763</v>
      </c>
    </row>
    <row r="22" spans="2:5" x14ac:dyDescent="0.25">
      <c r="B22" s="102" t="s">
        <v>669</v>
      </c>
      <c r="C22" s="103">
        <v>12</v>
      </c>
      <c r="D22" s="134">
        <v>144258.12500000003</v>
      </c>
      <c r="E22" s="135" t="s">
        <v>763</v>
      </c>
    </row>
    <row r="23" spans="2:5" x14ac:dyDescent="0.25">
      <c r="B23" s="102" t="s">
        <v>670</v>
      </c>
      <c r="C23" s="103">
        <v>2</v>
      </c>
      <c r="D23" s="134">
        <v>21834.724999999999</v>
      </c>
      <c r="E23" s="135" t="s">
        <v>763</v>
      </c>
    </row>
    <row r="24" spans="2:5" x14ac:dyDescent="0.25">
      <c r="B24" s="102" t="s">
        <v>671</v>
      </c>
      <c r="C24" s="144" t="s">
        <v>763</v>
      </c>
      <c r="D24" s="134">
        <v>0</v>
      </c>
      <c r="E24" s="135" t="s">
        <v>763</v>
      </c>
    </row>
    <row r="25" spans="2:5" x14ac:dyDescent="0.25">
      <c r="B25" s="99">
        <v>2016</v>
      </c>
      <c r="C25" s="136" t="s">
        <v>763</v>
      </c>
      <c r="D25" s="132">
        <v>0</v>
      </c>
      <c r="E25" s="137" t="s">
        <v>763</v>
      </c>
    </row>
    <row r="26" spans="2:5" x14ac:dyDescent="0.25">
      <c r="B26" s="102" t="s">
        <v>672</v>
      </c>
      <c r="C26" s="144" t="s">
        <v>763</v>
      </c>
      <c r="D26" s="145">
        <v>0</v>
      </c>
      <c r="E26" s="135" t="s">
        <v>763</v>
      </c>
    </row>
    <row r="27" spans="2:5" x14ac:dyDescent="0.25">
      <c r="B27" s="102" t="s">
        <v>669</v>
      </c>
      <c r="C27" s="144" t="s">
        <v>763</v>
      </c>
      <c r="D27" s="145">
        <v>0</v>
      </c>
      <c r="E27" s="135" t="s">
        <v>763</v>
      </c>
    </row>
    <row r="28" spans="2:5" x14ac:dyDescent="0.25">
      <c r="B28" s="106" t="s">
        <v>666</v>
      </c>
      <c r="C28" s="136">
        <v>5695</v>
      </c>
      <c r="D28" s="132">
        <v>59423592.830252171</v>
      </c>
      <c r="E28" s="137" t="s">
        <v>763</v>
      </c>
    </row>
    <row r="29" spans="2:5" ht="15.6" thickBot="1" x14ac:dyDescent="0.3">
      <c r="B29" s="93"/>
      <c r="C29" s="111"/>
      <c r="D29" s="112"/>
      <c r="E29" s="112"/>
    </row>
    <row r="30" spans="2:5" s="139" customFormat="1" ht="63.75" customHeight="1" x14ac:dyDescent="0.25">
      <c r="B30" s="105"/>
      <c r="C30" s="105"/>
      <c r="D30" s="104"/>
      <c r="E30" s="104"/>
    </row>
    <row r="31" spans="2:5" ht="39.75" customHeight="1" x14ac:dyDescent="0.25">
      <c r="B31" s="187" t="s">
        <v>764</v>
      </c>
      <c r="C31" s="187"/>
      <c r="D31" s="187"/>
      <c r="E31" s="187"/>
    </row>
    <row r="32" spans="2:5" x14ac:dyDescent="0.25">
      <c r="B32" s="192" t="s">
        <v>765</v>
      </c>
      <c r="C32" s="192"/>
      <c r="D32" s="192"/>
      <c r="E32" s="192"/>
    </row>
  </sheetData>
  <mergeCells count="2">
    <mergeCell ref="B31:E31"/>
    <mergeCell ref="B32:E32"/>
  </mergeCells>
  <hyperlinks>
    <hyperlink ref="A1:B1" location="Contents!A1" display="Contents"/>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55"/>
  <sheetViews>
    <sheetView zoomScaleNormal="100" workbookViewId="0"/>
  </sheetViews>
  <sheetFormatPr defaultColWidth="5.81640625" defaultRowHeight="15" x14ac:dyDescent="0.25"/>
  <cols>
    <col min="1" max="1" width="1.1796875" style="17" customWidth="1"/>
    <col min="2" max="2" width="8.36328125" style="17" customWidth="1"/>
    <col min="3" max="3" width="20.36328125" style="17" customWidth="1"/>
    <col min="4" max="4" width="6.81640625" style="17" customWidth="1"/>
    <col min="5" max="14" width="5.81640625" style="17" customWidth="1"/>
    <col min="15" max="16" width="6" style="17" customWidth="1"/>
    <col min="17" max="17" width="8.6328125" style="17" customWidth="1"/>
    <col min="18" max="22" width="9.1796875" style="17" bestFit="1" customWidth="1"/>
    <col min="23" max="25" width="9.08984375" style="17" customWidth="1"/>
    <col min="26" max="27" width="9.08984375" style="17" bestFit="1" customWidth="1"/>
    <col min="28" max="28" width="10.1796875" style="17" customWidth="1"/>
    <col min="29" max="29" width="9.08984375" style="17" bestFit="1" customWidth="1"/>
    <col min="30" max="30" width="11.90625" style="17" customWidth="1"/>
    <col min="31" max="31" width="10.36328125" style="17" customWidth="1"/>
    <col min="32" max="16384" width="5.81640625" style="17"/>
  </cols>
  <sheetData>
    <row r="1" spans="1:31" x14ac:dyDescent="0.2">
      <c r="A1" s="42" t="s">
        <v>0</v>
      </c>
      <c r="B1" s="42"/>
    </row>
    <row r="2" spans="1:31" ht="18.75" x14ac:dyDescent="0.25">
      <c r="A2" s="64" t="s">
        <v>687</v>
      </c>
      <c r="B2" s="65"/>
      <c r="C2" s="65"/>
      <c r="D2" s="65"/>
      <c r="E2" s="65"/>
      <c r="F2" s="65"/>
      <c r="G2" s="65"/>
      <c r="H2" s="65"/>
      <c r="I2" s="65"/>
      <c r="J2" s="65"/>
      <c r="K2" s="65"/>
      <c r="L2" s="65"/>
      <c r="M2" s="16"/>
      <c r="N2" s="16"/>
      <c r="O2" s="16"/>
      <c r="P2" s="16"/>
      <c r="Q2" s="16"/>
      <c r="R2" s="16"/>
      <c r="S2" s="16"/>
    </row>
    <row r="3" spans="1:31" ht="15.6" x14ac:dyDescent="0.3">
      <c r="A3" s="15"/>
      <c r="B3" s="16"/>
      <c r="C3" s="16"/>
      <c r="D3" s="16"/>
      <c r="E3" s="16"/>
      <c r="F3" s="16"/>
      <c r="G3" s="16"/>
      <c r="H3" s="18" t="s">
        <v>661</v>
      </c>
      <c r="I3" s="18"/>
      <c r="J3" s="18"/>
      <c r="K3" s="18"/>
      <c r="L3" s="18"/>
      <c r="M3" s="18"/>
      <c r="N3" s="18"/>
      <c r="O3" s="18"/>
      <c r="P3" s="18"/>
      <c r="Q3" s="18"/>
      <c r="R3" s="16"/>
      <c r="S3" s="16"/>
      <c r="T3" s="16"/>
    </row>
    <row r="4" spans="1:31" ht="15.6" thickBot="1" x14ac:dyDescent="0.3">
      <c r="C4" s="16"/>
      <c r="D4" s="19"/>
      <c r="E4" s="19"/>
      <c r="H4" s="20"/>
      <c r="I4" s="20"/>
      <c r="J4" s="20"/>
      <c r="K4" s="20"/>
      <c r="L4" s="20"/>
      <c r="M4" s="20"/>
      <c r="N4" s="20"/>
      <c r="O4" s="184"/>
      <c r="P4" s="184"/>
      <c r="Q4" s="184" t="s">
        <v>663</v>
      </c>
      <c r="S4" s="19"/>
      <c r="T4" s="19"/>
      <c r="V4" s="20"/>
      <c r="W4" s="20"/>
      <c r="X4" s="20"/>
      <c r="Y4" s="20"/>
      <c r="Z4" s="20"/>
      <c r="AA4" s="20"/>
      <c r="AB4" s="20"/>
      <c r="AC4" s="20"/>
      <c r="AD4" s="184"/>
      <c r="AE4" s="184" t="s">
        <v>664</v>
      </c>
    </row>
    <row r="5" spans="1:31" x14ac:dyDescent="0.25">
      <c r="A5" s="16"/>
      <c r="B5" s="21" t="s">
        <v>665</v>
      </c>
      <c r="C5" s="22"/>
      <c r="D5" s="23">
        <v>2013</v>
      </c>
      <c r="E5" s="23"/>
      <c r="F5" s="23"/>
      <c r="G5" s="23">
        <v>2014</v>
      </c>
      <c r="H5" s="23"/>
      <c r="I5" s="23"/>
      <c r="J5" s="23"/>
      <c r="K5" s="23">
        <v>2015</v>
      </c>
      <c r="L5" s="23"/>
      <c r="M5" s="23"/>
      <c r="N5" s="23"/>
      <c r="O5" s="23">
        <v>2016</v>
      </c>
      <c r="P5" s="23"/>
      <c r="Q5" s="23" t="s">
        <v>666</v>
      </c>
      <c r="R5" s="23">
        <v>2013</v>
      </c>
      <c r="S5" s="23"/>
      <c r="T5" s="24"/>
      <c r="U5" s="25">
        <v>2014</v>
      </c>
      <c r="V5" s="26"/>
      <c r="W5" s="26"/>
      <c r="X5" s="26"/>
      <c r="Y5" s="25">
        <v>2015</v>
      </c>
      <c r="Z5" s="25"/>
      <c r="AA5" s="25"/>
      <c r="AB5" s="25"/>
      <c r="AC5" s="25">
        <v>2016</v>
      </c>
      <c r="AD5" s="25"/>
      <c r="AE5" s="25" t="s">
        <v>666</v>
      </c>
    </row>
    <row r="6" spans="1:31" ht="15.6" thickBot="1" x14ac:dyDescent="0.3">
      <c r="A6" s="27"/>
      <c r="B6" s="28" t="s">
        <v>667</v>
      </c>
      <c r="C6" s="29" t="s">
        <v>668</v>
      </c>
      <c r="D6" s="30" t="s">
        <v>669</v>
      </c>
      <c r="E6" s="30" t="s">
        <v>670</v>
      </c>
      <c r="F6" s="30" t="s">
        <v>671</v>
      </c>
      <c r="G6" s="30" t="s">
        <v>672</v>
      </c>
      <c r="H6" s="30" t="s">
        <v>669</v>
      </c>
      <c r="I6" s="30" t="s">
        <v>670</v>
      </c>
      <c r="J6" s="30" t="s">
        <v>671</v>
      </c>
      <c r="K6" s="30" t="s">
        <v>672</v>
      </c>
      <c r="L6" s="30" t="s">
        <v>669</v>
      </c>
      <c r="M6" s="30" t="s">
        <v>670</v>
      </c>
      <c r="N6" s="30" t="s">
        <v>671</v>
      </c>
      <c r="O6" s="30" t="s">
        <v>672</v>
      </c>
      <c r="P6" s="30" t="s">
        <v>669</v>
      </c>
      <c r="Q6" s="30"/>
      <c r="R6" s="30" t="s">
        <v>669</v>
      </c>
      <c r="S6" s="30" t="s">
        <v>670</v>
      </c>
      <c r="T6" s="30" t="s">
        <v>671</v>
      </c>
      <c r="U6" s="30" t="s">
        <v>672</v>
      </c>
      <c r="V6" s="31" t="s">
        <v>669</v>
      </c>
      <c r="W6" s="31" t="s">
        <v>670</v>
      </c>
      <c r="X6" s="31" t="s">
        <v>671</v>
      </c>
      <c r="Y6" s="32" t="s">
        <v>672</v>
      </c>
      <c r="Z6" s="32" t="s">
        <v>669</v>
      </c>
      <c r="AA6" s="32" t="s">
        <v>670</v>
      </c>
      <c r="AB6" s="32" t="s">
        <v>671</v>
      </c>
      <c r="AC6" s="32" t="s">
        <v>672</v>
      </c>
      <c r="AD6" s="32" t="s">
        <v>669</v>
      </c>
      <c r="AE6" s="33"/>
    </row>
    <row r="7" spans="1:31" x14ac:dyDescent="0.25">
      <c r="A7" s="16"/>
      <c r="B7" s="21"/>
      <c r="C7" s="21"/>
      <c r="D7" s="24"/>
      <c r="E7" s="20"/>
      <c r="F7" s="20"/>
      <c r="G7" s="20"/>
      <c r="H7" s="20"/>
      <c r="I7" s="20"/>
      <c r="J7" s="20"/>
      <c r="K7" s="20"/>
      <c r="L7" s="20"/>
      <c r="M7" s="20"/>
      <c r="N7" s="20"/>
      <c r="O7" s="20"/>
      <c r="P7" s="20"/>
      <c r="Q7" s="20"/>
      <c r="R7" s="20"/>
      <c r="S7" s="20"/>
      <c r="T7" s="20"/>
      <c r="U7" s="34"/>
      <c r="V7" s="34"/>
      <c r="W7" s="34"/>
      <c r="X7" s="34"/>
      <c r="Y7" s="34"/>
      <c r="Z7" s="34"/>
      <c r="AA7" s="34"/>
      <c r="AB7" s="34"/>
      <c r="AC7" s="34"/>
      <c r="AD7" s="34"/>
      <c r="AE7" s="34"/>
    </row>
    <row r="8" spans="1:31" x14ac:dyDescent="0.25">
      <c r="A8" s="35" t="s">
        <v>597</v>
      </c>
      <c r="B8" s="36"/>
      <c r="C8" s="36"/>
      <c r="D8" s="37">
        <v>2103</v>
      </c>
      <c r="E8" s="37">
        <v>3944</v>
      </c>
      <c r="F8" s="37">
        <v>7976</v>
      </c>
      <c r="G8" s="37">
        <v>5581</v>
      </c>
      <c r="H8" s="37">
        <v>8775</v>
      </c>
      <c r="I8" s="37">
        <v>5846</v>
      </c>
      <c r="J8" s="37">
        <v>8174</v>
      </c>
      <c r="K8" s="37">
        <v>4929</v>
      </c>
      <c r="L8" s="37">
        <v>9356</v>
      </c>
      <c r="M8" s="37">
        <v>6900</v>
      </c>
      <c r="N8" s="37">
        <v>10649</v>
      </c>
      <c r="O8" s="37">
        <v>6805</v>
      </c>
      <c r="P8" s="37">
        <v>10721</v>
      </c>
      <c r="Q8" s="37">
        <v>91759</v>
      </c>
      <c r="R8" s="37">
        <v>78085336</v>
      </c>
      <c r="S8" s="37">
        <v>156235889</v>
      </c>
      <c r="T8" s="37">
        <v>331824722</v>
      </c>
      <c r="U8" s="37">
        <v>235211787</v>
      </c>
      <c r="V8" s="37">
        <v>380805175</v>
      </c>
      <c r="W8" s="37">
        <v>252665796</v>
      </c>
      <c r="X8" s="37">
        <v>357360346</v>
      </c>
      <c r="Y8" s="37">
        <v>215839215</v>
      </c>
      <c r="Z8" s="37">
        <v>429799195</v>
      </c>
      <c r="AA8" s="37">
        <v>319369604</v>
      </c>
      <c r="AB8" s="37">
        <v>504571495</v>
      </c>
      <c r="AC8" s="37">
        <v>330198311</v>
      </c>
      <c r="AD8" s="37">
        <v>577771794</v>
      </c>
      <c r="AE8" s="38">
        <v>4169738665</v>
      </c>
    </row>
    <row r="9" spans="1:31" x14ac:dyDescent="0.25">
      <c r="D9" s="39"/>
      <c r="E9" s="34"/>
      <c r="F9" s="34"/>
      <c r="G9" s="34"/>
      <c r="H9" s="34"/>
      <c r="I9" s="34"/>
      <c r="J9" s="34"/>
      <c r="K9" s="34"/>
      <c r="L9" s="34"/>
      <c r="M9" s="34"/>
      <c r="N9" s="34"/>
      <c r="O9" s="34"/>
      <c r="P9" s="34"/>
      <c r="Q9" s="34"/>
      <c r="R9" s="34"/>
      <c r="S9" s="34"/>
      <c r="T9" s="34"/>
      <c r="U9" s="34"/>
      <c r="V9" s="34"/>
      <c r="W9" s="34"/>
      <c r="X9" s="34"/>
      <c r="Y9" s="34"/>
      <c r="Z9" s="34"/>
      <c r="AA9" s="34"/>
      <c r="AB9" s="34"/>
      <c r="AC9" s="34"/>
      <c r="AD9" s="34"/>
      <c r="AE9" s="34"/>
    </row>
    <row r="10" spans="1:31" x14ac:dyDescent="0.25">
      <c r="A10" s="35" t="s">
        <v>673</v>
      </c>
      <c r="B10" s="36"/>
      <c r="C10" s="36"/>
      <c r="D10" s="37">
        <v>669</v>
      </c>
      <c r="E10" s="37">
        <v>1100</v>
      </c>
      <c r="F10" s="37">
        <v>2233</v>
      </c>
      <c r="G10" s="37">
        <v>1489</v>
      </c>
      <c r="H10" s="37">
        <v>2499</v>
      </c>
      <c r="I10" s="37">
        <v>1533</v>
      </c>
      <c r="J10" s="37">
        <v>2424</v>
      </c>
      <c r="K10" s="37">
        <v>1390</v>
      </c>
      <c r="L10" s="37">
        <v>2543</v>
      </c>
      <c r="M10" s="37">
        <v>1859</v>
      </c>
      <c r="N10" s="37">
        <v>3028</v>
      </c>
      <c r="O10" s="37">
        <v>1802</v>
      </c>
      <c r="P10" s="37">
        <v>3058</v>
      </c>
      <c r="Q10" s="37">
        <v>25627</v>
      </c>
      <c r="R10" s="37">
        <v>23032861</v>
      </c>
      <c r="S10" s="37">
        <v>41628888</v>
      </c>
      <c r="T10" s="37">
        <v>85451426</v>
      </c>
      <c r="U10" s="37">
        <v>59342914</v>
      </c>
      <c r="V10" s="37">
        <v>102842604</v>
      </c>
      <c r="W10" s="37">
        <v>61905217</v>
      </c>
      <c r="X10" s="37">
        <v>100981234</v>
      </c>
      <c r="Y10" s="37">
        <v>59987210</v>
      </c>
      <c r="Z10" s="37">
        <v>111355537</v>
      </c>
      <c r="AA10" s="37">
        <v>81871788</v>
      </c>
      <c r="AB10" s="37">
        <v>134343482</v>
      </c>
      <c r="AC10" s="37">
        <v>82380504</v>
      </c>
      <c r="AD10" s="37">
        <v>146510986</v>
      </c>
      <c r="AE10" s="38">
        <v>1091634651</v>
      </c>
    </row>
    <row r="11" spans="1:31" x14ac:dyDescent="0.25">
      <c r="D11" s="18"/>
      <c r="AE11" s="40"/>
    </row>
    <row r="12" spans="1:31" x14ac:dyDescent="0.25">
      <c r="B12" s="175" t="s">
        <v>535</v>
      </c>
      <c r="C12" s="175" t="s">
        <v>649</v>
      </c>
      <c r="D12" s="176">
        <v>10</v>
      </c>
      <c r="E12" s="176">
        <v>8</v>
      </c>
      <c r="F12" s="176">
        <v>22</v>
      </c>
      <c r="G12" s="176">
        <v>9</v>
      </c>
      <c r="H12" s="176">
        <v>35</v>
      </c>
      <c r="I12" s="176">
        <v>11</v>
      </c>
      <c r="J12" s="176">
        <v>29</v>
      </c>
      <c r="K12" s="176">
        <v>10</v>
      </c>
      <c r="L12" s="176">
        <v>24</v>
      </c>
      <c r="M12" s="176">
        <v>20</v>
      </c>
      <c r="N12" s="176">
        <v>28</v>
      </c>
      <c r="O12" s="176">
        <v>23</v>
      </c>
      <c r="P12" s="176">
        <v>33</v>
      </c>
      <c r="Q12" s="176">
        <v>262</v>
      </c>
      <c r="R12" s="176">
        <v>406490</v>
      </c>
      <c r="S12" s="176">
        <v>351257</v>
      </c>
      <c r="T12" s="176">
        <v>920833</v>
      </c>
      <c r="U12" s="176">
        <v>471395</v>
      </c>
      <c r="V12" s="176">
        <v>1654455</v>
      </c>
      <c r="W12" s="176">
        <v>594845</v>
      </c>
      <c r="X12" s="176">
        <v>1381241</v>
      </c>
      <c r="Y12" s="176">
        <v>611997</v>
      </c>
      <c r="Z12" s="176">
        <v>1359322</v>
      </c>
      <c r="AA12" s="176">
        <v>1050842</v>
      </c>
      <c r="AB12" s="176">
        <v>1400194</v>
      </c>
      <c r="AC12" s="176">
        <v>995620</v>
      </c>
      <c r="AD12" s="176">
        <v>2067420</v>
      </c>
      <c r="AE12" s="176">
        <v>13265911</v>
      </c>
    </row>
    <row r="13" spans="1:31" x14ac:dyDescent="0.25">
      <c r="B13" s="177" t="s">
        <v>259</v>
      </c>
      <c r="C13" s="177" t="s">
        <v>631</v>
      </c>
      <c r="D13" s="176">
        <v>20</v>
      </c>
      <c r="E13" s="176">
        <v>54</v>
      </c>
      <c r="F13" s="176">
        <v>92</v>
      </c>
      <c r="G13" s="176">
        <v>68</v>
      </c>
      <c r="H13" s="176">
        <v>115</v>
      </c>
      <c r="I13" s="176">
        <v>60</v>
      </c>
      <c r="J13" s="176">
        <v>107</v>
      </c>
      <c r="K13" s="176">
        <v>75</v>
      </c>
      <c r="L13" s="176">
        <v>111</v>
      </c>
      <c r="M13" s="176">
        <v>79</v>
      </c>
      <c r="N13" s="176">
        <v>99</v>
      </c>
      <c r="O13" s="176">
        <v>115</v>
      </c>
      <c r="P13" s="176">
        <v>149</v>
      </c>
      <c r="Q13" s="176">
        <v>1144</v>
      </c>
      <c r="R13" s="176">
        <v>777743</v>
      </c>
      <c r="S13" s="176">
        <v>2174976</v>
      </c>
      <c r="T13" s="176">
        <v>3996566</v>
      </c>
      <c r="U13" s="176">
        <v>3122034</v>
      </c>
      <c r="V13" s="176">
        <v>5385198</v>
      </c>
      <c r="W13" s="176">
        <v>2935080</v>
      </c>
      <c r="X13" s="176">
        <v>5398595</v>
      </c>
      <c r="Y13" s="176">
        <v>3502692</v>
      </c>
      <c r="Z13" s="176">
        <v>5866709</v>
      </c>
      <c r="AA13" s="176">
        <v>4034951</v>
      </c>
      <c r="AB13" s="176">
        <v>4716737</v>
      </c>
      <c r="AC13" s="176">
        <v>6042659</v>
      </c>
      <c r="AD13" s="176">
        <v>8344636</v>
      </c>
      <c r="AE13" s="176">
        <v>56298576</v>
      </c>
    </row>
    <row r="14" spans="1:31" x14ac:dyDescent="0.25">
      <c r="B14" s="177" t="s">
        <v>18</v>
      </c>
      <c r="C14" s="177" t="s">
        <v>612</v>
      </c>
      <c r="D14" s="176">
        <v>7</v>
      </c>
      <c r="E14" s="176">
        <v>6</v>
      </c>
      <c r="F14" s="176">
        <v>24</v>
      </c>
      <c r="G14" s="176">
        <v>6</v>
      </c>
      <c r="H14" s="176">
        <v>21</v>
      </c>
      <c r="I14" s="176">
        <v>8</v>
      </c>
      <c r="J14" s="176">
        <v>14</v>
      </c>
      <c r="K14" s="176">
        <v>2</v>
      </c>
      <c r="L14" s="176">
        <v>14</v>
      </c>
      <c r="M14" s="176">
        <v>4</v>
      </c>
      <c r="N14" s="176">
        <v>1</v>
      </c>
      <c r="O14" s="176">
        <v>1</v>
      </c>
      <c r="P14" s="176">
        <v>1</v>
      </c>
      <c r="Q14" s="176">
        <v>109</v>
      </c>
      <c r="R14" s="176">
        <v>178175</v>
      </c>
      <c r="S14" s="176">
        <v>146594</v>
      </c>
      <c r="T14" s="176">
        <v>616846</v>
      </c>
      <c r="U14" s="176">
        <v>139786</v>
      </c>
      <c r="V14" s="176">
        <v>517078</v>
      </c>
      <c r="W14" s="176">
        <v>216185</v>
      </c>
      <c r="X14" s="176">
        <v>401388</v>
      </c>
      <c r="Y14" s="176">
        <v>57398</v>
      </c>
      <c r="Z14" s="176">
        <v>418389</v>
      </c>
      <c r="AA14" s="176">
        <v>109196</v>
      </c>
      <c r="AB14" s="176">
        <v>25000</v>
      </c>
      <c r="AC14" s="176">
        <v>25500</v>
      </c>
      <c r="AD14" s="176">
        <v>25000</v>
      </c>
      <c r="AE14" s="176">
        <v>2876535</v>
      </c>
    </row>
    <row r="15" spans="1:31" x14ac:dyDescent="0.25">
      <c r="B15" s="177" t="s">
        <v>19</v>
      </c>
      <c r="C15" s="177" t="s">
        <v>613</v>
      </c>
      <c r="D15" s="176">
        <v>0</v>
      </c>
      <c r="E15" s="176">
        <v>0</v>
      </c>
      <c r="F15" s="176">
        <v>0</v>
      </c>
      <c r="G15" s="176">
        <v>0</v>
      </c>
      <c r="H15" s="176">
        <v>8</v>
      </c>
      <c r="I15" s="176">
        <v>2</v>
      </c>
      <c r="J15" s="176">
        <v>6</v>
      </c>
      <c r="K15" s="176">
        <v>6</v>
      </c>
      <c r="L15" s="176">
        <v>7</v>
      </c>
      <c r="M15" s="176">
        <v>4</v>
      </c>
      <c r="N15" s="176">
        <v>20</v>
      </c>
      <c r="O15" s="176">
        <v>9</v>
      </c>
      <c r="P15" s="176">
        <v>15</v>
      </c>
      <c r="Q15" s="176">
        <v>77</v>
      </c>
      <c r="R15" s="176">
        <v>0</v>
      </c>
      <c r="S15" s="176">
        <v>0</v>
      </c>
      <c r="T15" s="176">
        <v>0</v>
      </c>
      <c r="U15" s="176">
        <v>0</v>
      </c>
      <c r="V15" s="176">
        <v>314750</v>
      </c>
      <c r="W15" s="176">
        <v>63980</v>
      </c>
      <c r="X15" s="176">
        <v>217869</v>
      </c>
      <c r="Y15" s="176">
        <v>203790</v>
      </c>
      <c r="Z15" s="176">
        <v>222588</v>
      </c>
      <c r="AA15" s="176">
        <v>137199</v>
      </c>
      <c r="AB15" s="176">
        <v>515400</v>
      </c>
      <c r="AC15" s="176">
        <v>259422</v>
      </c>
      <c r="AD15" s="176">
        <v>462587</v>
      </c>
      <c r="AE15" s="176">
        <v>2397585</v>
      </c>
    </row>
    <row r="16" spans="1:31" x14ac:dyDescent="0.25">
      <c r="B16" s="175" t="s">
        <v>536</v>
      </c>
      <c r="C16" s="175" t="s">
        <v>650</v>
      </c>
      <c r="D16" s="176">
        <v>0</v>
      </c>
      <c r="E16" s="176">
        <v>0</v>
      </c>
      <c r="F16" s="176">
        <v>6</v>
      </c>
      <c r="G16" s="176">
        <v>7</v>
      </c>
      <c r="H16" s="176">
        <v>7</v>
      </c>
      <c r="I16" s="176">
        <v>21</v>
      </c>
      <c r="J16" s="176">
        <v>8</v>
      </c>
      <c r="K16" s="176">
        <v>24</v>
      </c>
      <c r="L16" s="176">
        <v>8</v>
      </c>
      <c r="M16" s="176">
        <v>1</v>
      </c>
      <c r="N16" s="176">
        <v>17</v>
      </c>
      <c r="O16" s="176">
        <v>33</v>
      </c>
      <c r="P16" s="176">
        <v>9</v>
      </c>
      <c r="Q16" s="176">
        <v>141</v>
      </c>
      <c r="R16" s="176">
        <v>0</v>
      </c>
      <c r="S16" s="176">
        <v>0</v>
      </c>
      <c r="T16" s="176">
        <v>307000</v>
      </c>
      <c r="U16" s="176">
        <v>312080</v>
      </c>
      <c r="V16" s="176">
        <v>257590</v>
      </c>
      <c r="W16" s="176">
        <v>569250</v>
      </c>
      <c r="X16" s="176">
        <v>272678</v>
      </c>
      <c r="Y16" s="176">
        <v>931796</v>
      </c>
      <c r="Z16" s="176">
        <v>376989</v>
      </c>
      <c r="AA16" s="176">
        <v>48400</v>
      </c>
      <c r="AB16" s="176">
        <v>694690</v>
      </c>
      <c r="AC16" s="176">
        <v>1288480</v>
      </c>
      <c r="AD16" s="176">
        <v>330300</v>
      </c>
      <c r="AE16" s="176">
        <v>5389253</v>
      </c>
    </row>
    <row r="17" spans="2:31" x14ac:dyDescent="0.25">
      <c r="B17" s="175" t="s">
        <v>413</v>
      </c>
      <c r="C17" s="175" t="s">
        <v>637</v>
      </c>
      <c r="D17" s="176">
        <v>2</v>
      </c>
      <c r="E17" s="176">
        <v>5</v>
      </c>
      <c r="F17" s="176">
        <v>42</v>
      </c>
      <c r="G17" s="176">
        <v>11</v>
      </c>
      <c r="H17" s="176">
        <v>31</v>
      </c>
      <c r="I17" s="176">
        <v>19</v>
      </c>
      <c r="J17" s="176">
        <v>29</v>
      </c>
      <c r="K17" s="176">
        <v>23</v>
      </c>
      <c r="L17" s="176">
        <v>16</v>
      </c>
      <c r="M17" s="176">
        <v>7</v>
      </c>
      <c r="N17" s="176">
        <v>11</v>
      </c>
      <c r="O17" s="176">
        <v>5</v>
      </c>
      <c r="P17" s="176">
        <v>16</v>
      </c>
      <c r="Q17" s="176">
        <v>217</v>
      </c>
      <c r="R17" s="176">
        <v>153390</v>
      </c>
      <c r="S17" s="176">
        <v>372590</v>
      </c>
      <c r="T17" s="176">
        <v>2597390</v>
      </c>
      <c r="U17" s="176">
        <v>691020</v>
      </c>
      <c r="V17" s="176">
        <v>2055720</v>
      </c>
      <c r="W17" s="176">
        <v>1366720</v>
      </c>
      <c r="X17" s="176">
        <v>2044310</v>
      </c>
      <c r="Y17" s="176">
        <v>1468045</v>
      </c>
      <c r="Z17" s="176">
        <v>1133330</v>
      </c>
      <c r="AA17" s="176">
        <v>581960</v>
      </c>
      <c r="AB17" s="176">
        <v>704050</v>
      </c>
      <c r="AC17" s="176">
        <v>300380</v>
      </c>
      <c r="AD17" s="176">
        <v>1524150</v>
      </c>
      <c r="AE17" s="176">
        <v>14993055</v>
      </c>
    </row>
    <row r="18" spans="2:31" x14ac:dyDescent="0.25">
      <c r="B18" s="175" t="s">
        <v>414</v>
      </c>
      <c r="C18" s="175" t="s">
        <v>638</v>
      </c>
      <c r="D18" s="176">
        <v>0</v>
      </c>
      <c r="E18" s="176">
        <v>0</v>
      </c>
      <c r="F18" s="176">
        <v>4</v>
      </c>
      <c r="G18" s="176">
        <v>0</v>
      </c>
      <c r="H18" s="176">
        <v>0</v>
      </c>
      <c r="I18" s="176">
        <v>0</v>
      </c>
      <c r="J18" s="176">
        <v>1</v>
      </c>
      <c r="K18" s="176">
        <v>0</v>
      </c>
      <c r="L18" s="176">
        <v>4</v>
      </c>
      <c r="M18" s="176">
        <v>2</v>
      </c>
      <c r="N18" s="176">
        <v>0</v>
      </c>
      <c r="O18" s="176">
        <v>0</v>
      </c>
      <c r="P18" s="176">
        <v>0</v>
      </c>
      <c r="Q18" s="176">
        <v>11</v>
      </c>
      <c r="R18" s="176">
        <v>0</v>
      </c>
      <c r="S18" s="176">
        <v>0</v>
      </c>
      <c r="T18" s="176">
        <v>232000</v>
      </c>
      <c r="U18" s="176">
        <v>0</v>
      </c>
      <c r="V18" s="176">
        <v>0</v>
      </c>
      <c r="W18" s="176">
        <v>0</v>
      </c>
      <c r="X18" s="176">
        <v>62000</v>
      </c>
      <c r="Y18" s="176">
        <v>0</v>
      </c>
      <c r="Z18" s="176">
        <v>305000</v>
      </c>
      <c r="AA18" s="176">
        <v>150550</v>
      </c>
      <c r="AB18" s="176">
        <v>0</v>
      </c>
      <c r="AC18" s="176">
        <v>0</v>
      </c>
      <c r="AD18" s="176">
        <v>0</v>
      </c>
      <c r="AE18" s="176">
        <v>749550</v>
      </c>
    </row>
    <row r="19" spans="2:31" x14ac:dyDescent="0.25">
      <c r="B19" s="175" t="s">
        <v>537</v>
      </c>
      <c r="C19" s="175" t="s">
        <v>651</v>
      </c>
      <c r="D19" s="176">
        <v>17</v>
      </c>
      <c r="E19" s="176">
        <v>17</v>
      </c>
      <c r="F19" s="176">
        <v>30</v>
      </c>
      <c r="G19" s="176">
        <v>31</v>
      </c>
      <c r="H19" s="176">
        <v>51</v>
      </c>
      <c r="I19" s="176">
        <v>23</v>
      </c>
      <c r="J19" s="176">
        <v>34</v>
      </c>
      <c r="K19" s="176">
        <v>19</v>
      </c>
      <c r="L19" s="176">
        <v>62</v>
      </c>
      <c r="M19" s="176">
        <v>27</v>
      </c>
      <c r="N19" s="176">
        <v>69</v>
      </c>
      <c r="O19" s="176">
        <v>17</v>
      </c>
      <c r="P19" s="176">
        <v>24</v>
      </c>
      <c r="Q19" s="176">
        <v>421</v>
      </c>
      <c r="R19" s="176">
        <v>532386</v>
      </c>
      <c r="S19" s="176">
        <v>709782</v>
      </c>
      <c r="T19" s="176">
        <v>1083691</v>
      </c>
      <c r="U19" s="176">
        <v>1301183</v>
      </c>
      <c r="V19" s="176">
        <v>2225733</v>
      </c>
      <c r="W19" s="176">
        <v>917485</v>
      </c>
      <c r="X19" s="176">
        <v>1317271</v>
      </c>
      <c r="Y19" s="176">
        <v>794684</v>
      </c>
      <c r="Z19" s="176">
        <v>2514208</v>
      </c>
      <c r="AA19" s="176">
        <v>1222418</v>
      </c>
      <c r="AB19" s="176">
        <v>3520515</v>
      </c>
      <c r="AC19" s="176">
        <v>951650</v>
      </c>
      <c r="AD19" s="176">
        <v>1144676</v>
      </c>
      <c r="AE19" s="176">
        <v>18235682</v>
      </c>
    </row>
    <row r="20" spans="2:31" x14ac:dyDescent="0.25">
      <c r="B20" s="177" t="s">
        <v>260</v>
      </c>
      <c r="C20" s="177" t="s">
        <v>632</v>
      </c>
      <c r="D20" s="176">
        <v>26</v>
      </c>
      <c r="E20" s="176">
        <v>60</v>
      </c>
      <c r="F20" s="176">
        <v>117</v>
      </c>
      <c r="G20" s="176">
        <v>84</v>
      </c>
      <c r="H20" s="176">
        <v>145</v>
      </c>
      <c r="I20" s="176">
        <v>82</v>
      </c>
      <c r="J20" s="176">
        <v>155</v>
      </c>
      <c r="K20" s="176">
        <v>74</v>
      </c>
      <c r="L20" s="176">
        <v>157</v>
      </c>
      <c r="M20" s="176">
        <v>84</v>
      </c>
      <c r="N20" s="176">
        <v>135</v>
      </c>
      <c r="O20" s="176">
        <v>59</v>
      </c>
      <c r="P20" s="176">
        <v>174</v>
      </c>
      <c r="Q20" s="176">
        <v>1352</v>
      </c>
      <c r="R20" s="176">
        <v>1072945</v>
      </c>
      <c r="S20" s="176">
        <v>2696919</v>
      </c>
      <c r="T20" s="176">
        <v>5326638</v>
      </c>
      <c r="U20" s="176">
        <v>4310262</v>
      </c>
      <c r="V20" s="176">
        <v>7511894</v>
      </c>
      <c r="W20" s="176">
        <v>4099565</v>
      </c>
      <c r="X20" s="176">
        <v>7850251</v>
      </c>
      <c r="Y20" s="176">
        <v>3805806</v>
      </c>
      <c r="Z20" s="176">
        <v>7937812</v>
      </c>
      <c r="AA20" s="176">
        <v>4278230</v>
      </c>
      <c r="AB20" s="176">
        <v>7405345</v>
      </c>
      <c r="AC20" s="176">
        <v>3830717</v>
      </c>
      <c r="AD20" s="176">
        <v>9930086</v>
      </c>
      <c r="AE20" s="176">
        <v>70056470</v>
      </c>
    </row>
    <row r="21" spans="2:31" x14ac:dyDescent="0.25">
      <c r="B21" s="177" t="s">
        <v>20</v>
      </c>
      <c r="C21" s="177" t="s">
        <v>614</v>
      </c>
      <c r="D21" s="176">
        <v>11</v>
      </c>
      <c r="E21" s="176">
        <v>23</v>
      </c>
      <c r="F21" s="176">
        <v>40</v>
      </c>
      <c r="G21" s="176">
        <v>36</v>
      </c>
      <c r="H21" s="176">
        <v>68</v>
      </c>
      <c r="I21" s="176">
        <v>40</v>
      </c>
      <c r="J21" s="176">
        <v>63</v>
      </c>
      <c r="K21" s="176">
        <v>38</v>
      </c>
      <c r="L21" s="176">
        <v>71</v>
      </c>
      <c r="M21" s="176">
        <v>58</v>
      </c>
      <c r="N21" s="176">
        <v>100</v>
      </c>
      <c r="O21" s="176">
        <v>67</v>
      </c>
      <c r="P21" s="176">
        <v>105</v>
      </c>
      <c r="Q21" s="176">
        <v>720</v>
      </c>
      <c r="R21" s="176">
        <v>356382</v>
      </c>
      <c r="S21" s="176">
        <v>1134222</v>
      </c>
      <c r="T21" s="176">
        <v>1746736</v>
      </c>
      <c r="U21" s="176">
        <v>1596208</v>
      </c>
      <c r="V21" s="176">
        <v>3092955</v>
      </c>
      <c r="W21" s="176">
        <v>1669106</v>
      </c>
      <c r="X21" s="176">
        <v>2671410</v>
      </c>
      <c r="Y21" s="176">
        <v>1607434</v>
      </c>
      <c r="Z21" s="176">
        <v>2956120</v>
      </c>
      <c r="AA21" s="176">
        <v>2592174</v>
      </c>
      <c r="AB21" s="176">
        <v>4804298</v>
      </c>
      <c r="AC21" s="176">
        <v>3554124</v>
      </c>
      <c r="AD21" s="176">
        <v>5396734</v>
      </c>
      <c r="AE21" s="176">
        <v>33177903</v>
      </c>
    </row>
    <row r="22" spans="2:31" x14ac:dyDescent="0.25">
      <c r="B22" s="177" t="s">
        <v>21</v>
      </c>
      <c r="C22" s="177" t="s">
        <v>615</v>
      </c>
      <c r="D22" s="176">
        <v>16</v>
      </c>
      <c r="E22" s="176">
        <v>31</v>
      </c>
      <c r="F22" s="176">
        <v>70</v>
      </c>
      <c r="G22" s="176">
        <v>57</v>
      </c>
      <c r="H22" s="176">
        <v>78</v>
      </c>
      <c r="I22" s="176">
        <v>53</v>
      </c>
      <c r="J22" s="176">
        <v>66</v>
      </c>
      <c r="K22" s="176">
        <v>57</v>
      </c>
      <c r="L22" s="176">
        <v>67</v>
      </c>
      <c r="M22" s="176">
        <v>78</v>
      </c>
      <c r="N22" s="176">
        <v>73</v>
      </c>
      <c r="O22" s="176">
        <v>81</v>
      </c>
      <c r="P22" s="176">
        <v>115</v>
      </c>
      <c r="Q22" s="176">
        <v>842</v>
      </c>
      <c r="R22" s="176">
        <v>504791</v>
      </c>
      <c r="S22" s="176">
        <v>1328558</v>
      </c>
      <c r="T22" s="176">
        <v>3135997</v>
      </c>
      <c r="U22" s="176">
        <v>2288422</v>
      </c>
      <c r="V22" s="176">
        <v>3407831</v>
      </c>
      <c r="W22" s="176">
        <v>2530056</v>
      </c>
      <c r="X22" s="176">
        <v>3106970</v>
      </c>
      <c r="Y22" s="176">
        <v>2900531</v>
      </c>
      <c r="Z22" s="176">
        <v>3526751</v>
      </c>
      <c r="AA22" s="176">
        <v>4054378</v>
      </c>
      <c r="AB22" s="176">
        <v>3722468</v>
      </c>
      <c r="AC22" s="176">
        <v>4000936</v>
      </c>
      <c r="AD22" s="176">
        <v>5856303</v>
      </c>
      <c r="AE22" s="176">
        <v>40363992</v>
      </c>
    </row>
    <row r="23" spans="2:31" x14ac:dyDescent="0.25">
      <c r="B23" s="177" t="s">
        <v>538</v>
      </c>
      <c r="C23" s="177" t="s">
        <v>652</v>
      </c>
      <c r="D23" s="176">
        <v>19</v>
      </c>
      <c r="E23" s="176">
        <v>28</v>
      </c>
      <c r="F23" s="176">
        <v>59</v>
      </c>
      <c r="G23" s="176">
        <v>30</v>
      </c>
      <c r="H23" s="176">
        <v>77</v>
      </c>
      <c r="I23" s="176">
        <v>49</v>
      </c>
      <c r="J23" s="176">
        <v>69</v>
      </c>
      <c r="K23" s="176">
        <v>40</v>
      </c>
      <c r="L23" s="176">
        <v>92</v>
      </c>
      <c r="M23" s="176">
        <v>68</v>
      </c>
      <c r="N23" s="176">
        <v>99</v>
      </c>
      <c r="O23" s="176">
        <v>38</v>
      </c>
      <c r="P23" s="176">
        <v>77</v>
      </c>
      <c r="Q23" s="176">
        <v>745</v>
      </c>
      <c r="R23" s="176">
        <v>683086</v>
      </c>
      <c r="S23" s="176">
        <v>1119936</v>
      </c>
      <c r="T23" s="176">
        <v>2207151</v>
      </c>
      <c r="U23" s="176">
        <v>1255473</v>
      </c>
      <c r="V23" s="176">
        <v>2998219</v>
      </c>
      <c r="W23" s="176">
        <v>1937272</v>
      </c>
      <c r="X23" s="176">
        <v>2754426</v>
      </c>
      <c r="Y23" s="176">
        <v>1536033</v>
      </c>
      <c r="Z23" s="176">
        <v>3536269</v>
      </c>
      <c r="AA23" s="176">
        <v>2835799</v>
      </c>
      <c r="AB23" s="176">
        <v>3868006</v>
      </c>
      <c r="AC23" s="176">
        <v>1618212</v>
      </c>
      <c r="AD23" s="176">
        <v>3387991</v>
      </c>
      <c r="AE23" s="176">
        <v>29737873</v>
      </c>
    </row>
    <row r="24" spans="2:31" x14ac:dyDescent="0.25">
      <c r="B24" s="177" t="s">
        <v>1</v>
      </c>
      <c r="C24" s="177" t="s">
        <v>674</v>
      </c>
      <c r="D24" s="176">
        <v>27</v>
      </c>
      <c r="E24" s="176">
        <v>55</v>
      </c>
      <c r="F24" s="176">
        <v>103</v>
      </c>
      <c r="G24" s="176">
        <v>44</v>
      </c>
      <c r="H24" s="176">
        <v>107</v>
      </c>
      <c r="I24" s="176">
        <v>69</v>
      </c>
      <c r="J24" s="176">
        <v>126</v>
      </c>
      <c r="K24" s="176">
        <v>66</v>
      </c>
      <c r="L24" s="176">
        <v>135</v>
      </c>
      <c r="M24" s="176">
        <v>77</v>
      </c>
      <c r="N24" s="176">
        <v>176</v>
      </c>
      <c r="O24" s="176">
        <v>100</v>
      </c>
      <c r="P24" s="176">
        <v>152</v>
      </c>
      <c r="Q24" s="176">
        <v>1237</v>
      </c>
      <c r="R24" s="176">
        <v>701689</v>
      </c>
      <c r="S24" s="176">
        <v>1601266</v>
      </c>
      <c r="T24" s="176">
        <v>2827546</v>
      </c>
      <c r="U24" s="176">
        <v>1239768</v>
      </c>
      <c r="V24" s="176">
        <v>3158891</v>
      </c>
      <c r="W24" s="176">
        <v>1988981</v>
      </c>
      <c r="X24" s="176">
        <v>3753560</v>
      </c>
      <c r="Y24" s="176">
        <v>1796648</v>
      </c>
      <c r="Z24" s="176">
        <v>3884853</v>
      </c>
      <c r="AA24" s="176">
        <v>2184598</v>
      </c>
      <c r="AB24" s="176">
        <v>5089166</v>
      </c>
      <c r="AC24" s="176">
        <v>2992130</v>
      </c>
      <c r="AD24" s="176">
        <v>4479459</v>
      </c>
      <c r="AE24" s="176">
        <v>35698555</v>
      </c>
    </row>
    <row r="25" spans="2:31" x14ac:dyDescent="0.25">
      <c r="B25" s="175" t="s">
        <v>2</v>
      </c>
      <c r="C25" s="175" t="s">
        <v>606</v>
      </c>
      <c r="D25" s="176">
        <v>2</v>
      </c>
      <c r="E25" s="176">
        <v>1</v>
      </c>
      <c r="F25" s="176">
        <v>7</v>
      </c>
      <c r="G25" s="176">
        <v>12</v>
      </c>
      <c r="H25" s="176">
        <v>10</v>
      </c>
      <c r="I25" s="176">
        <v>8</v>
      </c>
      <c r="J25" s="176">
        <v>29</v>
      </c>
      <c r="K25" s="176">
        <v>24</v>
      </c>
      <c r="L25" s="176">
        <v>28</v>
      </c>
      <c r="M25" s="176">
        <v>25</v>
      </c>
      <c r="N25" s="176">
        <v>27</v>
      </c>
      <c r="O25" s="176">
        <v>25</v>
      </c>
      <c r="P25" s="176">
        <v>23</v>
      </c>
      <c r="Q25" s="176">
        <v>221</v>
      </c>
      <c r="R25" s="176">
        <v>50000</v>
      </c>
      <c r="S25" s="176">
        <v>23990</v>
      </c>
      <c r="T25" s="176">
        <v>258757</v>
      </c>
      <c r="U25" s="176">
        <v>400953</v>
      </c>
      <c r="V25" s="176">
        <v>344787</v>
      </c>
      <c r="W25" s="176">
        <v>267107</v>
      </c>
      <c r="X25" s="176">
        <v>896113</v>
      </c>
      <c r="Y25" s="176">
        <v>722270</v>
      </c>
      <c r="Z25" s="176">
        <v>846630</v>
      </c>
      <c r="AA25" s="176">
        <v>828578</v>
      </c>
      <c r="AB25" s="176">
        <v>867948</v>
      </c>
      <c r="AC25" s="176">
        <v>760658</v>
      </c>
      <c r="AD25" s="176">
        <v>793929</v>
      </c>
      <c r="AE25" s="176">
        <v>7061720</v>
      </c>
    </row>
    <row r="26" spans="2:31" x14ac:dyDescent="0.25">
      <c r="B26" s="177" t="s">
        <v>127</v>
      </c>
      <c r="C26" s="177" t="s">
        <v>623</v>
      </c>
      <c r="D26" s="176">
        <v>9</v>
      </c>
      <c r="E26" s="176">
        <v>29</v>
      </c>
      <c r="F26" s="176">
        <v>59</v>
      </c>
      <c r="G26" s="176">
        <v>28</v>
      </c>
      <c r="H26" s="176">
        <v>42</v>
      </c>
      <c r="I26" s="176">
        <v>19</v>
      </c>
      <c r="J26" s="176">
        <v>41</v>
      </c>
      <c r="K26" s="176">
        <v>11</v>
      </c>
      <c r="L26" s="176">
        <v>30</v>
      </c>
      <c r="M26" s="176">
        <v>31</v>
      </c>
      <c r="N26" s="176">
        <v>37</v>
      </c>
      <c r="O26" s="176">
        <v>18</v>
      </c>
      <c r="P26" s="176">
        <v>32</v>
      </c>
      <c r="Q26" s="176">
        <v>386</v>
      </c>
      <c r="R26" s="176">
        <v>312697</v>
      </c>
      <c r="S26" s="176">
        <v>1007554</v>
      </c>
      <c r="T26" s="176">
        <v>1967526</v>
      </c>
      <c r="U26" s="176">
        <v>941481</v>
      </c>
      <c r="V26" s="176">
        <v>1442288</v>
      </c>
      <c r="W26" s="176">
        <v>739602</v>
      </c>
      <c r="X26" s="176">
        <v>1242250</v>
      </c>
      <c r="Y26" s="176">
        <v>381827</v>
      </c>
      <c r="Z26" s="176">
        <v>1184291</v>
      </c>
      <c r="AA26" s="176">
        <v>1146203</v>
      </c>
      <c r="AB26" s="176">
        <v>1319017</v>
      </c>
      <c r="AC26" s="176">
        <v>683335</v>
      </c>
      <c r="AD26" s="176">
        <v>1250579</v>
      </c>
      <c r="AE26" s="176">
        <v>13618650</v>
      </c>
    </row>
    <row r="27" spans="2:31" x14ac:dyDescent="0.25">
      <c r="B27" s="177" t="s">
        <v>90</v>
      </c>
      <c r="C27" s="177" t="s">
        <v>618</v>
      </c>
      <c r="D27" s="176">
        <v>12</v>
      </c>
      <c r="E27" s="176">
        <v>17</v>
      </c>
      <c r="F27" s="176">
        <v>26</v>
      </c>
      <c r="G27" s="176">
        <v>15</v>
      </c>
      <c r="H27" s="176">
        <v>24</v>
      </c>
      <c r="I27" s="176">
        <v>15</v>
      </c>
      <c r="J27" s="176">
        <v>22</v>
      </c>
      <c r="K27" s="176">
        <v>13</v>
      </c>
      <c r="L27" s="176">
        <v>31</v>
      </c>
      <c r="M27" s="176">
        <v>26</v>
      </c>
      <c r="N27" s="176">
        <v>39</v>
      </c>
      <c r="O27" s="176">
        <v>37</v>
      </c>
      <c r="P27" s="176">
        <v>64</v>
      </c>
      <c r="Q27" s="176">
        <v>341</v>
      </c>
      <c r="R27" s="176">
        <v>349478</v>
      </c>
      <c r="S27" s="176">
        <v>556198</v>
      </c>
      <c r="T27" s="176">
        <v>948373</v>
      </c>
      <c r="U27" s="176">
        <v>477148</v>
      </c>
      <c r="V27" s="176">
        <v>951237</v>
      </c>
      <c r="W27" s="176">
        <v>705033</v>
      </c>
      <c r="X27" s="176">
        <v>842742</v>
      </c>
      <c r="Y27" s="176">
        <v>575562</v>
      </c>
      <c r="Z27" s="176">
        <v>1467947</v>
      </c>
      <c r="AA27" s="176">
        <v>928555</v>
      </c>
      <c r="AB27" s="176">
        <v>1540161</v>
      </c>
      <c r="AC27" s="176">
        <v>1532934</v>
      </c>
      <c r="AD27" s="176">
        <v>2775771</v>
      </c>
      <c r="AE27" s="176">
        <v>13651139</v>
      </c>
    </row>
    <row r="28" spans="2:31" x14ac:dyDescent="0.25">
      <c r="B28" s="177" t="s">
        <v>22</v>
      </c>
      <c r="C28" s="177" t="s">
        <v>616</v>
      </c>
      <c r="D28" s="176">
        <v>5</v>
      </c>
      <c r="E28" s="176">
        <v>15</v>
      </c>
      <c r="F28" s="176">
        <v>19</v>
      </c>
      <c r="G28" s="176">
        <v>27</v>
      </c>
      <c r="H28" s="176">
        <v>30</v>
      </c>
      <c r="I28" s="176">
        <v>17</v>
      </c>
      <c r="J28" s="176">
        <v>22</v>
      </c>
      <c r="K28" s="176">
        <v>22</v>
      </c>
      <c r="L28" s="176">
        <v>32</v>
      </c>
      <c r="M28" s="176">
        <v>17</v>
      </c>
      <c r="N28" s="176">
        <v>36</v>
      </c>
      <c r="O28" s="176">
        <v>29</v>
      </c>
      <c r="P28" s="176">
        <v>28</v>
      </c>
      <c r="Q28" s="176">
        <v>299</v>
      </c>
      <c r="R28" s="176">
        <v>217786</v>
      </c>
      <c r="S28" s="176">
        <v>575064</v>
      </c>
      <c r="T28" s="176">
        <v>669592</v>
      </c>
      <c r="U28" s="176">
        <v>1197155</v>
      </c>
      <c r="V28" s="176">
        <v>1253486</v>
      </c>
      <c r="W28" s="176">
        <v>594365</v>
      </c>
      <c r="X28" s="176">
        <v>926452</v>
      </c>
      <c r="Y28" s="176">
        <v>848619</v>
      </c>
      <c r="Z28" s="176">
        <v>1383057</v>
      </c>
      <c r="AA28" s="176">
        <v>649282</v>
      </c>
      <c r="AB28" s="176">
        <v>1482532</v>
      </c>
      <c r="AC28" s="176">
        <v>1402632</v>
      </c>
      <c r="AD28" s="176">
        <v>1294687</v>
      </c>
      <c r="AE28" s="176">
        <v>12494709</v>
      </c>
    </row>
    <row r="29" spans="2:31" x14ac:dyDescent="0.25">
      <c r="B29" s="175" t="s">
        <v>3</v>
      </c>
      <c r="C29" s="175" t="s">
        <v>607</v>
      </c>
      <c r="D29" s="176">
        <v>8</v>
      </c>
      <c r="E29" s="176">
        <v>16</v>
      </c>
      <c r="F29" s="176">
        <v>13</v>
      </c>
      <c r="G29" s="176">
        <v>13</v>
      </c>
      <c r="H29" s="176">
        <v>35</v>
      </c>
      <c r="I29" s="176">
        <v>24</v>
      </c>
      <c r="J29" s="176">
        <v>41</v>
      </c>
      <c r="K29" s="176">
        <v>14</v>
      </c>
      <c r="L29" s="176">
        <v>29</v>
      </c>
      <c r="M29" s="176">
        <v>50</v>
      </c>
      <c r="N29" s="176">
        <v>50</v>
      </c>
      <c r="O29" s="176">
        <v>24</v>
      </c>
      <c r="P29" s="176">
        <v>41</v>
      </c>
      <c r="Q29" s="176">
        <v>358</v>
      </c>
      <c r="R29" s="176">
        <v>226957</v>
      </c>
      <c r="S29" s="176">
        <v>494452</v>
      </c>
      <c r="T29" s="176">
        <v>386147</v>
      </c>
      <c r="U29" s="176">
        <v>350084</v>
      </c>
      <c r="V29" s="176">
        <v>1011935</v>
      </c>
      <c r="W29" s="176">
        <v>722736</v>
      </c>
      <c r="X29" s="176">
        <v>1181299</v>
      </c>
      <c r="Y29" s="176">
        <v>403480</v>
      </c>
      <c r="Z29" s="176">
        <v>843902</v>
      </c>
      <c r="AA29" s="176">
        <v>1525179</v>
      </c>
      <c r="AB29" s="176">
        <v>1542629</v>
      </c>
      <c r="AC29" s="176">
        <v>692083</v>
      </c>
      <c r="AD29" s="176">
        <v>1260026</v>
      </c>
      <c r="AE29" s="176">
        <v>10640909</v>
      </c>
    </row>
    <row r="30" spans="2:31" x14ac:dyDescent="0.25">
      <c r="B30" s="177" t="s">
        <v>203</v>
      </c>
      <c r="C30" s="177" t="s">
        <v>627</v>
      </c>
      <c r="D30" s="176">
        <v>1</v>
      </c>
      <c r="E30" s="176">
        <v>6</v>
      </c>
      <c r="F30" s="176">
        <v>14</v>
      </c>
      <c r="G30" s="176">
        <v>5</v>
      </c>
      <c r="H30" s="176">
        <v>10</v>
      </c>
      <c r="I30" s="176">
        <v>20</v>
      </c>
      <c r="J30" s="176">
        <v>21</v>
      </c>
      <c r="K30" s="176">
        <v>11</v>
      </c>
      <c r="L30" s="176">
        <v>11</v>
      </c>
      <c r="M30" s="176">
        <v>17</v>
      </c>
      <c r="N30" s="176">
        <v>15</v>
      </c>
      <c r="O30" s="176">
        <v>25</v>
      </c>
      <c r="P30" s="176">
        <v>7</v>
      </c>
      <c r="Q30" s="176">
        <v>163</v>
      </c>
      <c r="R30" s="176">
        <v>43000</v>
      </c>
      <c r="S30" s="176">
        <v>267921</v>
      </c>
      <c r="T30" s="176">
        <v>603061</v>
      </c>
      <c r="U30" s="176">
        <v>215780</v>
      </c>
      <c r="V30" s="176">
        <v>423969</v>
      </c>
      <c r="W30" s="176">
        <v>748075</v>
      </c>
      <c r="X30" s="176">
        <v>861198</v>
      </c>
      <c r="Y30" s="176">
        <v>507159</v>
      </c>
      <c r="Z30" s="176">
        <v>453776</v>
      </c>
      <c r="AA30" s="176">
        <v>690809</v>
      </c>
      <c r="AB30" s="176">
        <v>618476</v>
      </c>
      <c r="AC30" s="176">
        <v>900193</v>
      </c>
      <c r="AD30" s="176">
        <v>291299</v>
      </c>
      <c r="AE30" s="176">
        <v>6624716</v>
      </c>
    </row>
    <row r="31" spans="2:31" x14ac:dyDescent="0.25">
      <c r="B31" s="175" t="s">
        <v>415</v>
      </c>
      <c r="C31" s="175" t="s">
        <v>639</v>
      </c>
      <c r="D31" s="176">
        <v>6</v>
      </c>
      <c r="E31" s="176">
        <v>9</v>
      </c>
      <c r="F31" s="176">
        <v>11</v>
      </c>
      <c r="G31" s="176">
        <v>5</v>
      </c>
      <c r="H31" s="176">
        <v>33</v>
      </c>
      <c r="I31" s="176">
        <v>4</v>
      </c>
      <c r="J31" s="176">
        <v>6</v>
      </c>
      <c r="K31" s="176">
        <v>5</v>
      </c>
      <c r="L31" s="176">
        <v>5</v>
      </c>
      <c r="M31" s="176">
        <v>14</v>
      </c>
      <c r="N31" s="176">
        <v>4</v>
      </c>
      <c r="O31" s="176">
        <v>6</v>
      </c>
      <c r="P31" s="176">
        <v>7</v>
      </c>
      <c r="Q31" s="176">
        <v>115</v>
      </c>
      <c r="R31" s="176">
        <v>210900</v>
      </c>
      <c r="S31" s="176">
        <v>312500</v>
      </c>
      <c r="T31" s="176">
        <v>381000</v>
      </c>
      <c r="U31" s="176">
        <v>188470</v>
      </c>
      <c r="V31" s="176">
        <v>1219987</v>
      </c>
      <c r="W31" s="176">
        <v>99549</v>
      </c>
      <c r="X31" s="176">
        <v>199300</v>
      </c>
      <c r="Y31" s="176">
        <v>171195</v>
      </c>
      <c r="Z31" s="176">
        <v>172997</v>
      </c>
      <c r="AA31" s="176">
        <v>516298</v>
      </c>
      <c r="AB31" s="176">
        <v>148999</v>
      </c>
      <c r="AC31" s="176">
        <v>210699</v>
      </c>
      <c r="AD31" s="176">
        <v>270398</v>
      </c>
      <c r="AE31" s="176">
        <v>4102292</v>
      </c>
    </row>
    <row r="32" spans="2:31" x14ac:dyDescent="0.25">
      <c r="B32" s="177" t="s">
        <v>539</v>
      </c>
      <c r="C32" s="177" t="s">
        <v>653</v>
      </c>
      <c r="D32" s="176">
        <v>0</v>
      </c>
      <c r="E32" s="176">
        <v>0</v>
      </c>
      <c r="F32" s="176">
        <v>0</v>
      </c>
      <c r="G32" s="176">
        <v>0</v>
      </c>
      <c r="H32" s="176">
        <v>0</v>
      </c>
      <c r="I32" s="176">
        <v>0</v>
      </c>
      <c r="J32" s="176">
        <v>0</v>
      </c>
      <c r="K32" s="176">
        <v>0</v>
      </c>
      <c r="L32" s="176">
        <v>0</v>
      </c>
      <c r="M32" s="176">
        <v>0</v>
      </c>
      <c r="N32" s="176">
        <v>0</v>
      </c>
      <c r="O32" s="176">
        <v>0</v>
      </c>
      <c r="P32" s="176">
        <v>0</v>
      </c>
      <c r="Q32" s="176">
        <v>0</v>
      </c>
      <c r="R32" s="176">
        <v>0</v>
      </c>
      <c r="S32" s="176">
        <v>0</v>
      </c>
      <c r="T32" s="176">
        <v>0</v>
      </c>
      <c r="U32" s="176">
        <v>0</v>
      </c>
      <c r="V32" s="176">
        <v>0</v>
      </c>
      <c r="W32" s="176">
        <v>0</v>
      </c>
      <c r="X32" s="176">
        <v>0</v>
      </c>
      <c r="Y32" s="176">
        <v>0</v>
      </c>
      <c r="Z32" s="176">
        <v>0</v>
      </c>
      <c r="AA32" s="176">
        <v>0</v>
      </c>
      <c r="AB32" s="176">
        <v>0</v>
      </c>
      <c r="AC32" s="176">
        <v>0</v>
      </c>
      <c r="AD32" s="176">
        <v>0</v>
      </c>
      <c r="AE32" s="176">
        <v>0</v>
      </c>
    </row>
    <row r="33" spans="2:31" x14ac:dyDescent="0.25">
      <c r="B33" s="177" t="s">
        <v>91</v>
      </c>
      <c r="C33" s="177" t="s">
        <v>619</v>
      </c>
      <c r="D33" s="176">
        <v>36</v>
      </c>
      <c r="E33" s="176">
        <v>40</v>
      </c>
      <c r="F33" s="176">
        <v>67</v>
      </c>
      <c r="G33" s="176">
        <v>79</v>
      </c>
      <c r="H33" s="176">
        <v>87</v>
      </c>
      <c r="I33" s="176">
        <v>65</v>
      </c>
      <c r="J33" s="176">
        <v>80</v>
      </c>
      <c r="K33" s="176">
        <v>41</v>
      </c>
      <c r="L33" s="176">
        <v>71</v>
      </c>
      <c r="M33" s="176">
        <v>60</v>
      </c>
      <c r="N33" s="176">
        <v>102</v>
      </c>
      <c r="O33" s="176">
        <v>62</v>
      </c>
      <c r="P33" s="176">
        <v>79</v>
      </c>
      <c r="Q33" s="176">
        <v>869</v>
      </c>
      <c r="R33" s="176">
        <v>899113</v>
      </c>
      <c r="S33" s="176">
        <v>1139559</v>
      </c>
      <c r="T33" s="176">
        <v>1858370</v>
      </c>
      <c r="U33" s="176">
        <v>2246568</v>
      </c>
      <c r="V33" s="176">
        <v>2540694</v>
      </c>
      <c r="W33" s="176">
        <v>1872533</v>
      </c>
      <c r="X33" s="176">
        <v>2301548</v>
      </c>
      <c r="Y33" s="176">
        <v>1089133</v>
      </c>
      <c r="Z33" s="176">
        <v>2132656</v>
      </c>
      <c r="AA33" s="176">
        <v>1874999</v>
      </c>
      <c r="AB33" s="176">
        <v>3170511</v>
      </c>
      <c r="AC33" s="176">
        <v>1928158</v>
      </c>
      <c r="AD33" s="176">
        <v>2388048</v>
      </c>
      <c r="AE33" s="176">
        <v>25441890</v>
      </c>
    </row>
    <row r="34" spans="2:31" x14ac:dyDescent="0.25">
      <c r="B34" s="177" t="s">
        <v>128</v>
      </c>
      <c r="C34" s="177" t="s">
        <v>624</v>
      </c>
      <c r="D34" s="176">
        <v>19</v>
      </c>
      <c r="E34" s="176">
        <v>21</v>
      </c>
      <c r="F34" s="176">
        <v>13</v>
      </c>
      <c r="G34" s="176">
        <v>19</v>
      </c>
      <c r="H34" s="176">
        <v>33</v>
      </c>
      <c r="I34" s="176">
        <v>47</v>
      </c>
      <c r="J34" s="176">
        <v>37</v>
      </c>
      <c r="K34" s="176">
        <v>27</v>
      </c>
      <c r="L34" s="176">
        <v>27</v>
      </c>
      <c r="M34" s="176">
        <v>35</v>
      </c>
      <c r="N34" s="176">
        <v>34</v>
      </c>
      <c r="O34" s="176">
        <v>27</v>
      </c>
      <c r="P34" s="176">
        <v>48</v>
      </c>
      <c r="Q34" s="176">
        <v>387</v>
      </c>
      <c r="R34" s="176">
        <v>535840</v>
      </c>
      <c r="S34" s="176">
        <v>693056</v>
      </c>
      <c r="T34" s="176">
        <v>512686</v>
      </c>
      <c r="U34" s="176">
        <v>645974</v>
      </c>
      <c r="V34" s="176">
        <v>1204316</v>
      </c>
      <c r="W34" s="176">
        <v>1635459</v>
      </c>
      <c r="X34" s="176">
        <v>1369935</v>
      </c>
      <c r="Y34" s="176">
        <v>1126784</v>
      </c>
      <c r="Z34" s="176">
        <v>1106657</v>
      </c>
      <c r="AA34" s="176">
        <v>1446085</v>
      </c>
      <c r="AB34" s="176">
        <v>1441224</v>
      </c>
      <c r="AC34" s="176">
        <v>1324981</v>
      </c>
      <c r="AD34" s="176">
        <v>2068703</v>
      </c>
      <c r="AE34" s="176">
        <v>15111700</v>
      </c>
    </row>
    <row r="35" spans="2:31" x14ac:dyDescent="0.25">
      <c r="B35" s="177" t="s">
        <v>261</v>
      </c>
      <c r="C35" s="177" t="s">
        <v>633</v>
      </c>
      <c r="D35" s="176">
        <v>0</v>
      </c>
      <c r="E35" s="176">
        <v>0</v>
      </c>
      <c r="F35" s="176">
        <v>13</v>
      </c>
      <c r="G35" s="176">
        <v>8</v>
      </c>
      <c r="H35" s="176">
        <v>17</v>
      </c>
      <c r="I35" s="176">
        <v>5</v>
      </c>
      <c r="J35" s="176">
        <v>33</v>
      </c>
      <c r="K35" s="176">
        <v>17</v>
      </c>
      <c r="L35" s="176">
        <v>8</v>
      </c>
      <c r="M35" s="176">
        <v>6</v>
      </c>
      <c r="N35" s="176">
        <v>37</v>
      </c>
      <c r="O35" s="176">
        <v>12</v>
      </c>
      <c r="P35" s="176">
        <v>15</v>
      </c>
      <c r="Q35" s="176">
        <v>171</v>
      </c>
      <c r="R35" s="176">
        <v>0</v>
      </c>
      <c r="S35" s="176">
        <v>0</v>
      </c>
      <c r="T35" s="176">
        <v>607600</v>
      </c>
      <c r="U35" s="176">
        <v>303600</v>
      </c>
      <c r="V35" s="176">
        <v>755200</v>
      </c>
      <c r="W35" s="176">
        <v>200970</v>
      </c>
      <c r="X35" s="176">
        <v>1278442</v>
      </c>
      <c r="Y35" s="176">
        <v>692743</v>
      </c>
      <c r="Z35" s="176">
        <v>362190</v>
      </c>
      <c r="AA35" s="176">
        <v>304700</v>
      </c>
      <c r="AB35" s="176">
        <v>1642920</v>
      </c>
      <c r="AC35" s="176">
        <v>582898</v>
      </c>
      <c r="AD35" s="176">
        <v>796545</v>
      </c>
      <c r="AE35" s="176">
        <v>7527808</v>
      </c>
    </row>
    <row r="36" spans="2:31" x14ac:dyDescent="0.25">
      <c r="B36" s="175" t="s">
        <v>416</v>
      </c>
      <c r="C36" s="175" t="s">
        <v>640</v>
      </c>
      <c r="D36" s="176">
        <v>4</v>
      </c>
      <c r="E36" s="176">
        <v>19</v>
      </c>
      <c r="F36" s="176">
        <v>17</v>
      </c>
      <c r="G36" s="176">
        <v>43</v>
      </c>
      <c r="H36" s="176">
        <v>17</v>
      </c>
      <c r="I36" s="176">
        <v>26</v>
      </c>
      <c r="J36" s="176">
        <v>15</v>
      </c>
      <c r="K36" s="176">
        <v>32</v>
      </c>
      <c r="L36" s="176">
        <v>34</v>
      </c>
      <c r="M36" s="176">
        <v>41</v>
      </c>
      <c r="N36" s="176">
        <v>30</v>
      </c>
      <c r="O36" s="176">
        <v>3</v>
      </c>
      <c r="P36" s="176">
        <v>4</v>
      </c>
      <c r="Q36" s="176">
        <v>285</v>
      </c>
      <c r="R36" s="176">
        <v>158100</v>
      </c>
      <c r="S36" s="176">
        <v>920960</v>
      </c>
      <c r="T36" s="176">
        <v>659469</v>
      </c>
      <c r="U36" s="176">
        <v>2033568</v>
      </c>
      <c r="V36" s="176">
        <v>793697</v>
      </c>
      <c r="W36" s="176">
        <v>1352491</v>
      </c>
      <c r="X36" s="176">
        <v>788067</v>
      </c>
      <c r="Y36" s="176">
        <v>1635084</v>
      </c>
      <c r="Z36" s="176">
        <v>1710277</v>
      </c>
      <c r="AA36" s="176">
        <v>2038002</v>
      </c>
      <c r="AB36" s="176">
        <v>1559168</v>
      </c>
      <c r="AC36" s="176">
        <v>193399</v>
      </c>
      <c r="AD36" s="176">
        <v>236997</v>
      </c>
      <c r="AE36" s="176">
        <v>14079279</v>
      </c>
    </row>
    <row r="37" spans="2:31" x14ac:dyDescent="0.25">
      <c r="B37" s="175" t="s">
        <v>4</v>
      </c>
      <c r="C37" s="175" t="s">
        <v>608</v>
      </c>
      <c r="D37" s="176">
        <v>8</v>
      </c>
      <c r="E37" s="176">
        <v>2</v>
      </c>
      <c r="F37" s="176">
        <v>21</v>
      </c>
      <c r="G37" s="176">
        <v>24</v>
      </c>
      <c r="H37" s="176">
        <v>44</v>
      </c>
      <c r="I37" s="176">
        <v>23</v>
      </c>
      <c r="J37" s="176">
        <v>38</v>
      </c>
      <c r="K37" s="176">
        <v>24</v>
      </c>
      <c r="L37" s="176">
        <v>44</v>
      </c>
      <c r="M37" s="176">
        <v>36</v>
      </c>
      <c r="N37" s="176">
        <v>52</v>
      </c>
      <c r="O37" s="176">
        <v>36</v>
      </c>
      <c r="P37" s="176">
        <v>41</v>
      </c>
      <c r="Q37" s="176">
        <v>393</v>
      </c>
      <c r="R37" s="176">
        <v>217930</v>
      </c>
      <c r="S37" s="176">
        <v>51989</v>
      </c>
      <c r="T37" s="176">
        <v>578322</v>
      </c>
      <c r="U37" s="176">
        <v>738007</v>
      </c>
      <c r="V37" s="176">
        <v>1292178</v>
      </c>
      <c r="W37" s="176">
        <v>784547</v>
      </c>
      <c r="X37" s="176">
        <v>1309348</v>
      </c>
      <c r="Y37" s="176">
        <v>993955</v>
      </c>
      <c r="Z37" s="176">
        <v>1416670</v>
      </c>
      <c r="AA37" s="176">
        <v>1292688</v>
      </c>
      <c r="AB37" s="176">
        <v>1928979</v>
      </c>
      <c r="AC37" s="176">
        <v>1458541</v>
      </c>
      <c r="AD37" s="176">
        <v>1568792</v>
      </c>
      <c r="AE37" s="176">
        <v>13631946</v>
      </c>
    </row>
    <row r="38" spans="2:31" x14ac:dyDescent="0.25">
      <c r="B38" s="175" t="s">
        <v>417</v>
      </c>
      <c r="C38" s="175" t="s">
        <v>641</v>
      </c>
      <c r="D38" s="176">
        <v>34</v>
      </c>
      <c r="E38" s="176">
        <v>55</v>
      </c>
      <c r="F38" s="176">
        <v>125</v>
      </c>
      <c r="G38" s="176">
        <v>77</v>
      </c>
      <c r="H38" s="176">
        <v>100</v>
      </c>
      <c r="I38" s="176">
        <v>68</v>
      </c>
      <c r="J38" s="176">
        <v>114</v>
      </c>
      <c r="K38" s="176">
        <v>55</v>
      </c>
      <c r="L38" s="176">
        <v>94</v>
      </c>
      <c r="M38" s="176">
        <v>51</v>
      </c>
      <c r="N38" s="176">
        <v>156</v>
      </c>
      <c r="O38" s="176">
        <v>64</v>
      </c>
      <c r="P38" s="176">
        <v>135</v>
      </c>
      <c r="Q38" s="176">
        <v>1128</v>
      </c>
      <c r="R38" s="176">
        <v>1562459</v>
      </c>
      <c r="S38" s="176">
        <v>2252808</v>
      </c>
      <c r="T38" s="176">
        <v>5718733</v>
      </c>
      <c r="U38" s="176">
        <v>3675815</v>
      </c>
      <c r="V38" s="176">
        <v>5016529</v>
      </c>
      <c r="W38" s="176">
        <v>3225836</v>
      </c>
      <c r="X38" s="176">
        <v>5379285</v>
      </c>
      <c r="Y38" s="176">
        <v>2775700</v>
      </c>
      <c r="Z38" s="176">
        <v>5662981</v>
      </c>
      <c r="AA38" s="176">
        <v>2962777</v>
      </c>
      <c r="AB38" s="176">
        <v>9259612</v>
      </c>
      <c r="AC38" s="176">
        <v>4038500</v>
      </c>
      <c r="AD38" s="176">
        <v>8615585</v>
      </c>
      <c r="AE38" s="176">
        <v>60146620</v>
      </c>
    </row>
    <row r="39" spans="2:31" x14ac:dyDescent="0.25">
      <c r="B39" s="177" t="s">
        <v>92</v>
      </c>
      <c r="C39" s="177" t="s">
        <v>620</v>
      </c>
      <c r="D39" s="176">
        <v>13</v>
      </c>
      <c r="E39" s="176">
        <v>16</v>
      </c>
      <c r="F39" s="176">
        <v>39</v>
      </c>
      <c r="G39" s="176">
        <v>18</v>
      </c>
      <c r="H39" s="176">
        <v>32</v>
      </c>
      <c r="I39" s="176">
        <v>33</v>
      </c>
      <c r="J39" s="176">
        <v>24</v>
      </c>
      <c r="K39" s="176">
        <v>10</v>
      </c>
      <c r="L39" s="176">
        <v>16</v>
      </c>
      <c r="M39" s="176">
        <v>18</v>
      </c>
      <c r="N39" s="176">
        <v>23</v>
      </c>
      <c r="O39" s="176">
        <v>24</v>
      </c>
      <c r="P39" s="176">
        <v>25</v>
      </c>
      <c r="Q39" s="176">
        <v>291</v>
      </c>
      <c r="R39" s="176">
        <v>371510</v>
      </c>
      <c r="S39" s="176">
        <v>496810</v>
      </c>
      <c r="T39" s="176">
        <v>1169687</v>
      </c>
      <c r="U39" s="176">
        <v>570100</v>
      </c>
      <c r="V39" s="176">
        <v>1022949</v>
      </c>
      <c r="W39" s="176">
        <v>1092699</v>
      </c>
      <c r="X39" s="176">
        <v>842044</v>
      </c>
      <c r="Y39" s="176">
        <v>378039</v>
      </c>
      <c r="Z39" s="176">
        <v>610190</v>
      </c>
      <c r="AA39" s="176">
        <v>629010</v>
      </c>
      <c r="AB39" s="176">
        <v>882360</v>
      </c>
      <c r="AC39" s="176">
        <v>829740</v>
      </c>
      <c r="AD39" s="176">
        <v>917570</v>
      </c>
      <c r="AE39" s="176">
        <v>9812708</v>
      </c>
    </row>
    <row r="40" spans="2:31" x14ac:dyDescent="0.25">
      <c r="B40" s="177" t="s">
        <v>93</v>
      </c>
      <c r="C40" s="177" t="s">
        <v>621</v>
      </c>
      <c r="D40" s="176">
        <v>17</v>
      </c>
      <c r="E40" s="176">
        <v>7</v>
      </c>
      <c r="F40" s="176">
        <v>35</v>
      </c>
      <c r="G40" s="176">
        <v>16</v>
      </c>
      <c r="H40" s="176">
        <v>32</v>
      </c>
      <c r="I40" s="176">
        <v>20</v>
      </c>
      <c r="J40" s="176">
        <v>31</v>
      </c>
      <c r="K40" s="176">
        <v>14</v>
      </c>
      <c r="L40" s="176">
        <v>21</v>
      </c>
      <c r="M40" s="176">
        <v>19</v>
      </c>
      <c r="N40" s="176">
        <v>30</v>
      </c>
      <c r="O40" s="176">
        <v>7</v>
      </c>
      <c r="P40" s="176">
        <v>11</v>
      </c>
      <c r="Q40" s="176">
        <v>260</v>
      </c>
      <c r="R40" s="176">
        <v>405273</v>
      </c>
      <c r="S40" s="176">
        <v>208066</v>
      </c>
      <c r="T40" s="176">
        <v>859445</v>
      </c>
      <c r="U40" s="176">
        <v>430942</v>
      </c>
      <c r="V40" s="176">
        <v>816747</v>
      </c>
      <c r="W40" s="176">
        <v>640521</v>
      </c>
      <c r="X40" s="176">
        <v>908874</v>
      </c>
      <c r="Y40" s="176">
        <v>365062</v>
      </c>
      <c r="Z40" s="176">
        <v>599850</v>
      </c>
      <c r="AA40" s="176">
        <v>647893</v>
      </c>
      <c r="AB40" s="176">
        <v>966806</v>
      </c>
      <c r="AC40" s="176">
        <v>230568</v>
      </c>
      <c r="AD40" s="176">
        <v>352030</v>
      </c>
      <c r="AE40" s="176">
        <v>7432077</v>
      </c>
    </row>
    <row r="41" spans="2:31" x14ac:dyDescent="0.25">
      <c r="B41" s="175" t="s">
        <v>540</v>
      </c>
      <c r="C41" s="175" t="s">
        <v>654</v>
      </c>
      <c r="D41" s="176">
        <v>20</v>
      </c>
      <c r="E41" s="176">
        <v>23</v>
      </c>
      <c r="F41" s="176">
        <v>56</v>
      </c>
      <c r="G41" s="176">
        <v>22</v>
      </c>
      <c r="H41" s="176">
        <v>41</v>
      </c>
      <c r="I41" s="176">
        <v>25</v>
      </c>
      <c r="J41" s="176">
        <v>53</v>
      </c>
      <c r="K41" s="176">
        <v>20</v>
      </c>
      <c r="L41" s="176">
        <v>53</v>
      </c>
      <c r="M41" s="176">
        <v>41</v>
      </c>
      <c r="N41" s="176">
        <v>41</v>
      </c>
      <c r="O41" s="176">
        <v>16</v>
      </c>
      <c r="P41" s="176">
        <v>55</v>
      </c>
      <c r="Q41" s="176">
        <v>466</v>
      </c>
      <c r="R41" s="176">
        <v>668990</v>
      </c>
      <c r="S41" s="176">
        <v>800010</v>
      </c>
      <c r="T41" s="176">
        <v>2091210</v>
      </c>
      <c r="U41" s="176">
        <v>902950</v>
      </c>
      <c r="V41" s="176">
        <v>1676164</v>
      </c>
      <c r="W41" s="176">
        <v>978386</v>
      </c>
      <c r="X41" s="176">
        <v>2260131</v>
      </c>
      <c r="Y41" s="176">
        <v>843626</v>
      </c>
      <c r="Z41" s="176">
        <v>2328616</v>
      </c>
      <c r="AA41" s="176">
        <v>1675113</v>
      </c>
      <c r="AB41" s="176">
        <v>1879326</v>
      </c>
      <c r="AC41" s="176">
        <v>712440</v>
      </c>
      <c r="AD41" s="176">
        <v>2308073</v>
      </c>
      <c r="AE41" s="176">
        <v>19125035</v>
      </c>
    </row>
    <row r="42" spans="2:31" x14ac:dyDescent="0.25">
      <c r="B42" s="177" t="s">
        <v>5</v>
      </c>
      <c r="C42" s="177" t="s">
        <v>609</v>
      </c>
      <c r="D42" s="176">
        <v>8</v>
      </c>
      <c r="E42" s="176">
        <v>21</v>
      </c>
      <c r="F42" s="176">
        <v>46</v>
      </c>
      <c r="G42" s="176">
        <v>26</v>
      </c>
      <c r="H42" s="176">
        <v>43</v>
      </c>
      <c r="I42" s="176">
        <v>19</v>
      </c>
      <c r="J42" s="176">
        <v>57</v>
      </c>
      <c r="K42" s="176">
        <v>21</v>
      </c>
      <c r="L42" s="176">
        <v>77</v>
      </c>
      <c r="M42" s="176">
        <v>49</v>
      </c>
      <c r="N42" s="176">
        <v>114</v>
      </c>
      <c r="O42" s="176">
        <v>46</v>
      </c>
      <c r="P42" s="176">
        <v>104</v>
      </c>
      <c r="Q42" s="176">
        <v>631</v>
      </c>
      <c r="R42" s="176">
        <v>238468</v>
      </c>
      <c r="S42" s="176">
        <v>628910</v>
      </c>
      <c r="T42" s="176">
        <v>1512751</v>
      </c>
      <c r="U42" s="176">
        <v>969228</v>
      </c>
      <c r="V42" s="176">
        <v>1555790</v>
      </c>
      <c r="W42" s="176">
        <v>613504</v>
      </c>
      <c r="X42" s="176">
        <v>2113984</v>
      </c>
      <c r="Y42" s="176">
        <v>879422</v>
      </c>
      <c r="Z42" s="176">
        <v>2619431</v>
      </c>
      <c r="AA42" s="176">
        <v>1884870</v>
      </c>
      <c r="AB42" s="176">
        <v>3955114</v>
      </c>
      <c r="AC42" s="176">
        <v>1896102</v>
      </c>
      <c r="AD42" s="176">
        <v>3859023</v>
      </c>
      <c r="AE42" s="176">
        <v>22726597</v>
      </c>
    </row>
    <row r="43" spans="2:31" x14ac:dyDescent="0.25">
      <c r="B43" s="177" t="s">
        <v>129</v>
      </c>
      <c r="C43" s="177" t="s">
        <v>625</v>
      </c>
      <c r="D43" s="176">
        <v>6</v>
      </c>
      <c r="E43" s="176">
        <v>8</v>
      </c>
      <c r="F43" s="176">
        <v>16</v>
      </c>
      <c r="G43" s="176">
        <v>15</v>
      </c>
      <c r="H43" s="176">
        <v>16</v>
      </c>
      <c r="I43" s="176">
        <v>12</v>
      </c>
      <c r="J43" s="176">
        <v>21</v>
      </c>
      <c r="K43" s="176">
        <v>27</v>
      </c>
      <c r="L43" s="176">
        <v>24</v>
      </c>
      <c r="M43" s="176">
        <v>14</v>
      </c>
      <c r="N43" s="176">
        <v>35</v>
      </c>
      <c r="O43" s="176">
        <v>13</v>
      </c>
      <c r="P43" s="176">
        <v>28</v>
      </c>
      <c r="Q43" s="176">
        <v>235</v>
      </c>
      <c r="R43" s="176">
        <v>179095</v>
      </c>
      <c r="S43" s="176">
        <v>260494</v>
      </c>
      <c r="T43" s="176">
        <v>549115</v>
      </c>
      <c r="U43" s="176">
        <v>386470</v>
      </c>
      <c r="V43" s="176">
        <v>544586</v>
      </c>
      <c r="W43" s="176">
        <v>342740</v>
      </c>
      <c r="X43" s="176">
        <v>617379</v>
      </c>
      <c r="Y43" s="176">
        <v>725063</v>
      </c>
      <c r="Z43" s="176">
        <v>840527</v>
      </c>
      <c r="AA43" s="176">
        <v>536322</v>
      </c>
      <c r="AB43" s="176">
        <v>1350259</v>
      </c>
      <c r="AC43" s="176">
        <v>502712</v>
      </c>
      <c r="AD43" s="176">
        <v>1196927</v>
      </c>
      <c r="AE43" s="176">
        <v>8031689</v>
      </c>
    </row>
    <row r="44" spans="2:31" x14ac:dyDescent="0.25">
      <c r="B44" s="177" t="s">
        <v>262</v>
      </c>
      <c r="C44" s="177" t="s">
        <v>634</v>
      </c>
      <c r="D44" s="176">
        <v>32</v>
      </c>
      <c r="E44" s="176">
        <v>34</v>
      </c>
      <c r="F44" s="176">
        <v>118</v>
      </c>
      <c r="G44" s="176">
        <v>87</v>
      </c>
      <c r="H44" s="176">
        <v>126</v>
      </c>
      <c r="I44" s="176">
        <v>65</v>
      </c>
      <c r="J44" s="176">
        <v>110</v>
      </c>
      <c r="K44" s="176">
        <v>66</v>
      </c>
      <c r="L44" s="176">
        <v>99</v>
      </c>
      <c r="M44" s="176">
        <v>76</v>
      </c>
      <c r="N44" s="176">
        <v>118</v>
      </c>
      <c r="O44" s="176">
        <v>64</v>
      </c>
      <c r="P44" s="176">
        <v>85</v>
      </c>
      <c r="Q44" s="176">
        <v>1080</v>
      </c>
      <c r="R44" s="176">
        <v>1157599</v>
      </c>
      <c r="S44" s="176">
        <v>1248032</v>
      </c>
      <c r="T44" s="176">
        <v>3918034</v>
      </c>
      <c r="U44" s="176">
        <v>3048655</v>
      </c>
      <c r="V44" s="176">
        <v>4389891</v>
      </c>
      <c r="W44" s="176">
        <v>2497245</v>
      </c>
      <c r="X44" s="176">
        <v>3968759</v>
      </c>
      <c r="Y44" s="176">
        <v>2366656</v>
      </c>
      <c r="Z44" s="176">
        <v>3528877</v>
      </c>
      <c r="AA44" s="176">
        <v>2733285</v>
      </c>
      <c r="AB44" s="176">
        <v>4241932</v>
      </c>
      <c r="AC44" s="176">
        <v>2431882</v>
      </c>
      <c r="AD44" s="176">
        <v>3368788</v>
      </c>
      <c r="AE44" s="176">
        <v>38899635</v>
      </c>
    </row>
    <row r="45" spans="2:31" x14ac:dyDescent="0.25">
      <c r="B45" s="175" t="s">
        <v>541</v>
      </c>
      <c r="C45" s="175" t="s">
        <v>655</v>
      </c>
      <c r="D45" s="176">
        <v>19</v>
      </c>
      <c r="E45" s="176">
        <v>34</v>
      </c>
      <c r="F45" s="176">
        <v>18</v>
      </c>
      <c r="G45" s="176">
        <v>19</v>
      </c>
      <c r="H45" s="176">
        <v>43</v>
      </c>
      <c r="I45" s="176">
        <v>31</v>
      </c>
      <c r="J45" s="176">
        <v>61</v>
      </c>
      <c r="K45" s="176">
        <v>28</v>
      </c>
      <c r="L45" s="176">
        <v>63</v>
      </c>
      <c r="M45" s="176">
        <v>53</v>
      </c>
      <c r="N45" s="176">
        <v>77</v>
      </c>
      <c r="O45" s="176">
        <v>44</v>
      </c>
      <c r="P45" s="176">
        <v>104</v>
      </c>
      <c r="Q45" s="176">
        <v>594</v>
      </c>
      <c r="R45" s="176">
        <v>639585</v>
      </c>
      <c r="S45" s="176">
        <v>1114579</v>
      </c>
      <c r="T45" s="176">
        <v>667037</v>
      </c>
      <c r="U45" s="176">
        <v>691761</v>
      </c>
      <c r="V45" s="176">
        <v>1662595</v>
      </c>
      <c r="W45" s="176">
        <v>1212615</v>
      </c>
      <c r="X45" s="176">
        <v>2449741</v>
      </c>
      <c r="Y45" s="176">
        <v>1229757</v>
      </c>
      <c r="Z45" s="176">
        <v>2663582</v>
      </c>
      <c r="AA45" s="176">
        <v>2194135</v>
      </c>
      <c r="AB45" s="176">
        <v>3063892</v>
      </c>
      <c r="AC45" s="176">
        <v>1881696</v>
      </c>
      <c r="AD45" s="176">
        <v>4251603</v>
      </c>
      <c r="AE45" s="176">
        <v>23722578</v>
      </c>
    </row>
    <row r="46" spans="2:31" x14ac:dyDescent="0.25">
      <c r="B46" s="175" t="s">
        <v>542</v>
      </c>
      <c r="C46" s="175" t="s">
        <v>656</v>
      </c>
      <c r="D46" s="176">
        <v>0</v>
      </c>
      <c r="E46" s="176">
        <v>0</v>
      </c>
      <c r="F46" s="176">
        <v>5</v>
      </c>
      <c r="G46" s="176">
        <v>8</v>
      </c>
      <c r="H46" s="176">
        <v>5</v>
      </c>
      <c r="I46" s="176">
        <v>11</v>
      </c>
      <c r="J46" s="176">
        <v>4</v>
      </c>
      <c r="K46" s="176">
        <v>20</v>
      </c>
      <c r="L46" s="176">
        <v>10</v>
      </c>
      <c r="M46" s="176">
        <v>5</v>
      </c>
      <c r="N46" s="176">
        <v>19</v>
      </c>
      <c r="O46" s="176">
        <v>18</v>
      </c>
      <c r="P46" s="176">
        <v>6</v>
      </c>
      <c r="Q46" s="176">
        <v>111</v>
      </c>
      <c r="R46" s="176">
        <v>0</v>
      </c>
      <c r="S46" s="176">
        <v>0</v>
      </c>
      <c r="T46" s="176">
        <v>216000</v>
      </c>
      <c r="U46" s="176">
        <v>349490</v>
      </c>
      <c r="V46" s="176">
        <v>233030</v>
      </c>
      <c r="W46" s="176">
        <v>469760</v>
      </c>
      <c r="X46" s="176">
        <v>196980</v>
      </c>
      <c r="Y46" s="176">
        <v>987140</v>
      </c>
      <c r="Z46" s="176">
        <v>500450</v>
      </c>
      <c r="AA46" s="176">
        <v>267580</v>
      </c>
      <c r="AB46" s="176">
        <v>948760</v>
      </c>
      <c r="AC46" s="176">
        <v>1007084</v>
      </c>
      <c r="AD46" s="176">
        <v>299977</v>
      </c>
      <c r="AE46" s="176">
        <v>5476251</v>
      </c>
    </row>
    <row r="47" spans="2:31" x14ac:dyDescent="0.25">
      <c r="B47" s="175" t="s">
        <v>418</v>
      </c>
      <c r="C47" s="175" t="s">
        <v>642</v>
      </c>
      <c r="D47" s="176">
        <v>2</v>
      </c>
      <c r="E47" s="176">
        <v>1</v>
      </c>
      <c r="F47" s="176">
        <v>14</v>
      </c>
      <c r="G47" s="176">
        <v>7</v>
      </c>
      <c r="H47" s="176">
        <v>5</v>
      </c>
      <c r="I47" s="176">
        <v>7</v>
      </c>
      <c r="J47" s="176">
        <v>5</v>
      </c>
      <c r="K47" s="176">
        <v>6</v>
      </c>
      <c r="L47" s="176">
        <v>17</v>
      </c>
      <c r="M47" s="176">
        <v>17</v>
      </c>
      <c r="N47" s="176">
        <v>14</v>
      </c>
      <c r="O47" s="176">
        <v>7</v>
      </c>
      <c r="P47" s="176">
        <v>24</v>
      </c>
      <c r="Q47" s="176">
        <v>126</v>
      </c>
      <c r="R47" s="176">
        <v>76800</v>
      </c>
      <c r="S47" s="176">
        <v>41000</v>
      </c>
      <c r="T47" s="176">
        <v>605600</v>
      </c>
      <c r="U47" s="176">
        <v>288000</v>
      </c>
      <c r="V47" s="176">
        <v>253000</v>
      </c>
      <c r="W47" s="176">
        <v>319193</v>
      </c>
      <c r="X47" s="176">
        <v>271995</v>
      </c>
      <c r="Y47" s="176">
        <v>302994</v>
      </c>
      <c r="Z47" s="176">
        <v>803983</v>
      </c>
      <c r="AA47" s="176">
        <v>894383</v>
      </c>
      <c r="AB47" s="176">
        <v>705986</v>
      </c>
      <c r="AC47" s="176">
        <v>328994</v>
      </c>
      <c r="AD47" s="176">
        <v>1110677</v>
      </c>
      <c r="AE47" s="176">
        <v>6002605</v>
      </c>
    </row>
    <row r="48" spans="2:31" x14ac:dyDescent="0.25">
      <c r="B48" s="175" t="s">
        <v>419</v>
      </c>
      <c r="C48" s="175" t="s">
        <v>643</v>
      </c>
      <c r="D48" s="176">
        <v>33</v>
      </c>
      <c r="E48" s="176">
        <v>44</v>
      </c>
      <c r="F48" s="176">
        <v>18</v>
      </c>
      <c r="G48" s="176">
        <v>2</v>
      </c>
      <c r="H48" s="176">
        <v>22</v>
      </c>
      <c r="I48" s="176">
        <v>1</v>
      </c>
      <c r="J48" s="176">
        <v>5</v>
      </c>
      <c r="K48" s="176">
        <v>9</v>
      </c>
      <c r="L48" s="176">
        <v>12</v>
      </c>
      <c r="M48" s="176">
        <v>26</v>
      </c>
      <c r="N48" s="176">
        <v>28</v>
      </c>
      <c r="O48" s="176">
        <v>8</v>
      </c>
      <c r="P48" s="176">
        <v>6</v>
      </c>
      <c r="Q48" s="176">
        <v>214</v>
      </c>
      <c r="R48" s="176">
        <v>1149589</v>
      </c>
      <c r="S48" s="176">
        <v>1774171</v>
      </c>
      <c r="T48" s="176">
        <v>914293</v>
      </c>
      <c r="U48" s="176">
        <v>104500</v>
      </c>
      <c r="V48" s="176">
        <v>936678</v>
      </c>
      <c r="W48" s="176">
        <v>55000</v>
      </c>
      <c r="X48" s="176">
        <v>258190</v>
      </c>
      <c r="Y48" s="176">
        <v>402894</v>
      </c>
      <c r="Z48" s="176">
        <v>634992</v>
      </c>
      <c r="AA48" s="176">
        <v>1570695</v>
      </c>
      <c r="AB48" s="176">
        <v>1387181</v>
      </c>
      <c r="AC48" s="176">
        <v>428998</v>
      </c>
      <c r="AD48" s="176">
        <v>445979</v>
      </c>
      <c r="AE48" s="176">
        <v>10063160</v>
      </c>
    </row>
    <row r="49" spans="2:31" x14ac:dyDescent="0.25">
      <c r="B49" s="175" t="s">
        <v>6</v>
      </c>
      <c r="C49" s="175" t="s">
        <v>610</v>
      </c>
      <c r="D49" s="176">
        <v>2</v>
      </c>
      <c r="E49" s="176">
        <v>25</v>
      </c>
      <c r="F49" s="176">
        <v>31</v>
      </c>
      <c r="G49" s="176">
        <v>12</v>
      </c>
      <c r="H49" s="176">
        <v>24</v>
      </c>
      <c r="I49" s="176">
        <v>27</v>
      </c>
      <c r="J49" s="176">
        <v>30</v>
      </c>
      <c r="K49" s="176">
        <v>27</v>
      </c>
      <c r="L49" s="176">
        <v>30</v>
      </c>
      <c r="M49" s="176">
        <v>25</v>
      </c>
      <c r="N49" s="176">
        <v>29</v>
      </c>
      <c r="O49" s="176">
        <v>40</v>
      </c>
      <c r="P49" s="176">
        <v>40</v>
      </c>
      <c r="Q49" s="176">
        <v>342</v>
      </c>
      <c r="R49" s="176">
        <v>75980</v>
      </c>
      <c r="S49" s="176">
        <v>781083</v>
      </c>
      <c r="T49" s="176">
        <v>926838</v>
      </c>
      <c r="U49" s="176">
        <v>326143</v>
      </c>
      <c r="V49" s="176">
        <v>677996</v>
      </c>
      <c r="W49" s="176">
        <v>693510</v>
      </c>
      <c r="X49" s="176">
        <v>809381</v>
      </c>
      <c r="Y49" s="176">
        <v>769256</v>
      </c>
      <c r="Z49" s="176">
        <v>800025</v>
      </c>
      <c r="AA49" s="176">
        <v>826305</v>
      </c>
      <c r="AB49" s="176">
        <v>927237</v>
      </c>
      <c r="AC49" s="176">
        <v>1312589</v>
      </c>
      <c r="AD49" s="176">
        <v>1322118</v>
      </c>
      <c r="AE49" s="176">
        <v>10248461</v>
      </c>
    </row>
    <row r="50" spans="2:31" x14ac:dyDescent="0.25">
      <c r="B50" s="177" t="s">
        <v>130</v>
      </c>
      <c r="C50" s="177" t="s">
        <v>626</v>
      </c>
      <c r="D50" s="176">
        <v>2</v>
      </c>
      <c r="E50" s="176">
        <v>5</v>
      </c>
      <c r="F50" s="176">
        <v>8</v>
      </c>
      <c r="G50" s="176">
        <v>13</v>
      </c>
      <c r="H50" s="176">
        <v>20</v>
      </c>
      <c r="I50" s="176">
        <v>6</v>
      </c>
      <c r="J50" s="176">
        <v>6</v>
      </c>
      <c r="K50" s="176">
        <v>18</v>
      </c>
      <c r="L50" s="176">
        <v>19</v>
      </c>
      <c r="M50" s="176">
        <v>12</v>
      </c>
      <c r="N50" s="176">
        <v>15</v>
      </c>
      <c r="O50" s="176">
        <v>16</v>
      </c>
      <c r="P50" s="176">
        <v>19</v>
      </c>
      <c r="Q50" s="176">
        <v>159</v>
      </c>
      <c r="R50" s="176">
        <v>57800</v>
      </c>
      <c r="S50" s="176">
        <v>184999</v>
      </c>
      <c r="T50" s="176">
        <v>346996</v>
      </c>
      <c r="U50" s="176">
        <v>527255</v>
      </c>
      <c r="V50" s="176">
        <v>756945</v>
      </c>
      <c r="W50" s="176">
        <v>244396</v>
      </c>
      <c r="X50" s="176">
        <v>233986</v>
      </c>
      <c r="Y50" s="176">
        <v>867246</v>
      </c>
      <c r="Z50" s="176">
        <v>773910</v>
      </c>
      <c r="AA50" s="176">
        <v>517593</v>
      </c>
      <c r="AB50" s="176">
        <v>704790</v>
      </c>
      <c r="AC50" s="176">
        <v>681390</v>
      </c>
      <c r="AD50" s="176">
        <v>781189</v>
      </c>
      <c r="AE50" s="176">
        <v>6678495</v>
      </c>
    </row>
    <row r="51" spans="2:31" x14ac:dyDescent="0.25">
      <c r="B51" s="177" t="s">
        <v>204</v>
      </c>
      <c r="C51" s="177" t="s">
        <v>628</v>
      </c>
      <c r="D51" s="176">
        <v>17</v>
      </c>
      <c r="E51" s="176">
        <v>10</v>
      </c>
      <c r="F51" s="176">
        <v>50</v>
      </c>
      <c r="G51" s="176">
        <v>20</v>
      </c>
      <c r="H51" s="176">
        <v>24</v>
      </c>
      <c r="I51" s="176">
        <v>14</v>
      </c>
      <c r="J51" s="176">
        <v>33</v>
      </c>
      <c r="K51" s="176">
        <v>18</v>
      </c>
      <c r="L51" s="176">
        <v>30</v>
      </c>
      <c r="M51" s="176">
        <v>12</v>
      </c>
      <c r="N51" s="176">
        <v>52</v>
      </c>
      <c r="O51" s="176">
        <v>38</v>
      </c>
      <c r="P51" s="176">
        <v>83</v>
      </c>
      <c r="Q51" s="176">
        <v>401</v>
      </c>
      <c r="R51" s="176">
        <v>597574</v>
      </c>
      <c r="S51" s="176">
        <v>398738</v>
      </c>
      <c r="T51" s="176">
        <v>1759959</v>
      </c>
      <c r="U51" s="176">
        <v>765279</v>
      </c>
      <c r="V51" s="176">
        <v>925686</v>
      </c>
      <c r="W51" s="176">
        <v>472581</v>
      </c>
      <c r="X51" s="176">
        <v>1328599</v>
      </c>
      <c r="Y51" s="176">
        <v>780034</v>
      </c>
      <c r="Z51" s="176">
        <v>1226885</v>
      </c>
      <c r="AA51" s="176">
        <v>655564</v>
      </c>
      <c r="AB51" s="176">
        <v>2326054</v>
      </c>
      <c r="AC51" s="176">
        <v>1778479</v>
      </c>
      <c r="AD51" s="176">
        <v>3524260</v>
      </c>
      <c r="AE51" s="176">
        <v>16539692</v>
      </c>
    </row>
    <row r="52" spans="2:31" x14ac:dyDescent="0.25">
      <c r="B52" s="175" t="s">
        <v>420</v>
      </c>
      <c r="C52" s="175" t="s">
        <v>644</v>
      </c>
      <c r="D52" s="176">
        <v>14</v>
      </c>
      <c r="E52" s="176">
        <v>5</v>
      </c>
      <c r="F52" s="176">
        <v>5</v>
      </c>
      <c r="G52" s="176">
        <v>22</v>
      </c>
      <c r="H52" s="176">
        <v>36</v>
      </c>
      <c r="I52" s="176">
        <v>20</v>
      </c>
      <c r="J52" s="176">
        <v>39</v>
      </c>
      <c r="K52" s="176">
        <v>25</v>
      </c>
      <c r="L52" s="176">
        <v>22</v>
      </c>
      <c r="M52" s="176">
        <v>42</v>
      </c>
      <c r="N52" s="176">
        <v>23</v>
      </c>
      <c r="O52" s="176">
        <v>10</v>
      </c>
      <c r="P52" s="176">
        <v>23</v>
      </c>
      <c r="Q52" s="176">
        <v>286</v>
      </c>
      <c r="R52" s="176">
        <v>746350</v>
      </c>
      <c r="S52" s="176">
        <v>301999</v>
      </c>
      <c r="T52" s="176">
        <v>317989</v>
      </c>
      <c r="U52" s="176">
        <v>1225994</v>
      </c>
      <c r="V52" s="176">
        <v>2442596</v>
      </c>
      <c r="W52" s="176">
        <v>1127455</v>
      </c>
      <c r="X52" s="176">
        <v>2545570</v>
      </c>
      <c r="Y52" s="176">
        <v>1905341</v>
      </c>
      <c r="Z52" s="176">
        <v>1309189</v>
      </c>
      <c r="AA52" s="176">
        <v>2628995</v>
      </c>
      <c r="AB52" s="176">
        <v>1580996</v>
      </c>
      <c r="AC52" s="176">
        <v>734595</v>
      </c>
      <c r="AD52" s="176">
        <v>1326539</v>
      </c>
      <c r="AE52" s="176">
        <v>18193608</v>
      </c>
    </row>
    <row r="53" spans="2:31" x14ac:dyDescent="0.25">
      <c r="B53" s="175" t="s">
        <v>543</v>
      </c>
      <c r="C53" s="175" t="s">
        <v>657</v>
      </c>
      <c r="D53" s="176">
        <v>22</v>
      </c>
      <c r="E53" s="176">
        <v>39</v>
      </c>
      <c r="F53" s="176">
        <v>109</v>
      </c>
      <c r="G53" s="176">
        <v>36</v>
      </c>
      <c r="H53" s="176">
        <v>68</v>
      </c>
      <c r="I53" s="176">
        <v>36</v>
      </c>
      <c r="J53" s="176">
        <v>90</v>
      </c>
      <c r="K53" s="176">
        <v>29</v>
      </c>
      <c r="L53" s="176">
        <v>80</v>
      </c>
      <c r="M53" s="176">
        <v>42</v>
      </c>
      <c r="N53" s="176">
        <v>98</v>
      </c>
      <c r="O53" s="176">
        <v>62</v>
      </c>
      <c r="P53" s="176">
        <v>137</v>
      </c>
      <c r="Q53" s="176">
        <v>848</v>
      </c>
      <c r="R53" s="176">
        <v>932564</v>
      </c>
      <c r="S53" s="176">
        <v>1610109</v>
      </c>
      <c r="T53" s="176">
        <v>4476728</v>
      </c>
      <c r="U53" s="176">
        <v>1751519</v>
      </c>
      <c r="V53" s="176">
        <v>2973731</v>
      </c>
      <c r="W53" s="176">
        <v>1585616</v>
      </c>
      <c r="X53" s="176">
        <v>4496552</v>
      </c>
      <c r="Y53" s="176">
        <v>1371459</v>
      </c>
      <c r="Z53" s="176">
        <v>4411089</v>
      </c>
      <c r="AA53" s="176">
        <v>2293074</v>
      </c>
      <c r="AB53" s="176">
        <v>5154390</v>
      </c>
      <c r="AC53" s="176">
        <v>3301076</v>
      </c>
      <c r="AD53" s="176">
        <v>6848533</v>
      </c>
      <c r="AE53" s="176">
        <v>41206440</v>
      </c>
    </row>
    <row r="54" spans="2:31" x14ac:dyDescent="0.25">
      <c r="B54" s="175" t="s">
        <v>421</v>
      </c>
      <c r="C54" s="175" t="s">
        <v>645</v>
      </c>
      <c r="D54" s="176">
        <v>9</v>
      </c>
      <c r="E54" s="176">
        <v>17</v>
      </c>
      <c r="F54" s="176">
        <v>34</v>
      </c>
      <c r="G54" s="176">
        <v>25</v>
      </c>
      <c r="H54" s="176">
        <v>36</v>
      </c>
      <c r="I54" s="176">
        <v>57</v>
      </c>
      <c r="J54" s="176">
        <v>46</v>
      </c>
      <c r="K54" s="176">
        <v>24</v>
      </c>
      <c r="L54" s="176">
        <v>48</v>
      </c>
      <c r="M54" s="176">
        <v>17</v>
      </c>
      <c r="N54" s="176">
        <v>28</v>
      </c>
      <c r="O54" s="176">
        <v>23</v>
      </c>
      <c r="P54" s="176">
        <v>32</v>
      </c>
      <c r="Q54" s="176">
        <v>396</v>
      </c>
      <c r="R54" s="176">
        <v>336290</v>
      </c>
      <c r="S54" s="176">
        <v>597507</v>
      </c>
      <c r="T54" s="176">
        <v>1370160</v>
      </c>
      <c r="U54" s="176">
        <v>987935</v>
      </c>
      <c r="V54" s="176">
        <v>1264700</v>
      </c>
      <c r="W54" s="176">
        <v>2181887</v>
      </c>
      <c r="X54" s="176">
        <v>1949919</v>
      </c>
      <c r="Y54" s="176">
        <v>982690</v>
      </c>
      <c r="Z54" s="176">
        <v>1953998</v>
      </c>
      <c r="AA54" s="176">
        <v>740890</v>
      </c>
      <c r="AB54" s="176">
        <v>1288911</v>
      </c>
      <c r="AC54" s="176">
        <v>1001900</v>
      </c>
      <c r="AD54" s="176">
        <v>1535600</v>
      </c>
      <c r="AE54" s="176">
        <v>16192387</v>
      </c>
    </row>
    <row r="55" spans="2:31" x14ac:dyDescent="0.25">
      <c r="B55" s="177" t="s">
        <v>263</v>
      </c>
      <c r="C55" s="177" t="s">
        <v>635</v>
      </c>
      <c r="D55" s="176">
        <v>3</v>
      </c>
      <c r="E55" s="176">
        <v>3</v>
      </c>
      <c r="F55" s="176">
        <v>4</v>
      </c>
      <c r="G55" s="176">
        <v>1</v>
      </c>
      <c r="H55" s="176">
        <v>5</v>
      </c>
      <c r="I55" s="176">
        <v>0</v>
      </c>
      <c r="J55" s="176">
        <v>1</v>
      </c>
      <c r="K55" s="176">
        <v>1</v>
      </c>
      <c r="L55" s="176">
        <v>2</v>
      </c>
      <c r="M55" s="176">
        <v>0</v>
      </c>
      <c r="N55" s="176">
        <v>0</v>
      </c>
      <c r="O55" s="176">
        <v>9</v>
      </c>
      <c r="P55" s="176">
        <v>22</v>
      </c>
      <c r="Q55" s="176">
        <v>51</v>
      </c>
      <c r="R55" s="176">
        <v>105999</v>
      </c>
      <c r="S55" s="176">
        <v>92000</v>
      </c>
      <c r="T55" s="176">
        <v>183390</v>
      </c>
      <c r="U55" s="176">
        <v>73000</v>
      </c>
      <c r="V55" s="176">
        <v>308400</v>
      </c>
      <c r="W55" s="176">
        <v>0</v>
      </c>
      <c r="X55" s="176">
        <v>41750</v>
      </c>
      <c r="Y55" s="176">
        <v>43000</v>
      </c>
      <c r="Z55" s="176">
        <v>125750</v>
      </c>
      <c r="AA55" s="176">
        <v>0</v>
      </c>
      <c r="AB55" s="176">
        <v>0</v>
      </c>
      <c r="AC55" s="176">
        <v>422100</v>
      </c>
      <c r="AD55" s="176">
        <v>867200</v>
      </c>
      <c r="AE55" s="176">
        <v>2262589</v>
      </c>
    </row>
    <row r="56" spans="2:31" x14ac:dyDescent="0.25">
      <c r="B56" s="175" t="s">
        <v>7</v>
      </c>
      <c r="C56" s="175" t="s">
        <v>611</v>
      </c>
      <c r="D56" s="176">
        <v>23</v>
      </c>
      <c r="E56" s="176">
        <v>38</v>
      </c>
      <c r="F56" s="176">
        <v>87</v>
      </c>
      <c r="G56" s="176">
        <v>44</v>
      </c>
      <c r="H56" s="176">
        <v>69</v>
      </c>
      <c r="I56" s="176">
        <v>58</v>
      </c>
      <c r="J56" s="176">
        <v>68</v>
      </c>
      <c r="K56" s="176">
        <v>28</v>
      </c>
      <c r="L56" s="176">
        <v>72</v>
      </c>
      <c r="M56" s="176">
        <v>43</v>
      </c>
      <c r="N56" s="176">
        <v>78</v>
      </c>
      <c r="O56" s="176">
        <v>38</v>
      </c>
      <c r="P56" s="176">
        <v>81</v>
      </c>
      <c r="Q56" s="176">
        <v>727</v>
      </c>
      <c r="R56" s="176">
        <v>694102</v>
      </c>
      <c r="S56" s="176">
        <v>1028347</v>
      </c>
      <c r="T56" s="176">
        <v>2839598</v>
      </c>
      <c r="U56" s="176">
        <v>1148000</v>
      </c>
      <c r="V56" s="176">
        <v>2199004</v>
      </c>
      <c r="W56" s="176">
        <v>1730293</v>
      </c>
      <c r="X56" s="176">
        <v>2010663</v>
      </c>
      <c r="Y56" s="176">
        <v>813530</v>
      </c>
      <c r="Z56" s="176">
        <v>2177082</v>
      </c>
      <c r="AA56" s="176">
        <v>1410363</v>
      </c>
      <c r="AB56" s="176">
        <v>2510792</v>
      </c>
      <c r="AC56" s="176">
        <v>1201157</v>
      </c>
      <c r="AD56" s="176">
        <v>2839029</v>
      </c>
      <c r="AE56" s="176">
        <v>22601960</v>
      </c>
    </row>
    <row r="57" spans="2:31" x14ac:dyDescent="0.25">
      <c r="B57" s="177" t="s">
        <v>205</v>
      </c>
      <c r="C57" s="177" t="s">
        <v>629</v>
      </c>
      <c r="D57" s="176">
        <v>9</v>
      </c>
      <c r="E57" s="176">
        <v>19</v>
      </c>
      <c r="F57" s="176">
        <v>51</v>
      </c>
      <c r="G57" s="176">
        <v>37</v>
      </c>
      <c r="H57" s="176">
        <v>49</v>
      </c>
      <c r="I57" s="176">
        <v>22</v>
      </c>
      <c r="J57" s="176">
        <v>35</v>
      </c>
      <c r="K57" s="176">
        <v>14</v>
      </c>
      <c r="L57" s="176">
        <v>46</v>
      </c>
      <c r="M57" s="176">
        <v>39</v>
      </c>
      <c r="N57" s="176">
        <v>49</v>
      </c>
      <c r="O57" s="176">
        <v>27</v>
      </c>
      <c r="P57" s="176">
        <v>46</v>
      </c>
      <c r="Q57" s="176">
        <v>443</v>
      </c>
      <c r="R57" s="176">
        <v>227258</v>
      </c>
      <c r="S57" s="176">
        <v>469947</v>
      </c>
      <c r="T57" s="176">
        <v>1471520</v>
      </c>
      <c r="U57" s="176">
        <v>1181316</v>
      </c>
      <c r="V57" s="176">
        <v>1234771</v>
      </c>
      <c r="W57" s="176">
        <v>569653</v>
      </c>
      <c r="X57" s="176">
        <v>1017459</v>
      </c>
      <c r="Y57" s="176">
        <v>456994</v>
      </c>
      <c r="Z57" s="176">
        <v>1410873</v>
      </c>
      <c r="AA57" s="176">
        <v>1247094</v>
      </c>
      <c r="AB57" s="176">
        <v>1486299</v>
      </c>
      <c r="AC57" s="176">
        <v>850207</v>
      </c>
      <c r="AD57" s="176">
        <v>1765994</v>
      </c>
      <c r="AE57" s="176">
        <v>13389385</v>
      </c>
    </row>
    <row r="58" spans="2:31" x14ac:dyDescent="0.25">
      <c r="B58" s="175" t="s">
        <v>544</v>
      </c>
      <c r="C58" s="175" t="s">
        <v>658</v>
      </c>
      <c r="D58" s="176">
        <v>19</v>
      </c>
      <c r="E58" s="176">
        <v>29</v>
      </c>
      <c r="F58" s="176">
        <v>87</v>
      </c>
      <c r="G58" s="176">
        <v>50</v>
      </c>
      <c r="H58" s="176">
        <v>71</v>
      </c>
      <c r="I58" s="176">
        <v>30</v>
      </c>
      <c r="J58" s="176">
        <v>45</v>
      </c>
      <c r="K58" s="176">
        <v>16</v>
      </c>
      <c r="L58" s="176">
        <v>88</v>
      </c>
      <c r="M58" s="176">
        <v>68</v>
      </c>
      <c r="N58" s="176">
        <v>91</v>
      </c>
      <c r="O58" s="176">
        <v>61</v>
      </c>
      <c r="P58" s="176">
        <v>107</v>
      </c>
      <c r="Q58" s="176">
        <v>762</v>
      </c>
      <c r="R58" s="176">
        <v>656787</v>
      </c>
      <c r="S58" s="176">
        <v>1058116</v>
      </c>
      <c r="T58" s="176">
        <v>3073226</v>
      </c>
      <c r="U58" s="176">
        <v>1675454</v>
      </c>
      <c r="V58" s="176">
        <v>2804144</v>
      </c>
      <c r="W58" s="176">
        <v>1119742</v>
      </c>
      <c r="X58" s="176">
        <v>1784427</v>
      </c>
      <c r="Y58" s="176">
        <v>644546</v>
      </c>
      <c r="Z58" s="176">
        <v>4173906</v>
      </c>
      <c r="AA58" s="176">
        <v>3166165</v>
      </c>
      <c r="AB58" s="176">
        <v>4739754</v>
      </c>
      <c r="AC58" s="176">
        <v>3250342</v>
      </c>
      <c r="AD58" s="176">
        <v>5720096</v>
      </c>
      <c r="AE58" s="176">
        <v>33866705</v>
      </c>
    </row>
    <row r="59" spans="2:31" x14ac:dyDescent="0.25">
      <c r="B59" s="177" t="s">
        <v>206</v>
      </c>
      <c r="C59" s="177" t="s">
        <v>630</v>
      </c>
      <c r="D59" s="176">
        <v>21</v>
      </c>
      <c r="E59" s="176">
        <v>34</v>
      </c>
      <c r="F59" s="176">
        <v>78</v>
      </c>
      <c r="G59" s="176">
        <v>67</v>
      </c>
      <c r="H59" s="176">
        <v>78</v>
      </c>
      <c r="I59" s="176">
        <v>66</v>
      </c>
      <c r="J59" s="176">
        <v>83</v>
      </c>
      <c r="K59" s="176">
        <v>68</v>
      </c>
      <c r="L59" s="176">
        <v>74</v>
      </c>
      <c r="M59" s="176">
        <v>87</v>
      </c>
      <c r="N59" s="176">
        <v>94</v>
      </c>
      <c r="O59" s="176">
        <v>84</v>
      </c>
      <c r="P59" s="176">
        <v>85</v>
      </c>
      <c r="Q59" s="176">
        <v>919</v>
      </c>
      <c r="R59" s="176">
        <v>718854</v>
      </c>
      <c r="S59" s="176">
        <v>1227367</v>
      </c>
      <c r="T59" s="176">
        <v>2468852</v>
      </c>
      <c r="U59" s="176">
        <v>2326459</v>
      </c>
      <c r="V59" s="176">
        <v>2566075</v>
      </c>
      <c r="W59" s="176">
        <v>2296759</v>
      </c>
      <c r="X59" s="176">
        <v>2830628</v>
      </c>
      <c r="Y59" s="176">
        <v>2486172</v>
      </c>
      <c r="Z59" s="176">
        <v>2654767</v>
      </c>
      <c r="AA59" s="176">
        <v>3095871</v>
      </c>
      <c r="AB59" s="176">
        <v>3417790</v>
      </c>
      <c r="AC59" s="176">
        <v>3074928</v>
      </c>
      <c r="AD59" s="176">
        <v>3113948</v>
      </c>
      <c r="AE59" s="176">
        <v>32278470</v>
      </c>
    </row>
    <row r="60" spans="2:31" x14ac:dyDescent="0.25">
      <c r="B60" s="177" t="s">
        <v>264</v>
      </c>
      <c r="C60" s="177" t="s">
        <v>636</v>
      </c>
      <c r="D60" s="176">
        <v>14</v>
      </c>
      <c r="E60" s="176">
        <v>31</v>
      </c>
      <c r="F60" s="176">
        <v>46</v>
      </c>
      <c r="G60" s="176">
        <v>14</v>
      </c>
      <c r="H60" s="176">
        <v>40</v>
      </c>
      <c r="I60" s="176">
        <v>21</v>
      </c>
      <c r="J60" s="176">
        <v>69</v>
      </c>
      <c r="K60" s="176">
        <v>20</v>
      </c>
      <c r="L60" s="176">
        <v>69</v>
      </c>
      <c r="M60" s="176">
        <v>36</v>
      </c>
      <c r="N60" s="176">
        <v>126</v>
      </c>
      <c r="O60" s="176">
        <v>58</v>
      </c>
      <c r="P60" s="176">
        <v>152</v>
      </c>
      <c r="Q60" s="176">
        <v>696</v>
      </c>
      <c r="R60" s="176">
        <v>420089</v>
      </c>
      <c r="S60" s="176">
        <v>1047021</v>
      </c>
      <c r="T60" s="176">
        <v>1725483</v>
      </c>
      <c r="U60" s="176">
        <v>657368</v>
      </c>
      <c r="V60" s="176">
        <v>1784787</v>
      </c>
      <c r="W60" s="176">
        <v>994796</v>
      </c>
      <c r="X60" s="176">
        <v>3058674</v>
      </c>
      <c r="Y60" s="176">
        <v>975785</v>
      </c>
      <c r="Z60" s="176">
        <v>3481829</v>
      </c>
      <c r="AA60" s="176">
        <v>1570274</v>
      </c>
      <c r="AB60" s="176">
        <v>6182256</v>
      </c>
      <c r="AC60" s="176">
        <v>3195190</v>
      </c>
      <c r="AD60" s="176">
        <v>8633869</v>
      </c>
      <c r="AE60" s="176">
        <v>33727421</v>
      </c>
    </row>
    <row r="61" spans="2:31" x14ac:dyDescent="0.25">
      <c r="B61" s="175" t="s">
        <v>545</v>
      </c>
      <c r="C61" s="175" t="s">
        <v>659</v>
      </c>
      <c r="D61" s="176">
        <v>7</v>
      </c>
      <c r="E61" s="176">
        <v>12</v>
      </c>
      <c r="F61" s="176">
        <v>15</v>
      </c>
      <c r="G61" s="176">
        <v>5</v>
      </c>
      <c r="H61" s="176">
        <v>4</v>
      </c>
      <c r="I61" s="176">
        <v>2</v>
      </c>
      <c r="J61" s="176">
        <v>10</v>
      </c>
      <c r="K61" s="176">
        <v>0</v>
      </c>
      <c r="L61" s="176">
        <v>12</v>
      </c>
      <c r="M61" s="176">
        <v>7</v>
      </c>
      <c r="N61" s="176">
        <v>16</v>
      </c>
      <c r="O61" s="176">
        <v>6</v>
      </c>
      <c r="P61" s="176">
        <v>4</v>
      </c>
      <c r="Q61" s="176">
        <v>100</v>
      </c>
      <c r="R61" s="176">
        <v>195558</v>
      </c>
      <c r="S61" s="176">
        <v>362529</v>
      </c>
      <c r="T61" s="176">
        <v>549115</v>
      </c>
      <c r="U61" s="176">
        <v>205869</v>
      </c>
      <c r="V61" s="176">
        <v>181598</v>
      </c>
      <c r="W61" s="176">
        <v>76999</v>
      </c>
      <c r="X61" s="176">
        <v>425504</v>
      </c>
      <c r="Y61" s="176">
        <v>0</v>
      </c>
      <c r="Z61" s="176">
        <v>497659</v>
      </c>
      <c r="AA61" s="176">
        <v>317189</v>
      </c>
      <c r="AB61" s="176">
        <v>671396</v>
      </c>
      <c r="AC61" s="176">
        <v>288380</v>
      </c>
      <c r="AD61" s="176">
        <v>196980</v>
      </c>
      <c r="AE61" s="176">
        <v>3968776</v>
      </c>
    </row>
    <row r="62" spans="2:31" x14ac:dyDescent="0.25">
      <c r="B62" s="177" t="s">
        <v>23</v>
      </c>
      <c r="C62" s="177" t="s">
        <v>617</v>
      </c>
      <c r="D62" s="176">
        <v>18</v>
      </c>
      <c r="E62" s="176">
        <v>18</v>
      </c>
      <c r="F62" s="176">
        <v>45</v>
      </c>
      <c r="G62" s="176">
        <v>23</v>
      </c>
      <c r="H62" s="176">
        <v>54</v>
      </c>
      <c r="I62" s="176">
        <v>26</v>
      </c>
      <c r="J62" s="176">
        <v>46</v>
      </c>
      <c r="K62" s="176">
        <v>41</v>
      </c>
      <c r="L62" s="176">
        <v>65</v>
      </c>
      <c r="M62" s="176">
        <v>28</v>
      </c>
      <c r="N62" s="176">
        <v>55</v>
      </c>
      <c r="O62" s="176">
        <v>38</v>
      </c>
      <c r="P62" s="176">
        <v>47</v>
      </c>
      <c r="Q62" s="176">
        <v>504</v>
      </c>
      <c r="R62" s="176">
        <v>506940</v>
      </c>
      <c r="S62" s="176">
        <v>715894</v>
      </c>
      <c r="T62" s="176">
        <v>1493960</v>
      </c>
      <c r="U62" s="176">
        <v>922414</v>
      </c>
      <c r="V62" s="176">
        <v>1905955</v>
      </c>
      <c r="W62" s="176">
        <v>1140692</v>
      </c>
      <c r="X62" s="176">
        <v>1558989</v>
      </c>
      <c r="Y62" s="176">
        <v>1699716</v>
      </c>
      <c r="Z62" s="176">
        <v>2507434</v>
      </c>
      <c r="AA62" s="176">
        <v>1215334</v>
      </c>
      <c r="AB62" s="176">
        <v>2140607</v>
      </c>
      <c r="AC62" s="176">
        <v>1865277</v>
      </c>
      <c r="AD62" s="176">
        <v>2595169</v>
      </c>
      <c r="AE62" s="176">
        <v>20268381</v>
      </c>
    </row>
    <row r="63" spans="2:31" x14ac:dyDescent="0.25">
      <c r="B63" s="175" t="s">
        <v>422</v>
      </c>
      <c r="C63" s="175" t="s">
        <v>646</v>
      </c>
      <c r="D63" s="176">
        <v>3</v>
      </c>
      <c r="E63" s="176">
        <v>13</v>
      </c>
      <c r="F63" s="176">
        <v>24</v>
      </c>
      <c r="G63" s="176">
        <v>14</v>
      </c>
      <c r="H63" s="176">
        <v>15</v>
      </c>
      <c r="I63" s="176">
        <v>17</v>
      </c>
      <c r="J63" s="176">
        <v>23</v>
      </c>
      <c r="K63" s="176">
        <v>10</v>
      </c>
      <c r="L63" s="176">
        <v>28</v>
      </c>
      <c r="M63" s="176">
        <v>22</v>
      </c>
      <c r="N63" s="176">
        <v>20</v>
      </c>
      <c r="O63" s="176">
        <v>2</v>
      </c>
      <c r="P63" s="176">
        <v>25</v>
      </c>
      <c r="Q63" s="176">
        <v>216</v>
      </c>
      <c r="R63" s="176">
        <v>161500</v>
      </c>
      <c r="S63" s="176">
        <v>760000</v>
      </c>
      <c r="T63" s="176">
        <v>1400760</v>
      </c>
      <c r="U63" s="176">
        <v>795722</v>
      </c>
      <c r="V63" s="176">
        <v>910700</v>
      </c>
      <c r="W63" s="176">
        <v>846400</v>
      </c>
      <c r="X63" s="176">
        <v>1220000</v>
      </c>
      <c r="Y63" s="176">
        <v>640320</v>
      </c>
      <c r="Z63" s="176">
        <v>1662100</v>
      </c>
      <c r="AA63" s="176">
        <v>1194000</v>
      </c>
      <c r="AB63" s="176">
        <v>1001650</v>
      </c>
      <c r="AC63" s="176">
        <v>148000</v>
      </c>
      <c r="AD63" s="176">
        <v>1328700</v>
      </c>
      <c r="AE63" s="176">
        <v>12069852</v>
      </c>
    </row>
    <row r="64" spans="2:31" x14ac:dyDescent="0.25">
      <c r="B64" s="177" t="s">
        <v>546</v>
      </c>
      <c r="C64" s="177" t="s">
        <v>660</v>
      </c>
      <c r="D64" s="176">
        <v>32</v>
      </c>
      <c r="E64" s="176">
        <v>71</v>
      </c>
      <c r="F64" s="176">
        <v>125</v>
      </c>
      <c r="G64" s="176">
        <v>94</v>
      </c>
      <c r="H64" s="176">
        <v>188</v>
      </c>
      <c r="I64" s="176">
        <v>95</v>
      </c>
      <c r="J64" s="176">
        <v>149</v>
      </c>
      <c r="K64" s="176">
        <v>62</v>
      </c>
      <c r="L64" s="176">
        <v>186</v>
      </c>
      <c r="M64" s="176">
        <v>104</v>
      </c>
      <c r="N64" s="176">
        <v>178</v>
      </c>
      <c r="O64" s="176">
        <v>71</v>
      </c>
      <c r="P64" s="176">
        <v>195</v>
      </c>
      <c r="Q64" s="176">
        <v>1550</v>
      </c>
      <c r="R64" s="176">
        <v>1285800</v>
      </c>
      <c r="S64" s="176">
        <v>3000446</v>
      </c>
      <c r="T64" s="176">
        <v>5174905</v>
      </c>
      <c r="U64" s="176">
        <v>4237538</v>
      </c>
      <c r="V64" s="176">
        <v>8412556</v>
      </c>
      <c r="W64" s="176">
        <v>4179921</v>
      </c>
      <c r="X64" s="176">
        <v>6465078</v>
      </c>
      <c r="Y64" s="176">
        <v>2905232</v>
      </c>
      <c r="Z64" s="176">
        <v>8678449</v>
      </c>
      <c r="AA64" s="176">
        <v>5192351</v>
      </c>
      <c r="AB64" s="176">
        <v>8788680</v>
      </c>
      <c r="AC64" s="176">
        <v>3802929</v>
      </c>
      <c r="AD64" s="176">
        <v>9750150</v>
      </c>
      <c r="AE64" s="176">
        <v>71874035</v>
      </c>
    </row>
    <row r="65" spans="1:31" x14ac:dyDescent="0.25">
      <c r="B65" s="175" t="s">
        <v>423</v>
      </c>
      <c r="C65" s="175" t="s">
        <v>647</v>
      </c>
      <c r="D65" s="176">
        <v>0</v>
      </c>
      <c r="E65" s="176">
        <v>2</v>
      </c>
      <c r="F65" s="176">
        <v>6</v>
      </c>
      <c r="G65" s="176">
        <v>1</v>
      </c>
      <c r="H65" s="176">
        <v>25</v>
      </c>
      <c r="I65" s="176">
        <v>6</v>
      </c>
      <c r="J65" s="176">
        <v>3</v>
      </c>
      <c r="K65" s="176">
        <v>2</v>
      </c>
      <c r="L65" s="176">
        <v>4</v>
      </c>
      <c r="M65" s="176">
        <v>4</v>
      </c>
      <c r="N65" s="176">
        <v>28</v>
      </c>
      <c r="O65" s="176">
        <v>13</v>
      </c>
      <c r="P65" s="176">
        <v>18</v>
      </c>
      <c r="Q65" s="176">
        <v>112</v>
      </c>
      <c r="R65" s="176">
        <v>0</v>
      </c>
      <c r="S65" s="176">
        <v>103390</v>
      </c>
      <c r="T65" s="176">
        <v>679000</v>
      </c>
      <c r="U65" s="176">
        <v>108000</v>
      </c>
      <c r="V65" s="176">
        <v>2214425</v>
      </c>
      <c r="W65" s="176">
        <v>603800</v>
      </c>
      <c r="X65" s="176">
        <v>328000</v>
      </c>
      <c r="Y65" s="176">
        <v>223390</v>
      </c>
      <c r="Z65" s="176">
        <v>420000</v>
      </c>
      <c r="AA65" s="176">
        <v>402980</v>
      </c>
      <c r="AB65" s="176">
        <v>2122461</v>
      </c>
      <c r="AC65" s="176">
        <v>753719</v>
      </c>
      <c r="AD65" s="176">
        <v>1337500</v>
      </c>
      <c r="AE65" s="176">
        <v>9296665</v>
      </c>
    </row>
    <row r="66" spans="1:31" x14ac:dyDescent="0.25">
      <c r="B66" s="175" t="s">
        <v>424</v>
      </c>
      <c r="C66" s="175" t="s">
        <v>648</v>
      </c>
      <c r="D66" s="176">
        <v>2</v>
      </c>
      <c r="E66" s="176">
        <v>21</v>
      </c>
      <c r="F66" s="176">
        <v>29</v>
      </c>
      <c r="G66" s="176">
        <v>40</v>
      </c>
      <c r="H66" s="176">
        <v>60</v>
      </c>
      <c r="I66" s="176">
        <v>22</v>
      </c>
      <c r="J66" s="176">
        <v>53</v>
      </c>
      <c r="K66" s="176">
        <v>27</v>
      </c>
      <c r="L66" s="176">
        <v>48</v>
      </c>
      <c r="M66" s="176">
        <v>23</v>
      </c>
      <c r="N66" s="176">
        <v>71</v>
      </c>
      <c r="O66" s="176">
        <v>27</v>
      </c>
      <c r="P66" s="176">
        <v>81</v>
      </c>
      <c r="Q66" s="176">
        <v>504</v>
      </c>
      <c r="R66" s="176">
        <v>143700</v>
      </c>
      <c r="S66" s="176">
        <v>1159174</v>
      </c>
      <c r="T66" s="176">
        <v>1838690</v>
      </c>
      <c r="U66" s="176">
        <v>2097549</v>
      </c>
      <c r="V66" s="176">
        <v>3535328</v>
      </c>
      <c r="W66" s="176">
        <v>1592439</v>
      </c>
      <c r="X66" s="176">
        <v>4164100</v>
      </c>
      <c r="Y66" s="176">
        <v>2382587</v>
      </c>
      <c r="Z66" s="176">
        <v>4303992</v>
      </c>
      <c r="AA66" s="176">
        <v>2123230</v>
      </c>
      <c r="AB66" s="176">
        <v>5461478</v>
      </c>
      <c r="AC66" s="176">
        <v>2133542</v>
      </c>
      <c r="AD66" s="176">
        <v>7266265</v>
      </c>
      <c r="AE66" s="176">
        <v>38202074</v>
      </c>
    </row>
    <row r="67" spans="1:31" x14ac:dyDescent="0.25">
      <c r="B67" s="177" t="s">
        <v>94</v>
      </c>
      <c r="C67" s="177" t="s">
        <v>622</v>
      </c>
      <c r="D67" s="176">
        <v>3</v>
      </c>
      <c r="E67" s="176">
        <v>3</v>
      </c>
      <c r="F67" s="176">
        <v>20</v>
      </c>
      <c r="G67" s="176">
        <v>13</v>
      </c>
      <c r="H67" s="176">
        <v>43</v>
      </c>
      <c r="I67" s="176">
        <v>6</v>
      </c>
      <c r="J67" s="176">
        <v>18</v>
      </c>
      <c r="K67" s="176">
        <v>9</v>
      </c>
      <c r="L67" s="176">
        <v>16</v>
      </c>
      <c r="M67" s="176">
        <v>12</v>
      </c>
      <c r="N67" s="176">
        <v>31</v>
      </c>
      <c r="O67" s="176">
        <v>16</v>
      </c>
      <c r="P67" s="176">
        <v>19</v>
      </c>
      <c r="Q67" s="176">
        <v>209</v>
      </c>
      <c r="R67" s="176">
        <v>131470</v>
      </c>
      <c r="S67" s="176">
        <v>225999</v>
      </c>
      <c r="T67" s="176">
        <v>703055</v>
      </c>
      <c r="U67" s="176">
        <v>445770</v>
      </c>
      <c r="V67" s="176">
        <v>1821160</v>
      </c>
      <c r="W67" s="176">
        <v>389787</v>
      </c>
      <c r="X67" s="176">
        <v>1015930</v>
      </c>
      <c r="Y67" s="176">
        <v>418894</v>
      </c>
      <c r="Z67" s="176">
        <v>873731</v>
      </c>
      <c r="AA67" s="176">
        <v>756380</v>
      </c>
      <c r="AB67" s="176">
        <v>1468280</v>
      </c>
      <c r="AC67" s="176">
        <v>765647</v>
      </c>
      <c r="AD67" s="176">
        <v>1086499</v>
      </c>
      <c r="AE67" s="176">
        <v>10102602</v>
      </c>
    </row>
    <row r="68" spans="1:31" x14ac:dyDescent="0.25">
      <c r="B68" s="175"/>
      <c r="C68" s="175"/>
      <c r="D68" s="176"/>
      <c r="E68" s="176"/>
      <c r="F68" s="176"/>
      <c r="G68" s="176"/>
      <c r="H68" s="176"/>
      <c r="I68" s="176"/>
      <c r="J68" s="176"/>
      <c r="K68" s="176"/>
      <c r="L68" s="176"/>
      <c r="M68" s="176"/>
      <c r="N68" s="176"/>
      <c r="O68" s="176"/>
      <c r="P68" s="176"/>
      <c r="Q68" s="176"/>
      <c r="R68" s="175"/>
      <c r="S68" s="175"/>
      <c r="T68" s="175"/>
      <c r="U68" s="175"/>
      <c r="V68" s="175"/>
      <c r="W68" s="175"/>
      <c r="X68" s="175"/>
      <c r="Y68" s="175"/>
      <c r="Z68" s="175"/>
      <c r="AA68" s="175"/>
      <c r="AB68" s="175"/>
      <c r="AC68" s="175"/>
      <c r="AD68" s="175"/>
      <c r="AE68" s="178"/>
    </row>
    <row r="69" spans="1:31" x14ac:dyDescent="0.25">
      <c r="A69" s="35" t="s">
        <v>675</v>
      </c>
      <c r="B69" s="179"/>
      <c r="C69" s="179"/>
      <c r="D69" s="41">
        <v>76</v>
      </c>
      <c r="E69" s="41">
        <v>261</v>
      </c>
      <c r="F69" s="41">
        <v>582</v>
      </c>
      <c r="G69" s="41">
        <v>442</v>
      </c>
      <c r="H69" s="41">
        <v>394</v>
      </c>
      <c r="I69" s="41">
        <v>367</v>
      </c>
      <c r="J69" s="41">
        <v>309</v>
      </c>
      <c r="K69" s="41">
        <v>150</v>
      </c>
      <c r="L69" s="41">
        <v>570</v>
      </c>
      <c r="M69" s="41">
        <v>431</v>
      </c>
      <c r="N69" s="41">
        <v>545</v>
      </c>
      <c r="O69" s="41">
        <v>356</v>
      </c>
      <c r="P69" s="41">
        <v>679</v>
      </c>
      <c r="Q69" s="41">
        <v>5162</v>
      </c>
      <c r="R69" s="41">
        <v>3971621</v>
      </c>
      <c r="S69" s="41">
        <v>14155170</v>
      </c>
      <c r="T69" s="41">
        <v>34328902</v>
      </c>
      <c r="U69" s="41">
        <v>24957489</v>
      </c>
      <c r="V69" s="41">
        <v>25885270</v>
      </c>
      <c r="W69" s="41">
        <v>22840932</v>
      </c>
      <c r="X69" s="41">
        <v>21000035</v>
      </c>
      <c r="Y69" s="41">
        <v>9723073</v>
      </c>
      <c r="Z69" s="41">
        <v>39170922</v>
      </c>
      <c r="AA69" s="41">
        <v>29759012</v>
      </c>
      <c r="AB69" s="41">
        <v>41062101</v>
      </c>
      <c r="AC69" s="41">
        <v>29987141</v>
      </c>
      <c r="AD69" s="41">
        <v>89703296</v>
      </c>
      <c r="AE69" s="38">
        <v>386544964</v>
      </c>
    </row>
    <row r="70" spans="1:31" x14ac:dyDescent="0.25">
      <c r="B70" s="175"/>
      <c r="C70" s="175"/>
      <c r="D70" s="176"/>
      <c r="E70" s="176"/>
      <c r="F70" s="176"/>
      <c r="G70" s="176"/>
      <c r="H70" s="176"/>
      <c r="I70" s="176"/>
      <c r="J70" s="176"/>
      <c r="K70" s="176"/>
      <c r="L70" s="176"/>
      <c r="M70" s="176"/>
      <c r="N70" s="176"/>
      <c r="O70" s="176"/>
      <c r="P70" s="176"/>
      <c r="Q70" s="176"/>
      <c r="R70" s="175"/>
      <c r="S70" s="175"/>
      <c r="T70" s="175"/>
      <c r="U70" s="175"/>
      <c r="V70" s="175"/>
      <c r="W70" s="175"/>
      <c r="X70" s="175"/>
      <c r="Y70" s="175"/>
      <c r="Z70" s="175"/>
      <c r="AA70" s="175"/>
      <c r="AB70" s="175"/>
      <c r="AC70" s="175"/>
      <c r="AD70" s="175"/>
      <c r="AE70" s="178"/>
    </row>
    <row r="71" spans="1:31" x14ac:dyDescent="0.25">
      <c r="B71" s="177" t="s">
        <v>375</v>
      </c>
      <c r="C71" s="177" t="s">
        <v>376</v>
      </c>
      <c r="D71" s="176">
        <v>4</v>
      </c>
      <c r="E71" s="176">
        <v>27</v>
      </c>
      <c r="F71" s="176">
        <v>47</v>
      </c>
      <c r="G71" s="176">
        <v>1</v>
      </c>
      <c r="H71" s="176">
        <v>0</v>
      </c>
      <c r="I71" s="176">
        <v>25</v>
      </c>
      <c r="J71" s="176">
        <v>24</v>
      </c>
      <c r="K71" s="176">
        <v>2</v>
      </c>
      <c r="L71" s="176">
        <v>14</v>
      </c>
      <c r="M71" s="176">
        <v>13</v>
      </c>
      <c r="N71" s="176">
        <v>21</v>
      </c>
      <c r="O71" s="176">
        <v>6</v>
      </c>
      <c r="P71" s="176">
        <v>29</v>
      </c>
      <c r="Q71" s="176">
        <v>213</v>
      </c>
      <c r="R71" s="176">
        <v>113599</v>
      </c>
      <c r="S71" s="176">
        <v>971398</v>
      </c>
      <c r="T71" s="176">
        <v>1621353</v>
      </c>
      <c r="U71" s="176">
        <v>26000</v>
      </c>
      <c r="V71" s="176">
        <v>0</v>
      </c>
      <c r="W71" s="176">
        <v>1285823</v>
      </c>
      <c r="X71" s="176">
        <v>1350489</v>
      </c>
      <c r="Y71" s="176">
        <v>132000</v>
      </c>
      <c r="Z71" s="176">
        <v>615091</v>
      </c>
      <c r="AA71" s="176">
        <v>908998</v>
      </c>
      <c r="AB71" s="176">
        <v>1117129</v>
      </c>
      <c r="AC71" s="176">
        <v>477199</v>
      </c>
      <c r="AD71" s="176">
        <v>2505840</v>
      </c>
      <c r="AE71" s="176">
        <v>11124919</v>
      </c>
    </row>
    <row r="72" spans="1:31" x14ac:dyDescent="0.25">
      <c r="B72" s="177" t="s">
        <v>377</v>
      </c>
      <c r="C72" s="177" t="s">
        <v>378</v>
      </c>
      <c r="D72" s="176">
        <v>4</v>
      </c>
      <c r="E72" s="176">
        <v>17</v>
      </c>
      <c r="F72" s="176">
        <v>16</v>
      </c>
      <c r="G72" s="176">
        <v>17</v>
      </c>
      <c r="H72" s="176">
        <v>25</v>
      </c>
      <c r="I72" s="176">
        <v>27</v>
      </c>
      <c r="J72" s="176">
        <v>31</v>
      </c>
      <c r="K72" s="176">
        <v>20</v>
      </c>
      <c r="L72" s="176">
        <v>35</v>
      </c>
      <c r="M72" s="176">
        <v>33</v>
      </c>
      <c r="N72" s="176">
        <v>59</v>
      </c>
      <c r="O72" s="176">
        <v>11</v>
      </c>
      <c r="P72" s="176">
        <v>125</v>
      </c>
      <c r="Q72" s="176">
        <v>420</v>
      </c>
      <c r="R72" s="176">
        <v>211050</v>
      </c>
      <c r="S72" s="176">
        <v>884900</v>
      </c>
      <c r="T72" s="176">
        <v>971290</v>
      </c>
      <c r="U72" s="176">
        <v>1250780</v>
      </c>
      <c r="V72" s="176">
        <v>1806300</v>
      </c>
      <c r="W72" s="176">
        <v>1914200</v>
      </c>
      <c r="X72" s="176">
        <v>2340100</v>
      </c>
      <c r="Y72" s="176">
        <v>1357300</v>
      </c>
      <c r="Z72" s="176">
        <v>2883575</v>
      </c>
      <c r="AA72" s="176">
        <v>2408100</v>
      </c>
      <c r="AB72" s="176">
        <v>4410090</v>
      </c>
      <c r="AC72" s="176">
        <v>1009400</v>
      </c>
      <c r="AD72" s="176">
        <v>17900095</v>
      </c>
      <c r="AE72" s="176">
        <v>39347180</v>
      </c>
    </row>
    <row r="73" spans="1:31" x14ac:dyDescent="0.25">
      <c r="B73" s="177" t="s">
        <v>379</v>
      </c>
      <c r="C73" s="177" t="s">
        <v>380</v>
      </c>
      <c r="D73" s="176">
        <v>13</v>
      </c>
      <c r="E73" s="176">
        <v>30</v>
      </c>
      <c r="F73" s="176">
        <v>30</v>
      </c>
      <c r="G73" s="176">
        <v>38</v>
      </c>
      <c r="H73" s="176">
        <v>29</v>
      </c>
      <c r="I73" s="176">
        <v>34</v>
      </c>
      <c r="J73" s="176">
        <v>25</v>
      </c>
      <c r="K73" s="176">
        <v>15</v>
      </c>
      <c r="L73" s="176">
        <v>57</v>
      </c>
      <c r="M73" s="176">
        <v>34</v>
      </c>
      <c r="N73" s="176">
        <v>33</v>
      </c>
      <c r="O73" s="176">
        <v>23</v>
      </c>
      <c r="P73" s="176">
        <v>25</v>
      </c>
      <c r="Q73" s="176">
        <v>386</v>
      </c>
      <c r="R73" s="176">
        <v>596698</v>
      </c>
      <c r="S73" s="176">
        <v>1259789</v>
      </c>
      <c r="T73" s="176">
        <v>1412305</v>
      </c>
      <c r="U73" s="176">
        <v>1608717</v>
      </c>
      <c r="V73" s="176">
        <v>1631393</v>
      </c>
      <c r="W73" s="176">
        <v>1485731</v>
      </c>
      <c r="X73" s="176">
        <v>1083975</v>
      </c>
      <c r="Y73" s="176">
        <v>868687</v>
      </c>
      <c r="Z73" s="176">
        <v>2789783</v>
      </c>
      <c r="AA73" s="176">
        <v>1812929</v>
      </c>
      <c r="AB73" s="176">
        <v>2125518</v>
      </c>
      <c r="AC73" s="176">
        <v>1444350</v>
      </c>
      <c r="AD73" s="176">
        <v>1739659</v>
      </c>
      <c r="AE73" s="176">
        <v>19859534</v>
      </c>
    </row>
    <row r="74" spans="1:31" x14ac:dyDescent="0.25">
      <c r="B74" s="177" t="s">
        <v>381</v>
      </c>
      <c r="C74" s="177" t="s">
        <v>382</v>
      </c>
      <c r="D74" s="176">
        <v>0</v>
      </c>
      <c r="E74" s="176">
        <v>3</v>
      </c>
      <c r="F74" s="176">
        <v>14</v>
      </c>
      <c r="G74" s="176">
        <v>5</v>
      </c>
      <c r="H74" s="176">
        <v>0</v>
      </c>
      <c r="I74" s="176">
        <v>8</v>
      </c>
      <c r="J74" s="176">
        <v>9</v>
      </c>
      <c r="K74" s="176">
        <v>3</v>
      </c>
      <c r="L74" s="176">
        <v>2</v>
      </c>
      <c r="M74" s="176">
        <v>42</v>
      </c>
      <c r="N74" s="176">
        <v>9</v>
      </c>
      <c r="O74" s="176">
        <v>28</v>
      </c>
      <c r="P74" s="176">
        <v>12</v>
      </c>
      <c r="Q74" s="176">
        <v>135</v>
      </c>
      <c r="R74" s="176">
        <v>0</v>
      </c>
      <c r="S74" s="176">
        <v>139300</v>
      </c>
      <c r="T74" s="176">
        <v>666300</v>
      </c>
      <c r="U74" s="176">
        <v>241000</v>
      </c>
      <c r="V74" s="176">
        <v>0</v>
      </c>
      <c r="W74" s="176">
        <v>506500</v>
      </c>
      <c r="X74" s="176">
        <v>423098</v>
      </c>
      <c r="Y74" s="176">
        <v>262250</v>
      </c>
      <c r="Z74" s="176">
        <v>181799</v>
      </c>
      <c r="AA74" s="176">
        <v>3055599</v>
      </c>
      <c r="AB74" s="176">
        <v>584425</v>
      </c>
      <c r="AC74" s="176">
        <v>3032580</v>
      </c>
      <c r="AD74" s="176">
        <v>1321000</v>
      </c>
      <c r="AE74" s="176">
        <v>10413851</v>
      </c>
    </row>
    <row r="75" spans="1:31" x14ac:dyDescent="0.25">
      <c r="B75" s="177" t="s">
        <v>383</v>
      </c>
      <c r="C75" s="177" t="s">
        <v>384</v>
      </c>
      <c r="D75" s="176">
        <v>5</v>
      </c>
      <c r="E75" s="176">
        <v>13</v>
      </c>
      <c r="F75" s="176">
        <v>44</v>
      </c>
      <c r="G75" s="176">
        <v>33</v>
      </c>
      <c r="H75" s="176">
        <v>14</v>
      </c>
      <c r="I75" s="176">
        <v>6</v>
      </c>
      <c r="J75" s="176">
        <v>34</v>
      </c>
      <c r="K75" s="176">
        <v>24</v>
      </c>
      <c r="L75" s="176">
        <v>22</v>
      </c>
      <c r="M75" s="176">
        <v>22</v>
      </c>
      <c r="N75" s="176">
        <v>15</v>
      </c>
      <c r="O75" s="176">
        <v>9</v>
      </c>
      <c r="P75" s="176">
        <v>15</v>
      </c>
      <c r="Q75" s="176">
        <v>256</v>
      </c>
      <c r="R75" s="176">
        <v>280497</v>
      </c>
      <c r="S75" s="176">
        <v>881569</v>
      </c>
      <c r="T75" s="176">
        <v>2454838</v>
      </c>
      <c r="U75" s="176">
        <v>1630089</v>
      </c>
      <c r="V75" s="176">
        <v>882791</v>
      </c>
      <c r="W75" s="176">
        <v>446376</v>
      </c>
      <c r="X75" s="176">
        <v>2342259</v>
      </c>
      <c r="Y75" s="176">
        <v>1311075</v>
      </c>
      <c r="Z75" s="176">
        <v>1261383</v>
      </c>
      <c r="AA75" s="176">
        <v>1228779</v>
      </c>
      <c r="AB75" s="176">
        <v>957390</v>
      </c>
      <c r="AC75" s="176">
        <v>537141</v>
      </c>
      <c r="AD75" s="176">
        <v>1819656</v>
      </c>
      <c r="AE75" s="176">
        <v>16033843</v>
      </c>
    </row>
    <row r="76" spans="1:31" x14ac:dyDescent="0.25">
      <c r="B76" s="177" t="s">
        <v>347</v>
      </c>
      <c r="C76" s="177" t="s">
        <v>348</v>
      </c>
      <c r="D76" s="176">
        <v>0</v>
      </c>
      <c r="E76" s="176">
        <v>0</v>
      </c>
      <c r="F76" s="176">
        <v>0</v>
      </c>
      <c r="G76" s="176">
        <v>0</v>
      </c>
      <c r="H76" s="176">
        <v>0</v>
      </c>
      <c r="I76" s="176">
        <v>0</v>
      </c>
      <c r="J76" s="176">
        <v>0</v>
      </c>
      <c r="K76" s="176">
        <v>0</v>
      </c>
      <c r="L76" s="176">
        <v>0</v>
      </c>
      <c r="M76" s="176">
        <v>0</v>
      </c>
      <c r="N76" s="176">
        <v>4</v>
      </c>
      <c r="O76" s="176">
        <v>1</v>
      </c>
      <c r="P76" s="176">
        <v>1</v>
      </c>
      <c r="Q76" s="176">
        <v>6</v>
      </c>
      <c r="R76" s="176">
        <v>0</v>
      </c>
      <c r="S76" s="176">
        <v>0</v>
      </c>
      <c r="T76" s="176">
        <v>0</v>
      </c>
      <c r="U76" s="176">
        <v>0</v>
      </c>
      <c r="V76" s="176">
        <v>0</v>
      </c>
      <c r="W76" s="176">
        <v>0</v>
      </c>
      <c r="X76" s="176">
        <v>0</v>
      </c>
      <c r="Y76" s="176">
        <v>0</v>
      </c>
      <c r="Z76" s="176">
        <v>0</v>
      </c>
      <c r="AA76" s="176">
        <v>0</v>
      </c>
      <c r="AB76" s="176">
        <v>228400</v>
      </c>
      <c r="AC76" s="176">
        <v>34500</v>
      </c>
      <c r="AD76" s="176">
        <v>33120</v>
      </c>
      <c r="AE76" s="176">
        <v>296020</v>
      </c>
    </row>
    <row r="77" spans="1:31" x14ac:dyDescent="0.25">
      <c r="B77" s="177" t="s">
        <v>349</v>
      </c>
      <c r="C77" s="177" t="s">
        <v>350</v>
      </c>
      <c r="D77" s="176">
        <v>0</v>
      </c>
      <c r="E77" s="176">
        <v>0</v>
      </c>
      <c r="F77" s="176">
        <v>0</v>
      </c>
      <c r="G77" s="176">
        <v>0</v>
      </c>
      <c r="H77" s="176">
        <v>0</v>
      </c>
      <c r="I77" s="176">
        <v>0</v>
      </c>
      <c r="J77" s="176">
        <v>0</v>
      </c>
      <c r="K77" s="176">
        <v>0</v>
      </c>
      <c r="L77" s="176">
        <v>0</v>
      </c>
      <c r="M77" s="176">
        <v>0</v>
      </c>
      <c r="N77" s="176">
        <v>0</v>
      </c>
      <c r="O77" s="176">
        <v>0</v>
      </c>
      <c r="P77" s="176">
        <v>0</v>
      </c>
      <c r="Q77" s="176">
        <v>0</v>
      </c>
      <c r="R77" s="176">
        <v>0</v>
      </c>
      <c r="S77" s="176">
        <v>0</v>
      </c>
      <c r="T77" s="176">
        <v>0</v>
      </c>
      <c r="U77" s="176">
        <v>0</v>
      </c>
      <c r="V77" s="176">
        <v>0</v>
      </c>
      <c r="W77" s="176">
        <v>0</v>
      </c>
      <c r="X77" s="176">
        <v>0</v>
      </c>
      <c r="Y77" s="176">
        <v>0</v>
      </c>
      <c r="Z77" s="176">
        <v>0</v>
      </c>
      <c r="AA77" s="176">
        <v>0</v>
      </c>
      <c r="AB77" s="176">
        <v>0</v>
      </c>
      <c r="AC77" s="176">
        <v>0</v>
      </c>
      <c r="AD77" s="176">
        <v>0</v>
      </c>
      <c r="AE77" s="176">
        <v>0</v>
      </c>
    </row>
    <row r="78" spans="1:31" x14ac:dyDescent="0.25">
      <c r="B78" s="177" t="s">
        <v>385</v>
      </c>
      <c r="C78" s="177" t="s">
        <v>386</v>
      </c>
      <c r="D78" s="176">
        <v>5</v>
      </c>
      <c r="E78" s="176">
        <v>4</v>
      </c>
      <c r="F78" s="176">
        <v>36</v>
      </c>
      <c r="G78" s="176">
        <v>51</v>
      </c>
      <c r="H78" s="176">
        <v>12</v>
      </c>
      <c r="I78" s="176">
        <v>1</v>
      </c>
      <c r="J78" s="176">
        <v>4</v>
      </c>
      <c r="K78" s="176">
        <v>9</v>
      </c>
      <c r="L78" s="176">
        <v>35</v>
      </c>
      <c r="M78" s="176">
        <v>41</v>
      </c>
      <c r="N78" s="176">
        <v>31</v>
      </c>
      <c r="O78" s="176">
        <v>12</v>
      </c>
      <c r="P78" s="176">
        <v>37</v>
      </c>
      <c r="Q78" s="176">
        <v>278</v>
      </c>
      <c r="R78" s="176">
        <v>239800</v>
      </c>
      <c r="S78" s="176">
        <v>234500</v>
      </c>
      <c r="T78" s="176">
        <v>1633694</v>
      </c>
      <c r="U78" s="176">
        <v>2359899</v>
      </c>
      <c r="V78" s="176">
        <v>615200</v>
      </c>
      <c r="W78" s="176">
        <v>45000</v>
      </c>
      <c r="X78" s="176">
        <v>358900</v>
      </c>
      <c r="Y78" s="176">
        <v>593800</v>
      </c>
      <c r="Z78" s="176">
        <v>2045000</v>
      </c>
      <c r="AA78" s="176">
        <v>2709000</v>
      </c>
      <c r="AB78" s="176">
        <v>1918400</v>
      </c>
      <c r="AC78" s="176">
        <v>889100</v>
      </c>
      <c r="AD78" s="176">
        <v>4655135</v>
      </c>
      <c r="AE78" s="176">
        <v>18297428</v>
      </c>
    </row>
    <row r="79" spans="1:31" x14ac:dyDescent="0.25">
      <c r="B79" s="177" t="s">
        <v>387</v>
      </c>
      <c r="C79" s="177" t="s">
        <v>388</v>
      </c>
      <c r="D79" s="176">
        <v>9</v>
      </c>
      <c r="E79" s="176">
        <v>32</v>
      </c>
      <c r="F79" s="176">
        <v>20</v>
      </c>
      <c r="G79" s="176">
        <v>3</v>
      </c>
      <c r="H79" s="176">
        <v>0</v>
      </c>
      <c r="I79" s="176">
        <v>0</v>
      </c>
      <c r="J79" s="176">
        <v>6</v>
      </c>
      <c r="K79" s="176">
        <v>1</v>
      </c>
      <c r="L79" s="176">
        <v>36</v>
      </c>
      <c r="M79" s="176">
        <v>5</v>
      </c>
      <c r="N79" s="176">
        <v>0</v>
      </c>
      <c r="O79" s="176">
        <v>2</v>
      </c>
      <c r="P79" s="176">
        <v>14</v>
      </c>
      <c r="Q79" s="176">
        <v>128</v>
      </c>
      <c r="R79" s="176">
        <v>336900</v>
      </c>
      <c r="S79" s="176">
        <v>1751268</v>
      </c>
      <c r="T79" s="176">
        <v>1217995</v>
      </c>
      <c r="U79" s="176">
        <v>160279</v>
      </c>
      <c r="V79" s="176">
        <v>0</v>
      </c>
      <c r="W79" s="176">
        <v>0</v>
      </c>
      <c r="X79" s="176">
        <v>343500</v>
      </c>
      <c r="Y79" s="176">
        <v>60000</v>
      </c>
      <c r="Z79" s="176">
        <v>1948100</v>
      </c>
      <c r="AA79" s="176">
        <v>394488</v>
      </c>
      <c r="AB79" s="176">
        <v>0</v>
      </c>
      <c r="AC79" s="176">
        <v>66000</v>
      </c>
      <c r="AD79" s="176">
        <v>635250</v>
      </c>
      <c r="AE79" s="176">
        <v>6913780</v>
      </c>
    </row>
    <row r="80" spans="1:31" x14ac:dyDescent="0.25">
      <c r="B80" s="177" t="s">
        <v>389</v>
      </c>
      <c r="C80" s="177" t="s">
        <v>390</v>
      </c>
      <c r="D80" s="176">
        <v>0</v>
      </c>
      <c r="E80" s="176">
        <v>8</v>
      </c>
      <c r="F80" s="176">
        <v>31</v>
      </c>
      <c r="G80" s="176">
        <v>50</v>
      </c>
      <c r="H80" s="176">
        <v>8</v>
      </c>
      <c r="I80" s="176">
        <v>3</v>
      </c>
      <c r="J80" s="176">
        <v>0</v>
      </c>
      <c r="K80" s="176">
        <v>22</v>
      </c>
      <c r="L80" s="176">
        <v>12</v>
      </c>
      <c r="M80" s="176">
        <v>6</v>
      </c>
      <c r="N80" s="176">
        <v>2</v>
      </c>
      <c r="O80" s="176">
        <v>0</v>
      </c>
      <c r="P80" s="176">
        <v>0</v>
      </c>
      <c r="Q80" s="176">
        <v>142</v>
      </c>
      <c r="R80" s="176">
        <v>0</v>
      </c>
      <c r="S80" s="176">
        <v>366796</v>
      </c>
      <c r="T80" s="176">
        <v>1606787</v>
      </c>
      <c r="U80" s="176">
        <v>2682669</v>
      </c>
      <c r="V80" s="176">
        <v>485954</v>
      </c>
      <c r="W80" s="176">
        <v>180998</v>
      </c>
      <c r="X80" s="176">
        <v>0</v>
      </c>
      <c r="Y80" s="176">
        <v>1103950</v>
      </c>
      <c r="Z80" s="176">
        <v>671500</v>
      </c>
      <c r="AA80" s="176">
        <v>368950</v>
      </c>
      <c r="AB80" s="176">
        <v>143500</v>
      </c>
      <c r="AC80" s="176">
        <v>0</v>
      </c>
      <c r="AD80" s="176">
        <v>0</v>
      </c>
      <c r="AE80" s="176">
        <v>7611104</v>
      </c>
    </row>
    <row r="81" spans="2:31" x14ac:dyDescent="0.25">
      <c r="B81" s="177" t="s">
        <v>391</v>
      </c>
      <c r="C81" s="177" t="s">
        <v>392</v>
      </c>
      <c r="D81" s="176">
        <v>0</v>
      </c>
      <c r="E81" s="176">
        <v>6</v>
      </c>
      <c r="F81" s="176">
        <v>38</v>
      </c>
      <c r="G81" s="176">
        <v>23</v>
      </c>
      <c r="H81" s="176">
        <v>46</v>
      </c>
      <c r="I81" s="176">
        <v>36</v>
      </c>
      <c r="J81" s="176">
        <v>7</v>
      </c>
      <c r="K81" s="176">
        <v>4</v>
      </c>
      <c r="L81" s="176">
        <v>21</v>
      </c>
      <c r="M81" s="176">
        <v>35</v>
      </c>
      <c r="N81" s="176">
        <v>47</v>
      </c>
      <c r="O81" s="176">
        <v>6</v>
      </c>
      <c r="P81" s="176">
        <v>50</v>
      </c>
      <c r="Q81" s="176">
        <v>319</v>
      </c>
      <c r="R81" s="176">
        <v>0</v>
      </c>
      <c r="S81" s="176">
        <v>353800</v>
      </c>
      <c r="T81" s="176">
        <v>2489779</v>
      </c>
      <c r="U81" s="176">
        <v>1721400</v>
      </c>
      <c r="V81" s="176">
        <v>4094920</v>
      </c>
      <c r="W81" s="176">
        <v>3025110</v>
      </c>
      <c r="X81" s="176">
        <v>699100</v>
      </c>
      <c r="Y81" s="176">
        <v>313684</v>
      </c>
      <c r="Z81" s="176">
        <v>2013940</v>
      </c>
      <c r="AA81" s="176">
        <v>3100190</v>
      </c>
      <c r="AB81" s="176">
        <v>4251000</v>
      </c>
      <c r="AC81" s="176">
        <v>686822</v>
      </c>
      <c r="AD81" s="176">
        <v>7765400</v>
      </c>
      <c r="AE81" s="176">
        <v>30515145</v>
      </c>
    </row>
    <row r="82" spans="2:31" x14ac:dyDescent="0.25">
      <c r="B82" s="177" t="s">
        <v>351</v>
      </c>
      <c r="C82" s="177" t="s">
        <v>352</v>
      </c>
      <c r="D82" s="176">
        <v>0</v>
      </c>
      <c r="E82" s="176">
        <v>2</v>
      </c>
      <c r="F82" s="176">
        <v>2</v>
      </c>
      <c r="G82" s="176">
        <v>0</v>
      </c>
      <c r="H82" s="176">
        <v>0</v>
      </c>
      <c r="I82" s="176">
        <v>0</v>
      </c>
      <c r="J82" s="176">
        <v>2</v>
      </c>
      <c r="K82" s="176">
        <v>1</v>
      </c>
      <c r="L82" s="176">
        <v>19</v>
      </c>
      <c r="M82" s="176">
        <v>13</v>
      </c>
      <c r="N82" s="176">
        <v>10</v>
      </c>
      <c r="O82" s="176">
        <v>8</v>
      </c>
      <c r="P82" s="176">
        <v>3</v>
      </c>
      <c r="Q82" s="176">
        <v>60</v>
      </c>
      <c r="R82" s="176">
        <v>0</v>
      </c>
      <c r="S82" s="176">
        <v>119190</v>
      </c>
      <c r="T82" s="176">
        <v>185110</v>
      </c>
      <c r="U82" s="176">
        <v>0</v>
      </c>
      <c r="V82" s="176">
        <v>0</v>
      </c>
      <c r="W82" s="176">
        <v>0</v>
      </c>
      <c r="X82" s="176">
        <v>143513</v>
      </c>
      <c r="Y82" s="176">
        <v>59200</v>
      </c>
      <c r="Z82" s="176">
        <v>1281936</v>
      </c>
      <c r="AA82" s="176">
        <v>1031521</v>
      </c>
      <c r="AB82" s="176">
        <v>925250</v>
      </c>
      <c r="AC82" s="176">
        <v>877000</v>
      </c>
      <c r="AD82" s="176">
        <v>548775</v>
      </c>
      <c r="AE82" s="176">
        <v>5171495</v>
      </c>
    </row>
    <row r="83" spans="2:31" x14ac:dyDescent="0.25">
      <c r="B83" s="177" t="s">
        <v>353</v>
      </c>
      <c r="C83" s="177" t="s">
        <v>354</v>
      </c>
      <c r="D83" s="176">
        <v>0</v>
      </c>
      <c r="E83" s="176">
        <v>0</v>
      </c>
      <c r="F83" s="176">
        <v>0</v>
      </c>
      <c r="G83" s="176">
        <v>0</v>
      </c>
      <c r="H83" s="176">
        <v>1</v>
      </c>
      <c r="I83" s="176">
        <v>0</v>
      </c>
      <c r="J83" s="176">
        <v>0</v>
      </c>
      <c r="K83" s="176">
        <v>0</v>
      </c>
      <c r="L83" s="176">
        <v>2</v>
      </c>
      <c r="M83" s="176">
        <v>0</v>
      </c>
      <c r="N83" s="176">
        <v>0</v>
      </c>
      <c r="O83" s="176">
        <v>0</v>
      </c>
      <c r="P83" s="176">
        <v>1</v>
      </c>
      <c r="Q83" s="176">
        <v>4</v>
      </c>
      <c r="R83" s="176">
        <v>0</v>
      </c>
      <c r="S83" s="176">
        <v>0</v>
      </c>
      <c r="T83" s="176">
        <v>0</v>
      </c>
      <c r="U83" s="176">
        <v>0</v>
      </c>
      <c r="V83" s="176">
        <v>119999</v>
      </c>
      <c r="W83" s="176">
        <v>0</v>
      </c>
      <c r="X83" s="176">
        <v>0</v>
      </c>
      <c r="Y83" s="176">
        <v>0</v>
      </c>
      <c r="Z83" s="176">
        <v>193600</v>
      </c>
      <c r="AA83" s="176">
        <v>0</v>
      </c>
      <c r="AB83" s="176">
        <v>0</v>
      </c>
      <c r="AC83" s="176">
        <v>0</v>
      </c>
      <c r="AD83" s="176">
        <v>238000</v>
      </c>
      <c r="AE83" s="176">
        <v>551599</v>
      </c>
    </row>
    <row r="84" spans="2:31" x14ac:dyDescent="0.25">
      <c r="B84" s="177" t="s">
        <v>355</v>
      </c>
      <c r="C84" s="177" t="s">
        <v>356</v>
      </c>
      <c r="D84" s="176">
        <v>0</v>
      </c>
      <c r="E84" s="176">
        <v>0</v>
      </c>
      <c r="F84" s="176">
        <v>0</v>
      </c>
      <c r="G84" s="176">
        <v>0</v>
      </c>
      <c r="H84" s="176">
        <v>0</v>
      </c>
      <c r="I84" s="176">
        <v>0</v>
      </c>
      <c r="J84" s="176">
        <v>0</v>
      </c>
      <c r="K84" s="176">
        <v>0</v>
      </c>
      <c r="L84" s="176">
        <v>0</v>
      </c>
      <c r="M84" s="176">
        <v>0</v>
      </c>
      <c r="N84" s="176">
        <v>1</v>
      </c>
      <c r="O84" s="176">
        <v>0</v>
      </c>
      <c r="P84" s="176">
        <v>3</v>
      </c>
      <c r="Q84" s="176">
        <v>4</v>
      </c>
      <c r="R84" s="176">
        <v>0</v>
      </c>
      <c r="S84" s="176">
        <v>0</v>
      </c>
      <c r="T84" s="176">
        <v>0</v>
      </c>
      <c r="U84" s="176">
        <v>0</v>
      </c>
      <c r="V84" s="176">
        <v>0</v>
      </c>
      <c r="W84" s="176">
        <v>0</v>
      </c>
      <c r="X84" s="176">
        <v>0</v>
      </c>
      <c r="Y84" s="176">
        <v>0</v>
      </c>
      <c r="Z84" s="176">
        <v>0</v>
      </c>
      <c r="AA84" s="176">
        <v>0</v>
      </c>
      <c r="AB84" s="176">
        <v>119999</v>
      </c>
      <c r="AC84" s="176">
        <v>0</v>
      </c>
      <c r="AD84" s="176">
        <v>387145</v>
      </c>
      <c r="AE84" s="176">
        <v>507144</v>
      </c>
    </row>
    <row r="85" spans="2:31" x14ac:dyDescent="0.25">
      <c r="B85" s="177" t="s">
        <v>393</v>
      </c>
      <c r="C85" s="177" t="s">
        <v>394</v>
      </c>
      <c r="D85" s="176">
        <v>0</v>
      </c>
      <c r="E85" s="176">
        <v>0</v>
      </c>
      <c r="F85" s="176">
        <v>5</v>
      </c>
      <c r="G85" s="176">
        <v>9</v>
      </c>
      <c r="H85" s="176">
        <v>1</v>
      </c>
      <c r="I85" s="176">
        <v>3</v>
      </c>
      <c r="J85" s="176">
        <v>22</v>
      </c>
      <c r="K85" s="176">
        <v>5</v>
      </c>
      <c r="L85" s="176">
        <v>40</v>
      </c>
      <c r="M85" s="176">
        <v>21</v>
      </c>
      <c r="N85" s="176">
        <v>9</v>
      </c>
      <c r="O85" s="176">
        <v>20</v>
      </c>
      <c r="P85" s="176">
        <v>10</v>
      </c>
      <c r="Q85" s="176">
        <v>145</v>
      </c>
      <c r="R85" s="176">
        <v>0</v>
      </c>
      <c r="S85" s="176">
        <v>0</v>
      </c>
      <c r="T85" s="176">
        <v>335600</v>
      </c>
      <c r="U85" s="176">
        <v>555000</v>
      </c>
      <c r="V85" s="176">
        <v>92500</v>
      </c>
      <c r="W85" s="176">
        <v>117280</v>
      </c>
      <c r="X85" s="176">
        <v>1511240</v>
      </c>
      <c r="Y85" s="176">
        <v>253750</v>
      </c>
      <c r="Z85" s="176">
        <v>2824460</v>
      </c>
      <c r="AA85" s="176">
        <v>1482575</v>
      </c>
      <c r="AB85" s="176">
        <v>638500</v>
      </c>
      <c r="AC85" s="176">
        <v>1505970</v>
      </c>
      <c r="AD85" s="176">
        <v>975970</v>
      </c>
      <c r="AE85" s="176">
        <v>10292845</v>
      </c>
    </row>
    <row r="86" spans="2:31" x14ac:dyDescent="0.25">
      <c r="B86" s="177" t="s">
        <v>395</v>
      </c>
      <c r="C86" s="177" t="s">
        <v>396</v>
      </c>
      <c r="D86" s="176">
        <v>3</v>
      </c>
      <c r="E86" s="176">
        <v>29</v>
      </c>
      <c r="F86" s="176">
        <v>61</v>
      </c>
      <c r="G86" s="176">
        <v>54</v>
      </c>
      <c r="H86" s="176">
        <v>57</v>
      </c>
      <c r="I86" s="176">
        <v>74</v>
      </c>
      <c r="J86" s="176">
        <v>29</v>
      </c>
      <c r="K86" s="176">
        <v>6</v>
      </c>
      <c r="L86" s="176">
        <v>48</v>
      </c>
      <c r="M86" s="176">
        <v>47</v>
      </c>
      <c r="N86" s="176">
        <v>58</v>
      </c>
      <c r="O86" s="176">
        <v>48</v>
      </c>
      <c r="P86" s="176">
        <v>27</v>
      </c>
      <c r="Q86" s="176">
        <v>541</v>
      </c>
      <c r="R86" s="176">
        <v>134599</v>
      </c>
      <c r="S86" s="176">
        <v>1275740</v>
      </c>
      <c r="T86" s="176">
        <v>3031879</v>
      </c>
      <c r="U86" s="176">
        <v>2827880</v>
      </c>
      <c r="V86" s="176">
        <v>2923080</v>
      </c>
      <c r="W86" s="176">
        <v>3758106</v>
      </c>
      <c r="X86" s="176">
        <v>1550295</v>
      </c>
      <c r="Y86" s="176">
        <v>334100</v>
      </c>
      <c r="Z86" s="176">
        <v>2564398</v>
      </c>
      <c r="AA86" s="176">
        <v>3161040</v>
      </c>
      <c r="AB86" s="176">
        <v>3567600</v>
      </c>
      <c r="AC86" s="176">
        <v>2986380</v>
      </c>
      <c r="AD86" s="176">
        <v>2145900</v>
      </c>
      <c r="AE86" s="176">
        <v>30260997</v>
      </c>
    </row>
    <row r="87" spans="2:31" x14ac:dyDescent="0.25">
      <c r="B87" s="177" t="s">
        <v>397</v>
      </c>
      <c r="C87" s="177" t="s">
        <v>398</v>
      </c>
      <c r="D87" s="176">
        <v>2</v>
      </c>
      <c r="E87" s="176">
        <v>5</v>
      </c>
      <c r="F87" s="176">
        <v>38</v>
      </c>
      <c r="G87" s="176">
        <v>21</v>
      </c>
      <c r="H87" s="176">
        <v>22</v>
      </c>
      <c r="I87" s="176">
        <v>6</v>
      </c>
      <c r="J87" s="176">
        <v>24</v>
      </c>
      <c r="K87" s="176">
        <v>5</v>
      </c>
      <c r="L87" s="176">
        <v>46</v>
      </c>
      <c r="M87" s="176">
        <v>24</v>
      </c>
      <c r="N87" s="176">
        <v>31</v>
      </c>
      <c r="O87" s="176">
        <v>10</v>
      </c>
      <c r="P87" s="176">
        <v>31</v>
      </c>
      <c r="Q87" s="176">
        <v>265</v>
      </c>
      <c r="R87" s="176">
        <v>70398</v>
      </c>
      <c r="S87" s="176">
        <v>303579</v>
      </c>
      <c r="T87" s="176">
        <v>2153758</v>
      </c>
      <c r="U87" s="176">
        <v>1283265</v>
      </c>
      <c r="V87" s="176">
        <v>1654080</v>
      </c>
      <c r="W87" s="176">
        <v>578960</v>
      </c>
      <c r="X87" s="176">
        <v>1868694</v>
      </c>
      <c r="Y87" s="176">
        <v>358170</v>
      </c>
      <c r="Z87" s="176">
        <v>3421798</v>
      </c>
      <c r="AA87" s="176">
        <v>1392233</v>
      </c>
      <c r="AB87" s="176">
        <v>2499761</v>
      </c>
      <c r="AC87" s="176">
        <v>1168008</v>
      </c>
      <c r="AD87" s="176">
        <v>4994559</v>
      </c>
      <c r="AE87" s="176">
        <v>21747263</v>
      </c>
    </row>
    <row r="88" spans="2:31" x14ac:dyDescent="0.25">
      <c r="B88" s="177" t="s">
        <v>399</v>
      </c>
      <c r="C88" s="177" t="s">
        <v>400</v>
      </c>
      <c r="D88" s="176">
        <v>3</v>
      </c>
      <c r="E88" s="176">
        <v>3</v>
      </c>
      <c r="F88" s="176">
        <v>13</v>
      </c>
      <c r="G88" s="176">
        <v>12</v>
      </c>
      <c r="H88" s="176">
        <v>38</v>
      </c>
      <c r="I88" s="176">
        <v>1</v>
      </c>
      <c r="J88" s="176">
        <v>4</v>
      </c>
      <c r="K88" s="176">
        <v>0</v>
      </c>
      <c r="L88" s="176">
        <v>7</v>
      </c>
      <c r="M88" s="176">
        <v>14</v>
      </c>
      <c r="N88" s="176">
        <v>70</v>
      </c>
      <c r="O88" s="176">
        <v>32</v>
      </c>
      <c r="P88" s="176">
        <v>26</v>
      </c>
      <c r="Q88" s="176">
        <v>223</v>
      </c>
      <c r="R88" s="176">
        <v>330000</v>
      </c>
      <c r="S88" s="176">
        <v>172000</v>
      </c>
      <c r="T88" s="176">
        <v>699200</v>
      </c>
      <c r="U88" s="176">
        <v>605799</v>
      </c>
      <c r="V88" s="176">
        <v>2516419</v>
      </c>
      <c r="W88" s="176">
        <v>62000</v>
      </c>
      <c r="X88" s="176">
        <v>266188</v>
      </c>
      <c r="Y88" s="176">
        <v>0</v>
      </c>
      <c r="Z88" s="176">
        <v>506600</v>
      </c>
      <c r="AA88" s="176">
        <v>807400</v>
      </c>
      <c r="AB88" s="176">
        <v>5441534</v>
      </c>
      <c r="AC88" s="176">
        <v>2267557</v>
      </c>
      <c r="AD88" s="176">
        <v>3845972</v>
      </c>
      <c r="AE88" s="176">
        <v>17520669</v>
      </c>
    </row>
    <row r="89" spans="2:31" x14ac:dyDescent="0.25">
      <c r="B89" s="177" t="s">
        <v>357</v>
      </c>
      <c r="C89" s="177" t="s">
        <v>358</v>
      </c>
      <c r="D89" s="176">
        <v>0</v>
      </c>
      <c r="E89" s="176">
        <v>3</v>
      </c>
      <c r="F89" s="176">
        <v>10</v>
      </c>
      <c r="G89" s="176">
        <v>0</v>
      </c>
      <c r="H89" s="176">
        <v>10</v>
      </c>
      <c r="I89" s="176">
        <v>0</v>
      </c>
      <c r="J89" s="176">
        <v>0</v>
      </c>
      <c r="K89" s="176">
        <v>3</v>
      </c>
      <c r="L89" s="176">
        <v>12</v>
      </c>
      <c r="M89" s="176">
        <v>0</v>
      </c>
      <c r="N89" s="176">
        <v>0</v>
      </c>
      <c r="O89" s="176">
        <v>0</v>
      </c>
      <c r="P89" s="176">
        <v>0</v>
      </c>
      <c r="Q89" s="176">
        <v>38</v>
      </c>
      <c r="R89" s="176">
        <v>0</v>
      </c>
      <c r="S89" s="176">
        <v>229550</v>
      </c>
      <c r="T89" s="176">
        <v>817490</v>
      </c>
      <c r="U89" s="176">
        <v>0</v>
      </c>
      <c r="V89" s="176">
        <v>970250</v>
      </c>
      <c r="W89" s="176">
        <v>0</v>
      </c>
      <c r="X89" s="176">
        <v>0</v>
      </c>
      <c r="Y89" s="176">
        <v>286000</v>
      </c>
      <c r="Z89" s="176">
        <v>1363000</v>
      </c>
      <c r="AA89" s="176">
        <v>0</v>
      </c>
      <c r="AB89" s="176">
        <v>0</v>
      </c>
      <c r="AC89" s="176">
        <v>0</v>
      </c>
      <c r="AD89" s="176">
        <v>0</v>
      </c>
      <c r="AE89" s="176">
        <v>3666290</v>
      </c>
    </row>
    <row r="90" spans="2:31" x14ac:dyDescent="0.25">
      <c r="B90" s="177" t="s">
        <v>359</v>
      </c>
      <c r="C90" s="177" t="s">
        <v>360</v>
      </c>
      <c r="D90" s="176">
        <v>0</v>
      </c>
      <c r="E90" s="176">
        <v>0</v>
      </c>
      <c r="F90" s="176">
        <v>0</v>
      </c>
      <c r="G90" s="176">
        <v>0</v>
      </c>
      <c r="H90" s="176">
        <v>0</v>
      </c>
      <c r="I90" s="176">
        <v>0</v>
      </c>
      <c r="J90" s="176">
        <v>0</v>
      </c>
      <c r="K90" s="176">
        <v>0</v>
      </c>
      <c r="L90" s="176">
        <v>0</v>
      </c>
      <c r="M90" s="176">
        <v>1</v>
      </c>
      <c r="N90" s="176">
        <v>0</v>
      </c>
      <c r="O90" s="176">
        <v>0</v>
      </c>
      <c r="P90" s="176">
        <v>0</v>
      </c>
      <c r="Q90" s="176">
        <v>1</v>
      </c>
      <c r="R90" s="176">
        <v>0</v>
      </c>
      <c r="S90" s="176">
        <v>0</v>
      </c>
      <c r="T90" s="176">
        <v>0</v>
      </c>
      <c r="U90" s="176">
        <v>0</v>
      </c>
      <c r="V90" s="176">
        <v>0</v>
      </c>
      <c r="W90" s="176">
        <v>0</v>
      </c>
      <c r="X90" s="176">
        <v>0</v>
      </c>
      <c r="Y90" s="176">
        <v>0</v>
      </c>
      <c r="Z90" s="176">
        <v>0</v>
      </c>
      <c r="AA90" s="176">
        <v>120000</v>
      </c>
      <c r="AB90" s="176">
        <v>0</v>
      </c>
      <c r="AC90" s="176">
        <v>0</v>
      </c>
      <c r="AD90" s="176">
        <v>0</v>
      </c>
      <c r="AE90" s="176">
        <v>120000</v>
      </c>
    </row>
    <row r="91" spans="2:31" x14ac:dyDescent="0.25">
      <c r="B91" s="177" t="s">
        <v>401</v>
      </c>
      <c r="C91" s="177" t="s">
        <v>402</v>
      </c>
      <c r="D91" s="176">
        <v>1</v>
      </c>
      <c r="E91" s="176">
        <v>10</v>
      </c>
      <c r="F91" s="176">
        <v>10</v>
      </c>
      <c r="G91" s="176">
        <v>1</v>
      </c>
      <c r="H91" s="176">
        <v>9</v>
      </c>
      <c r="I91" s="176">
        <v>27</v>
      </c>
      <c r="J91" s="176">
        <v>9</v>
      </c>
      <c r="K91" s="176">
        <v>1</v>
      </c>
      <c r="L91" s="176">
        <v>0</v>
      </c>
      <c r="M91" s="176">
        <v>0</v>
      </c>
      <c r="N91" s="176">
        <v>1</v>
      </c>
      <c r="O91" s="176">
        <v>2</v>
      </c>
      <c r="P91" s="176">
        <v>0</v>
      </c>
      <c r="Q91" s="176">
        <v>71</v>
      </c>
      <c r="R91" s="176">
        <v>55400</v>
      </c>
      <c r="S91" s="176">
        <v>590525</v>
      </c>
      <c r="T91" s="176">
        <v>660598</v>
      </c>
      <c r="U91" s="176">
        <v>100000</v>
      </c>
      <c r="V91" s="176">
        <v>594720</v>
      </c>
      <c r="W91" s="176">
        <v>2196300</v>
      </c>
      <c r="X91" s="176">
        <v>751000</v>
      </c>
      <c r="Y91" s="176">
        <v>115000</v>
      </c>
      <c r="Z91" s="176">
        <v>0</v>
      </c>
      <c r="AA91" s="176">
        <v>0</v>
      </c>
      <c r="AB91" s="176">
        <v>59000</v>
      </c>
      <c r="AC91" s="176">
        <v>178000</v>
      </c>
      <c r="AD91" s="176">
        <v>0</v>
      </c>
      <c r="AE91" s="176">
        <v>5300543</v>
      </c>
    </row>
    <row r="92" spans="2:31" x14ac:dyDescent="0.25">
      <c r="B92" s="177" t="s">
        <v>361</v>
      </c>
      <c r="C92" s="177" t="s">
        <v>362</v>
      </c>
      <c r="D92" s="176">
        <v>0</v>
      </c>
      <c r="E92" s="176">
        <v>0</v>
      </c>
      <c r="F92" s="176">
        <v>9</v>
      </c>
      <c r="G92" s="176">
        <v>0</v>
      </c>
      <c r="H92" s="176">
        <v>8</v>
      </c>
      <c r="I92" s="176">
        <v>31</v>
      </c>
      <c r="J92" s="176">
        <v>10</v>
      </c>
      <c r="K92" s="176">
        <v>4</v>
      </c>
      <c r="L92" s="176">
        <v>19</v>
      </c>
      <c r="M92" s="176">
        <v>16</v>
      </c>
      <c r="N92" s="176">
        <v>9</v>
      </c>
      <c r="O92" s="176">
        <v>21</v>
      </c>
      <c r="P92" s="176">
        <v>5</v>
      </c>
      <c r="Q92" s="176">
        <v>132</v>
      </c>
      <c r="R92" s="176">
        <v>0</v>
      </c>
      <c r="S92" s="176">
        <v>0</v>
      </c>
      <c r="T92" s="176">
        <v>698000</v>
      </c>
      <c r="U92" s="176">
        <v>0</v>
      </c>
      <c r="V92" s="176">
        <v>532000</v>
      </c>
      <c r="W92" s="176">
        <v>1886900</v>
      </c>
      <c r="X92" s="176">
        <v>702250</v>
      </c>
      <c r="Y92" s="176">
        <v>292100</v>
      </c>
      <c r="Z92" s="176">
        <v>1469790</v>
      </c>
      <c r="AA92" s="176">
        <v>1558044</v>
      </c>
      <c r="AB92" s="176">
        <v>943000</v>
      </c>
      <c r="AC92" s="176">
        <v>2163800</v>
      </c>
      <c r="AD92" s="176">
        <v>544000</v>
      </c>
      <c r="AE92" s="176">
        <v>10789884</v>
      </c>
    </row>
    <row r="93" spans="2:31" x14ac:dyDescent="0.25">
      <c r="B93" s="177" t="s">
        <v>363</v>
      </c>
      <c r="C93" s="177" t="s">
        <v>364</v>
      </c>
      <c r="D93" s="176">
        <v>4</v>
      </c>
      <c r="E93" s="176">
        <v>8</v>
      </c>
      <c r="F93" s="176">
        <v>19</v>
      </c>
      <c r="G93" s="176">
        <v>13</v>
      </c>
      <c r="H93" s="176">
        <v>11</v>
      </c>
      <c r="I93" s="176">
        <v>3</v>
      </c>
      <c r="J93" s="176">
        <v>12</v>
      </c>
      <c r="K93" s="176">
        <v>6</v>
      </c>
      <c r="L93" s="176">
        <v>65</v>
      </c>
      <c r="M93" s="176">
        <v>7</v>
      </c>
      <c r="N93" s="176">
        <v>39</v>
      </c>
      <c r="O93" s="176">
        <v>7</v>
      </c>
      <c r="P93" s="176">
        <v>85</v>
      </c>
      <c r="Q93" s="176">
        <v>279</v>
      </c>
      <c r="R93" s="176">
        <v>229900</v>
      </c>
      <c r="S93" s="176">
        <v>424600</v>
      </c>
      <c r="T93" s="176">
        <v>1150050</v>
      </c>
      <c r="U93" s="176">
        <v>805598</v>
      </c>
      <c r="V93" s="176">
        <v>834100</v>
      </c>
      <c r="W93" s="176">
        <v>189200</v>
      </c>
      <c r="X93" s="176">
        <v>860200</v>
      </c>
      <c r="Y93" s="176">
        <v>481800</v>
      </c>
      <c r="Z93" s="176">
        <v>4569550</v>
      </c>
      <c r="AA93" s="176">
        <v>474300</v>
      </c>
      <c r="AB93" s="176">
        <v>3120700</v>
      </c>
      <c r="AC93" s="176">
        <v>721000</v>
      </c>
      <c r="AD93" s="176">
        <v>10349550</v>
      </c>
      <c r="AE93" s="176">
        <v>24210548</v>
      </c>
    </row>
    <row r="94" spans="2:31" x14ac:dyDescent="0.25">
      <c r="B94" s="177" t="s">
        <v>403</v>
      </c>
      <c r="C94" s="177" t="s">
        <v>404</v>
      </c>
      <c r="D94" s="176">
        <v>0</v>
      </c>
      <c r="E94" s="176">
        <v>20</v>
      </c>
      <c r="F94" s="176">
        <v>21</v>
      </c>
      <c r="G94" s="176">
        <v>21</v>
      </c>
      <c r="H94" s="176">
        <v>12</v>
      </c>
      <c r="I94" s="176">
        <v>4</v>
      </c>
      <c r="J94" s="176">
        <v>7</v>
      </c>
      <c r="K94" s="176">
        <v>1</v>
      </c>
      <c r="L94" s="176">
        <v>6</v>
      </c>
      <c r="M94" s="176">
        <v>22</v>
      </c>
      <c r="N94" s="176">
        <v>3</v>
      </c>
      <c r="O94" s="176">
        <v>6</v>
      </c>
      <c r="P94" s="176">
        <v>5</v>
      </c>
      <c r="Q94" s="176">
        <v>128</v>
      </c>
      <c r="R94" s="176">
        <v>0</v>
      </c>
      <c r="S94" s="176">
        <v>1405280</v>
      </c>
      <c r="T94" s="176">
        <v>1579900</v>
      </c>
      <c r="U94" s="176">
        <v>1305410</v>
      </c>
      <c r="V94" s="176">
        <v>969990</v>
      </c>
      <c r="W94" s="176">
        <v>376300</v>
      </c>
      <c r="X94" s="176">
        <v>429997</v>
      </c>
      <c r="Y94" s="176">
        <v>68000</v>
      </c>
      <c r="Z94" s="176">
        <v>344589</v>
      </c>
      <c r="AA94" s="176">
        <v>1022000</v>
      </c>
      <c r="AB94" s="176">
        <v>243000</v>
      </c>
      <c r="AC94" s="176">
        <v>690400</v>
      </c>
      <c r="AD94" s="176">
        <v>865000</v>
      </c>
      <c r="AE94" s="176">
        <v>9299866</v>
      </c>
    </row>
    <row r="95" spans="2:31" x14ac:dyDescent="0.25">
      <c r="B95" s="177" t="s">
        <v>365</v>
      </c>
      <c r="C95" s="177" t="s">
        <v>366</v>
      </c>
      <c r="D95" s="176">
        <v>11</v>
      </c>
      <c r="E95" s="176">
        <v>14</v>
      </c>
      <c r="F95" s="176">
        <v>27</v>
      </c>
      <c r="G95" s="176">
        <v>27</v>
      </c>
      <c r="H95" s="176">
        <v>39</v>
      </c>
      <c r="I95" s="176">
        <v>0</v>
      </c>
      <c r="J95" s="176">
        <v>4</v>
      </c>
      <c r="K95" s="176">
        <v>0</v>
      </c>
      <c r="L95" s="176">
        <v>2</v>
      </c>
      <c r="M95" s="176">
        <v>1</v>
      </c>
      <c r="N95" s="176">
        <v>28</v>
      </c>
      <c r="O95" s="176">
        <v>16</v>
      </c>
      <c r="P95" s="176">
        <v>15</v>
      </c>
      <c r="Q95" s="176">
        <v>184</v>
      </c>
      <c r="R95" s="176">
        <v>563800</v>
      </c>
      <c r="S95" s="176">
        <v>808600</v>
      </c>
      <c r="T95" s="176">
        <v>1216500</v>
      </c>
      <c r="U95" s="176">
        <v>1223600</v>
      </c>
      <c r="V95" s="176">
        <v>2060800</v>
      </c>
      <c r="W95" s="176">
        <v>0</v>
      </c>
      <c r="X95" s="176">
        <v>359320</v>
      </c>
      <c r="Y95" s="176">
        <v>0</v>
      </c>
      <c r="Z95" s="176">
        <v>175600</v>
      </c>
      <c r="AA95" s="176">
        <v>67000</v>
      </c>
      <c r="AB95" s="176">
        <v>2202300</v>
      </c>
      <c r="AC95" s="176">
        <v>1818985</v>
      </c>
      <c r="AD95" s="176">
        <v>2631988</v>
      </c>
      <c r="AE95" s="176">
        <v>13128493</v>
      </c>
    </row>
    <row r="96" spans="2:31" x14ac:dyDescent="0.25">
      <c r="B96" s="177" t="s">
        <v>405</v>
      </c>
      <c r="C96" s="177" t="s">
        <v>406</v>
      </c>
      <c r="D96" s="176">
        <v>0</v>
      </c>
      <c r="E96" s="176">
        <v>0</v>
      </c>
      <c r="F96" s="176">
        <v>0</v>
      </c>
      <c r="G96" s="176">
        <v>0</v>
      </c>
      <c r="H96" s="176">
        <v>14</v>
      </c>
      <c r="I96" s="176">
        <v>3</v>
      </c>
      <c r="J96" s="176">
        <v>3</v>
      </c>
      <c r="K96" s="176">
        <v>3</v>
      </c>
      <c r="L96" s="176">
        <v>4</v>
      </c>
      <c r="M96" s="176">
        <v>2</v>
      </c>
      <c r="N96" s="176">
        <v>12</v>
      </c>
      <c r="O96" s="176">
        <v>18</v>
      </c>
      <c r="P96" s="176">
        <v>17</v>
      </c>
      <c r="Q96" s="176">
        <v>76</v>
      </c>
      <c r="R96" s="176">
        <v>0</v>
      </c>
      <c r="S96" s="176">
        <v>0</v>
      </c>
      <c r="T96" s="176">
        <v>0</v>
      </c>
      <c r="U96" s="176">
        <v>0</v>
      </c>
      <c r="V96" s="176">
        <v>597386</v>
      </c>
      <c r="W96" s="176">
        <v>196798</v>
      </c>
      <c r="X96" s="176">
        <v>274998</v>
      </c>
      <c r="Y96" s="176">
        <v>322999</v>
      </c>
      <c r="Z96" s="176">
        <v>318499</v>
      </c>
      <c r="AA96" s="176">
        <v>115200</v>
      </c>
      <c r="AB96" s="176">
        <v>783500</v>
      </c>
      <c r="AC96" s="176">
        <v>998850</v>
      </c>
      <c r="AD96" s="176">
        <v>1308640</v>
      </c>
      <c r="AE96" s="176">
        <v>4916870</v>
      </c>
    </row>
    <row r="97" spans="1:31" x14ac:dyDescent="0.25">
      <c r="B97" s="177" t="s">
        <v>407</v>
      </c>
      <c r="C97" s="177" t="s">
        <v>408</v>
      </c>
      <c r="D97" s="176">
        <v>0</v>
      </c>
      <c r="E97" s="176">
        <v>0</v>
      </c>
      <c r="F97" s="176">
        <v>0</v>
      </c>
      <c r="G97" s="176">
        <v>0</v>
      </c>
      <c r="H97" s="176">
        <v>0</v>
      </c>
      <c r="I97" s="176">
        <v>0</v>
      </c>
      <c r="J97" s="176">
        <v>0</v>
      </c>
      <c r="K97" s="176">
        <v>1</v>
      </c>
      <c r="L97" s="176">
        <v>0</v>
      </c>
      <c r="M97" s="176">
        <v>0</v>
      </c>
      <c r="N97" s="176">
        <v>0</v>
      </c>
      <c r="O97" s="176">
        <v>0</v>
      </c>
      <c r="P97" s="176">
        <v>1</v>
      </c>
      <c r="Q97" s="176">
        <v>2</v>
      </c>
      <c r="R97" s="176">
        <v>0</v>
      </c>
      <c r="S97" s="176">
        <v>0</v>
      </c>
      <c r="T97" s="176">
        <v>0</v>
      </c>
      <c r="U97" s="176">
        <v>0</v>
      </c>
      <c r="V97" s="176">
        <v>0</v>
      </c>
      <c r="W97" s="176">
        <v>0</v>
      </c>
      <c r="X97" s="176">
        <v>0</v>
      </c>
      <c r="Y97" s="176">
        <v>93000</v>
      </c>
      <c r="Z97" s="176">
        <v>0</v>
      </c>
      <c r="AA97" s="176">
        <v>0</v>
      </c>
      <c r="AB97" s="176">
        <v>0</v>
      </c>
      <c r="AC97" s="176">
        <v>0</v>
      </c>
      <c r="AD97" s="176">
        <v>164000</v>
      </c>
      <c r="AE97" s="176">
        <v>257000</v>
      </c>
    </row>
    <row r="98" spans="1:31" x14ac:dyDescent="0.25">
      <c r="B98" s="177" t="s">
        <v>367</v>
      </c>
      <c r="C98" s="177" t="s">
        <v>368</v>
      </c>
      <c r="D98" s="176">
        <v>0</v>
      </c>
      <c r="E98" s="176">
        <v>0</v>
      </c>
      <c r="F98" s="176">
        <v>0</v>
      </c>
      <c r="G98" s="176">
        <v>2</v>
      </c>
      <c r="H98" s="176">
        <v>2</v>
      </c>
      <c r="I98" s="176">
        <v>7</v>
      </c>
      <c r="J98" s="176">
        <v>0</v>
      </c>
      <c r="K98" s="176">
        <v>1</v>
      </c>
      <c r="L98" s="176">
        <v>17</v>
      </c>
      <c r="M98" s="176">
        <v>0</v>
      </c>
      <c r="N98" s="176">
        <v>34</v>
      </c>
      <c r="O98" s="176">
        <v>18</v>
      </c>
      <c r="P98" s="176">
        <v>24</v>
      </c>
      <c r="Q98" s="176">
        <v>105</v>
      </c>
      <c r="R98" s="176">
        <v>0</v>
      </c>
      <c r="S98" s="176">
        <v>0</v>
      </c>
      <c r="T98" s="176">
        <v>0</v>
      </c>
      <c r="U98" s="176">
        <v>80500</v>
      </c>
      <c r="V98" s="176">
        <v>146200</v>
      </c>
      <c r="W98" s="176">
        <v>512500</v>
      </c>
      <c r="X98" s="176">
        <v>0</v>
      </c>
      <c r="Y98" s="176">
        <v>79000</v>
      </c>
      <c r="Z98" s="176">
        <v>1456500</v>
      </c>
      <c r="AA98" s="176">
        <v>0</v>
      </c>
      <c r="AB98" s="176">
        <v>2952750</v>
      </c>
      <c r="AC98" s="176">
        <v>1906075</v>
      </c>
      <c r="AD98" s="176">
        <v>4342600</v>
      </c>
      <c r="AE98" s="176">
        <v>11476125</v>
      </c>
    </row>
    <row r="99" spans="1:31" x14ac:dyDescent="0.25">
      <c r="B99" s="177" t="s">
        <v>409</v>
      </c>
      <c r="C99" s="177" t="s">
        <v>410</v>
      </c>
      <c r="D99" s="176">
        <v>5</v>
      </c>
      <c r="E99" s="176">
        <v>18</v>
      </c>
      <c r="F99" s="176">
        <v>19</v>
      </c>
      <c r="G99" s="176">
        <v>15</v>
      </c>
      <c r="H99" s="176">
        <v>0</v>
      </c>
      <c r="I99" s="176">
        <v>31</v>
      </c>
      <c r="J99" s="176">
        <v>4</v>
      </c>
      <c r="K99" s="176">
        <v>1</v>
      </c>
      <c r="L99" s="176">
        <v>2</v>
      </c>
      <c r="M99" s="176">
        <v>13</v>
      </c>
      <c r="N99" s="176">
        <v>3</v>
      </c>
      <c r="O99" s="176">
        <v>12</v>
      </c>
      <c r="P99" s="176">
        <v>11</v>
      </c>
      <c r="Q99" s="176">
        <v>134</v>
      </c>
      <c r="R99" s="176">
        <v>406580</v>
      </c>
      <c r="S99" s="176">
        <v>1188247</v>
      </c>
      <c r="T99" s="176">
        <v>997984</v>
      </c>
      <c r="U99" s="176">
        <v>979193</v>
      </c>
      <c r="V99" s="176">
        <v>0</v>
      </c>
      <c r="W99" s="176">
        <v>1634900</v>
      </c>
      <c r="X99" s="176">
        <v>245000</v>
      </c>
      <c r="Y99" s="176">
        <v>53199</v>
      </c>
      <c r="Z99" s="176">
        <v>109000</v>
      </c>
      <c r="AA99" s="176">
        <v>820480</v>
      </c>
      <c r="AB99" s="176">
        <v>295990</v>
      </c>
      <c r="AC99" s="176">
        <v>772000</v>
      </c>
      <c r="AD99" s="176">
        <v>686550</v>
      </c>
      <c r="AE99" s="176">
        <v>8189123</v>
      </c>
    </row>
    <row r="100" spans="1:31" x14ac:dyDescent="0.25">
      <c r="B100" s="177" t="s">
        <v>369</v>
      </c>
      <c r="C100" s="177" t="s">
        <v>370</v>
      </c>
      <c r="D100" s="176">
        <v>6</v>
      </c>
      <c r="E100" s="176">
        <v>3</v>
      </c>
      <c r="F100" s="176">
        <v>12</v>
      </c>
      <c r="G100" s="176">
        <v>24</v>
      </c>
      <c r="H100" s="176">
        <v>12</v>
      </c>
      <c r="I100" s="176">
        <v>7</v>
      </c>
      <c r="J100" s="176">
        <v>20</v>
      </c>
      <c r="K100" s="176">
        <v>2</v>
      </c>
      <c r="L100" s="176">
        <v>13</v>
      </c>
      <c r="M100" s="176">
        <v>1</v>
      </c>
      <c r="N100" s="176">
        <v>8</v>
      </c>
      <c r="O100" s="176">
        <v>17</v>
      </c>
      <c r="P100" s="176">
        <v>46</v>
      </c>
      <c r="Q100" s="176">
        <v>171</v>
      </c>
      <c r="R100" s="176">
        <v>303400</v>
      </c>
      <c r="S100" s="176">
        <v>176399</v>
      </c>
      <c r="T100" s="176">
        <v>855132</v>
      </c>
      <c r="U100" s="176">
        <v>1854312</v>
      </c>
      <c r="V100" s="176">
        <v>1120700</v>
      </c>
      <c r="W100" s="176">
        <v>648190</v>
      </c>
      <c r="X100" s="176">
        <v>1638899</v>
      </c>
      <c r="Y100" s="176">
        <v>144999</v>
      </c>
      <c r="Z100" s="176">
        <v>1227396</v>
      </c>
      <c r="AA100" s="176">
        <v>108999</v>
      </c>
      <c r="AB100" s="176">
        <v>659375</v>
      </c>
      <c r="AC100" s="176">
        <v>1405650</v>
      </c>
      <c r="AD100" s="176">
        <v>6739998</v>
      </c>
      <c r="AE100" s="176">
        <v>16883449</v>
      </c>
    </row>
    <row r="101" spans="1:31" x14ac:dyDescent="0.25">
      <c r="B101" s="177" t="s">
        <v>411</v>
      </c>
      <c r="C101" s="177" t="s">
        <v>412</v>
      </c>
      <c r="D101" s="176">
        <v>0</v>
      </c>
      <c r="E101" s="176">
        <v>0</v>
      </c>
      <c r="F101" s="176">
        <v>0</v>
      </c>
      <c r="G101" s="176">
        <v>12</v>
      </c>
      <c r="H101" s="176">
        <v>24</v>
      </c>
      <c r="I101" s="176">
        <v>30</v>
      </c>
      <c r="J101" s="176">
        <v>10</v>
      </c>
      <c r="K101" s="176">
        <v>7</v>
      </c>
      <c r="L101" s="176">
        <v>12</v>
      </c>
      <c r="M101" s="176">
        <v>13</v>
      </c>
      <c r="N101" s="176">
        <v>1</v>
      </c>
      <c r="O101" s="176">
        <v>9</v>
      </c>
      <c r="P101" s="176">
        <v>16</v>
      </c>
      <c r="Q101" s="176">
        <v>134</v>
      </c>
      <c r="R101" s="176">
        <v>0</v>
      </c>
      <c r="S101" s="176">
        <v>0</v>
      </c>
      <c r="T101" s="176">
        <v>0</v>
      </c>
      <c r="U101" s="176">
        <v>792599</v>
      </c>
      <c r="V101" s="176">
        <v>1236488</v>
      </c>
      <c r="W101" s="176">
        <v>1793760</v>
      </c>
      <c r="X101" s="176">
        <v>577600</v>
      </c>
      <c r="Y101" s="176">
        <v>520400</v>
      </c>
      <c r="Z101" s="176">
        <v>878615</v>
      </c>
      <c r="AA101" s="176">
        <v>1094387</v>
      </c>
      <c r="AB101" s="176">
        <v>92000</v>
      </c>
      <c r="AC101" s="176">
        <v>717994</v>
      </c>
      <c r="AD101" s="176">
        <v>1452889</v>
      </c>
      <c r="AE101" s="176">
        <v>9156732</v>
      </c>
    </row>
    <row r="102" spans="1:31" x14ac:dyDescent="0.25">
      <c r="B102" s="177" t="s">
        <v>371</v>
      </c>
      <c r="C102" s="177" t="s">
        <v>372</v>
      </c>
      <c r="D102" s="176">
        <v>1</v>
      </c>
      <c r="E102" s="176">
        <v>6</v>
      </c>
      <c r="F102" s="176">
        <v>60</v>
      </c>
      <c r="G102" s="176">
        <v>10</v>
      </c>
      <c r="H102" s="176">
        <v>0</v>
      </c>
      <c r="I102" s="176">
        <v>0</v>
      </c>
      <c r="J102" s="176">
        <v>9</v>
      </c>
      <c r="K102" s="176">
        <v>3</v>
      </c>
      <c r="L102" s="176">
        <v>22</v>
      </c>
      <c r="M102" s="176">
        <v>5</v>
      </c>
      <c r="N102" s="176">
        <v>7</v>
      </c>
      <c r="O102" s="176">
        <v>14</v>
      </c>
      <c r="P102" s="176">
        <v>45</v>
      </c>
      <c r="Q102" s="176">
        <v>182</v>
      </c>
      <c r="R102" s="176">
        <v>99000</v>
      </c>
      <c r="S102" s="176">
        <v>618140</v>
      </c>
      <c r="T102" s="176">
        <v>5873360</v>
      </c>
      <c r="U102" s="176">
        <v>863500</v>
      </c>
      <c r="V102" s="176">
        <v>0</v>
      </c>
      <c r="W102" s="176">
        <v>0</v>
      </c>
      <c r="X102" s="176">
        <v>879420</v>
      </c>
      <c r="Y102" s="176">
        <v>258610</v>
      </c>
      <c r="Z102" s="176">
        <v>2055420</v>
      </c>
      <c r="AA102" s="176">
        <v>516800</v>
      </c>
      <c r="AB102" s="176">
        <v>781990</v>
      </c>
      <c r="AC102" s="176">
        <v>1632380</v>
      </c>
      <c r="AD102" s="176">
        <v>9106605</v>
      </c>
      <c r="AE102" s="176">
        <v>22685225</v>
      </c>
    </row>
    <row r="103" spans="1:31" x14ac:dyDescent="0.25">
      <c r="B103" s="177" t="s">
        <v>373</v>
      </c>
      <c r="C103" s="177" t="s">
        <v>374</v>
      </c>
      <c r="D103" s="176">
        <v>0</v>
      </c>
      <c r="E103" s="176">
        <v>0</v>
      </c>
      <c r="F103" s="176">
        <v>0</v>
      </c>
      <c r="G103" s="176">
        <v>0</v>
      </c>
      <c r="H103" s="176">
        <v>0</v>
      </c>
      <c r="I103" s="176">
        <v>0</v>
      </c>
      <c r="J103" s="176">
        <v>0</v>
      </c>
      <c r="K103" s="176">
        <v>0</v>
      </c>
      <c r="L103" s="176">
        <v>0</v>
      </c>
      <c r="M103" s="176">
        <v>0</v>
      </c>
      <c r="N103" s="176">
        <v>0</v>
      </c>
      <c r="O103" s="176">
        <v>0</v>
      </c>
      <c r="P103" s="176">
        <v>0</v>
      </c>
      <c r="Q103" s="176">
        <v>0</v>
      </c>
      <c r="R103" s="176">
        <v>0</v>
      </c>
      <c r="S103" s="176">
        <v>0</v>
      </c>
      <c r="T103" s="176">
        <v>0</v>
      </c>
      <c r="U103" s="176">
        <v>0</v>
      </c>
      <c r="V103" s="176">
        <v>0</v>
      </c>
      <c r="W103" s="176">
        <v>0</v>
      </c>
      <c r="X103" s="176">
        <v>0</v>
      </c>
      <c r="Y103" s="176">
        <v>0</v>
      </c>
      <c r="Z103" s="176">
        <v>0</v>
      </c>
      <c r="AA103" s="176">
        <v>0</v>
      </c>
      <c r="AB103" s="176">
        <v>0</v>
      </c>
      <c r="AC103" s="176">
        <v>0</v>
      </c>
      <c r="AD103" s="176">
        <v>0</v>
      </c>
      <c r="AE103" s="176">
        <v>0</v>
      </c>
    </row>
    <row r="104" spans="1:31" x14ac:dyDescent="0.25">
      <c r="B104" s="175"/>
      <c r="C104" s="175"/>
      <c r="D104" s="176"/>
      <c r="E104" s="176"/>
      <c r="F104" s="176"/>
      <c r="G104" s="176"/>
      <c r="H104" s="176"/>
      <c r="I104" s="176"/>
      <c r="J104" s="176"/>
      <c r="K104" s="176"/>
      <c r="L104" s="176"/>
      <c r="M104" s="176"/>
      <c r="N104" s="176"/>
      <c r="O104" s="176"/>
      <c r="P104" s="176"/>
      <c r="Q104" s="176"/>
      <c r="R104" s="176"/>
      <c r="S104" s="176"/>
      <c r="T104" s="176"/>
      <c r="U104" s="175"/>
      <c r="V104" s="175"/>
      <c r="W104" s="175"/>
      <c r="X104" s="175"/>
      <c r="Y104" s="175"/>
      <c r="Z104" s="175"/>
      <c r="AA104" s="175"/>
      <c r="AB104" s="175"/>
      <c r="AC104" s="175"/>
      <c r="AD104" s="175"/>
      <c r="AE104" s="178"/>
    </row>
    <row r="105" spans="1:31" x14ac:dyDescent="0.25">
      <c r="A105" s="35" t="s">
        <v>676</v>
      </c>
      <c r="B105" s="179"/>
      <c r="C105" s="179"/>
      <c r="D105" s="146">
        <v>460</v>
      </c>
      <c r="E105" s="146">
        <v>897</v>
      </c>
      <c r="F105" s="146">
        <v>1584</v>
      </c>
      <c r="G105" s="146">
        <v>1215</v>
      </c>
      <c r="H105" s="146">
        <v>1747</v>
      </c>
      <c r="I105" s="146">
        <v>1280</v>
      </c>
      <c r="J105" s="146">
        <v>1661</v>
      </c>
      <c r="K105" s="146">
        <v>1274</v>
      </c>
      <c r="L105" s="146">
        <v>1957</v>
      </c>
      <c r="M105" s="146">
        <v>1558</v>
      </c>
      <c r="N105" s="146">
        <v>2068</v>
      </c>
      <c r="O105" s="146">
        <v>1502</v>
      </c>
      <c r="P105" s="146">
        <v>2094</v>
      </c>
      <c r="Q105" s="41">
        <v>19297</v>
      </c>
      <c r="R105" s="146">
        <v>14111006</v>
      </c>
      <c r="S105" s="146">
        <v>27404763</v>
      </c>
      <c r="T105" s="146">
        <v>51645947</v>
      </c>
      <c r="U105" s="146">
        <v>39474686</v>
      </c>
      <c r="V105" s="146">
        <v>59061472</v>
      </c>
      <c r="W105" s="146">
        <v>42542230</v>
      </c>
      <c r="X105" s="146">
        <v>57789665</v>
      </c>
      <c r="Y105" s="146">
        <v>43361566</v>
      </c>
      <c r="Z105" s="146">
        <v>68788590</v>
      </c>
      <c r="AA105" s="146">
        <v>55693547</v>
      </c>
      <c r="AB105" s="146">
        <v>76309854</v>
      </c>
      <c r="AC105" s="146">
        <v>55637072</v>
      </c>
      <c r="AD105" s="146">
        <v>79402650</v>
      </c>
      <c r="AE105" s="38">
        <v>671223048</v>
      </c>
    </row>
    <row r="106" spans="1:31" x14ac:dyDescent="0.25">
      <c r="B106" s="175"/>
      <c r="C106" s="175"/>
      <c r="D106" s="176"/>
      <c r="E106" s="176"/>
      <c r="F106" s="176"/>
      <c r="G106" s="176"/>
      <c r="H106" s="176"/>
      <c r="I106" s="176"/>
      <c r="J106" s="176"/>
      <c r="K106" s="176"/>
      <c r="L106" s="176"/>
      <c r="M106" s="176"/>
      <c r="N106" s="176"/>
      <c r="O106" s="176"/>
      <c r="P106" s="176"/>
      <c r="Q106" s="176"/>
      <c r="R106" s="176"/>
      <c r="S106" s="176"/>
      <c r="T106" s="176"/>
      <c r="U106" s="175"/>
      <c r="V106" s="175"/>
      <c r="W106" s="175"/>
      <c r="X106" s="175"/>
      <c r="Y106" s="175"/>
      <c r="Z106" s="175"/>
      <c r="AA106" s="175"/>
      <c r="AB106" s="175"/>
      <c r="AC106" s="175"/>
      <c r="AD106" s="175"/>
      <c r="AE106" s="178"/>
    </row>
    <row r="107" spans="1:31" x14ac:dyDescent="0.25">
      <c r="B107" s="177" t="s">
        <v>36</v>
      </c>
      <c r="C107" s="177" t="s">
        <v>37</v>
      </c>
      <c r="D107" s="176">
        <v>10</v>
      </c>
      <c r="E107" s="176">
        <v>9</v>
      </c>
      <c r="F107" s="176">
        <v>21</v>
      </c>
      <c r="G107" s="176">
        <v>27</v>
      </c>
      <c r="H107" s="176">
        <v>28</v>
      </c>
      <c r="I107" s="176">
        <v>13</v>
      </c>
      <c r="J107" s="176">
        <v>19</v>
      </c>
      <c r="K107" s="176">
        <v>7</v>
      </c>
      <c r="L107" s="176">
        <v>25</v>
      </c>
      <c r="M107" s="176">
        <v>19</v>
      </c>
      <c r="N107" s="176">
        <v>37</v>
      </c>
      <c r="O107" s="176">
        <v>21</v>
      </c>
      <c r="P107" s="176">
        <v>40</v>
      </c>
      <c r="Q107" s="176">
        <v>276</v>
      </c>
      <c r="R107" s="176">
        <v>292446</v>
      </c>
      <c r="S107" s="176">
        <v>277217</v>
      </c>
      <c r="T107" s="176">
        <v>641447</v>
      </c>
      <c r="U107" s="176">
        <v>945302</v>
      </c>
      <c r="V107" s="176">
        <v>891893</v>
      </c>
      <c r="W107" s="176">
        <v>452907</v>
      </c>
      <c r="X107" s="176">
        <v>677712</v>
      </c>
      <c r="Y107" s="176">
        <v>238419</v>
      </c>
      <c r="Z107" s="176">
        <v>933378</v>
      </c>
      <c r="AA107" s="176">
        <v>732433</v>
      </c>
      <c r="AB107" s="176">
        <v>1360857</v>
      </c>
      <c r="AC107" s="176">
        <v>797483</v>
      </c>
      <c r="AD107" s="176">
        <v>1518262</v>
      </c>
      <c r="AE107" s="176">
        <v>9759756</v>
      </c>
    </row>
    <row r="108" spans="1:31" x14ac:dyDescent="0.25">
      <c r="B108" s="177" t="s">
        <v>38</v>
      </c>
      <c r="C108" s="177" t="s">
        <v>39</v>
      </c>
      <c r="D108" s="176">
        <v>5</v>
      </c>
      <c r="E108" s="176">
        <v>12</v>
      </c>
      <c r="F108" s="176">
        <v>22</v>
      </c>
      <c r="G108" s="176">
        <v>11</v>
      </c>
      <c r="H108" s="176">
        <v>23</v>
      </c>
      <c r="I108" s="176">
        <v>15</v>
      </c>
      <c r="J108" s="176">
        <v>26</v>
      </c>
      <c r="K108" s="176">
        <v>14</v>
      </c>
      <c r="L108" s="176">
        <v>39</v>
      </c>
      <c r="M108" s="176">
        <v>21</v>
      </c>
      <c r="N108" s="176">
        <v>34</v>
      </c>
      <c r="O108" s="176">
        <v>25</v>
      </c>
      <c r="P108" s="176">
        <v>40</v>
      </c>
      <c r="Q108" s="176">
        <v>287</v>
      </c>
      <c r="R108" s="176">
        <v>121299</v>
      </c>
      <c r="S108" s="176">
        <v>322063</v>
      </c>
      <c r="T108" s="176">
        <v>655649</v>
      </c>
      <c r="U108" s="176">
        <v>330327</v>
      </c>
      <c r="V108" s="176">
        <v>694653</v>
      </c>
      <c r="W108" s="176">
        <v>488768</v>
      </c>
      <c r="X108" s="176">
        <v>904845</v>
      </c>
      <c r="Y108" s="176">
        <v>502788</v>
      </c>
      <c r="Z108" s="176">
        <v>1306902</v>
      </c>
      <c r="AA108" s="176">
        <v>820262</v>
      </c>
      <c r="AB108" s="176">
        <v>1250150</v>
      </c>
      <c r="AC108" s="176">
        <v>1125681</v>
      </c>
      <c r="AD108" s="176">
        <v>1578967</v>
      </c>
      <c r="AE108" s="176">
        <v>10102354</v>
      </c>
    </row>
    <row r="109" spans="1:31" x14ac:dyDescent="0.25">
      <c r="B109" s="177" t="s">
        <v>40</v>
      </c>
      <c r="C109" s="177" t="s">
        <v>41</v>
      </c>
      <c r="D109" s="176">
        <v>20</v>
      </c>
      <c r="E109" s="176">
        <v>62</v>
      </c>
      <c r="F109" s="176">
        <v>89</v>
      </c>
      <c r="G109" s="176">
        <v>71</v>
      </c>
      <c r="H109" s="176">
        <v>61</v>
      </c>
      <c r="I109" s="176">
        <v>59</v>
      </c>
      <c r="J109" s="176">
        <v>81</v>
      </c>
      <c r="K109" s="176">
        <v>72</v>
      </c>
      <c r="L109" s="176">
        <v>84</v>
      </c>
      <c r="M109" s="176">
        <v>107</v>
      </c>
      <c r="N109" s="176">
        <v>99</v>
      </c>
      <c r="O109" s="176">
        <v>86</v>
      </c>
      <c r="P109" s="176">
        <v>92</v>
      </c>
      <c r="Q109" s="176">
        <v>983</v>
      </c>
      <c r="R109" s="176">
        <v>524182</v>
      </c>
      <c r="S109" s="176">
        <v>1724619</v>
      </c>
      <c r="T109" s="176">
        <v>2491219</v>
      </c>
      <c r="U109" s="176">
        <v>1928251</v>
      </c>
      <c r="V109" s="176">
        <v>1792732</v>
      </c>
      <c r="W109" s="176">
        <v>1877270</v>
      </c>
      <c r="X109" s="176">
        <v>2383730</v>
      </c>
      <c r="Y109" s="176">
        <v>2100059</v>
      </c>
      <c r="Z109" s="176">
        <v>2630667</v>
      </c>
      <c r="AA109" s="176">
        <v>3446580</v>
      </c>
      <c r="AB109" s="176">
        <v>3233952</v>
      </c>
      <c r="AC109" s="176">
        <v>2920005</v>
      </c>
      <c r="AD109" s="176">
        <v>3370417</v>
      </c>
      <c r="AE109" s="176">
        <v>30423683</v>
      </c>
    </row>
    <row r="110" spans="1:31" x14ac:dyDescent="0.25">
      <c r="B110" s="177" t="s">
        <v>42</v>
      </c>
      <c r="C110" s="177" t="s">
        <v>43</v>
      </c>
      <c r="D110" s="176">
        <v>2</v>
      </c>
      <c r="E110" s="176">
        <v>17</v>
      </c>
      <c r="F110" s="176">
        <v>19</v>
      </c>
      <c r="G110" s="176">
        <v>32</v>
      </c>
      <c r="H110" s="176">
        <v>20</v>
      </c>
      <c r="I110" s="176">
        <v>16</v>
      </c>
      <c r="J110" s="176">
        <v>33</v>
      </c>
      <c r="K110" s="176">
        <v>49</v>
      </c>
      <c r="L110" s="176">
        <v>12</v>
      </c>
      <c r="M110" s="176">
        <v>31</v>
      </c>
      <c r="N110" s="176">
        <v>20</v>
      </c>
      <c r="O110" s="176">
        <v>14</v>
      </c>
      <c r="P110" s="176">
        <v>30</v>
      </c>
      <c r="Q110" s="176">
        <v>295</v>
      </c>
      <c r="R110" s="176">
        <v>48398</v>
      </c>
      <c r="S110" s="176">
        <v>482363</v>
      </c>
      <c r="T110" s="176">
        <v>563269</v>
      </c>
      <c r="U110" s="176">
        <v>845770</v>
      </c>
      <c r="V110" s="176">
        <v>504059</v>
      </c>
      <c r="W110" s="176">
        <v>407568</v>
      </c>
      <c r="X110" s="176">
        <v>1063052</v>
      </c>
      <c r="Y110" s="176">
        <v>1286541</v>
      </c>
      <c r="Z110" s="176">
        <v>376926</v>
      </c>
      <c r="AA110" s="176">
        <v>1184551</v>
      </c>
      <c r="AB110" s="176">
        <v>713592</v>
      </c>
      <c r="AC110" s="176">
        <v>462413</v>
      </c>
      <c r="AD110" s="176">
        <v>1009653</v>
      </c>
      <c r="AE110" s="176">
        <v>8948155</v>
      </c>
    </row>
    <row r="111" spans="1:31" x14ac:dyDescent="0.25">
      <c r="B111" s="177" t="s">
        <v>44</v>
      </c>
      <c r="C111" s="177" t="s">
        <v>45</v>
      </c>
      <c r="D111" s="176">
        <v>16</v>
      </c>
      <c r="E111" s="176">
        <v>23</v>
      </c>
      <c r="F111" s="176">
        <v>39</v>
      </c>
      <c r="G111" s="176">
        <v>23</v>
      </c>
      <c r="H111" s="176">
        <v>49</v>
      </c>
      <c r="I111" s="176">
        <v>32</v>
      </c>
      <c r="J111" s="176">
        <v>40</v>
      </c>
      <c r="K111" s="176">
        <v>30</v>
      </c>
      <c r="L111" s="176">
        <v>55</v>
      </c>
      <c r="M111" s="176">
        <v>62</v>
      </c>
      <c r="N111" s="176">
        <v>84</v>
      </c>
      <c r="O111" s="176">
        <v>53</v>
      </c>
      <c r="P111" s="176">
        <v>85</v>
      </c>
      <c r="Q111" s="176">
        <v>591</v>
      </c>
      <c r="R111" s="176">
        <v>573781</v>
      </c>
      <c r="S111" s="176">
        <v>644965</v>
      </c>
      <c r="T111" s="176">
        <v>1217392</v>
      </c>
      <c r="U111" s="176">
        <v>756134</v>
      </c>
      <c r="V111" s="176">
        <v>1658708</v>
      </c>
      <c r="W111" s="176">
        <v>1032462</v>
      </c>
      <c r="X111" s="176">
        <v>1293358</v>
      </c>
      <c r="Y111" s="176">
        <v>910493</v>
      </c>
      <c r="Z111" s="176">
        <v>1715478</v>
      </c>
      <c r="AA111" s="176">
        <v>1994127</v>
      </c>
      <c r="AB111" s="176">
        <v>2586334</v>
      </c>
      <c r="AC111" s="176">
        <v>1525668</v>
      </c>
      <c r="AD111" s="176">
        <v>2787686</v>
      </c>
      <c r="AE111" s="176">
        <v>18696586</v>
      </c>
    </row>
    <row r="112" spans="1:31" x14ac:dyDescent="0.25">
      <c r="B112" s="177" t="s">
        <v>46</v>
      </c>
      <c r="C112" s="177" t="s">
        <v>47</v>
      </c>
      <c r="D112" s="176">
        <v>22</v>
      </c>
      <c r="E112" s="176">
        <v>16</v>
      </c>
      <c r="F112" s="176">
        <v>37</v>
      </c>
      <c r="G112" s="176">
        <v>22</v>
      </c>
      <c r="H112" s="176">
        <v>58</v>
      </c>
      <c r="I112" s="176">
        <v>45</v>
      </c>
      <c r="J112" s="176">
        <v>60</v>
      </c>
      <c r="K112" s="176">
        <v>38</v>
      </c>
      <c r="L112" s="176">
        <v>45</v>
      </c>
      <c r="M112" s="176">
        <v>42</v>
      </c>
      <c r="N112" s="176">
        <v>47</v>
      </c>
      <c r="O112" s="176">
        <v>54</v>
      </c>
      <c r="P112" s="176">
        <v>74</v>
      </c>
      <c r="Q112" s="176">
        <v>560</v>
      </c>
      <c r="R112" s="176">
        <v>687348</v>
      </c>
      <c r="S112" s="176">
        <v>497574</v>
      </c>
      <c r="T112" s="176">
        <v>1306760</v>
      </c>
      <c r="U112" s="176">
        <v>733724</v>
      </c>
      <c r="V112" s="176">
        <v>2090782</v>
      </c>
      <c r="W112" s="176">
        <v>1472827</v>
      </c>
      <c r="X112" s="176">
        <v>1991479</v>
      </c>
      <c r="Y112" s="176">
        <v>1227343</v>
      </c>
      <c r="Z112" s="176">
        <v>1473492</v>
      </c>
      <c r="AA112" s="176">
        <v>1477030</v>
      </c>
      <c r="AB112" s="176">
        <v>1650063</v>
      </c>
      <c r="AC112" s="176">
        <v>2154244</v>
      </c>
      <c r="AD112" s="176">
        <v>3082621</v>
      </c>
      <c r="AE112" s="176">
        <v>19845287</v>
      </c>
    </row>
    <row r="113" spans="2:31" x14ac:dyDescent="0.25">
      <c r="B113" s="177" t="s">
        <v>48</v>
      </c>
      <c r="C113" s="177" t="s">
        <v>49</v>
      </c>
      <c r="D113" s="176">
        <v>2</v>
      </c>
      <c r="E113" s="176">
        <v>4</v>
      </c>
      <c r="F113" s="176">
        <v>5</v>
      </c>
      <c r="G113" s="176">
        <v>6</v>
      </c>
      <c r="H113" s="176">
        <v>5</v>
      </c>
      <c r="I113" s="176">
        <v>5</v>
      </c>
      <c r="J113" s="176">
        <v>10</v>
      </c>
      <c r="K113" s="176">
        <v>9</v>
      </c>
      <c r="L113" s="176">
        <v>6</v>
      </c>
      <c r="M113" s="176">
        <v>10</v>
      </c>
      <c r="N113" s="176">
        <v>22</v>
      </c>
      <c r="O113" s="176">
        <v>31</v>
      </c>
      <c r="P113" s="176">
        <v>31</v>
      </c>
      <c r="Q113" s="176">
        <v>146</v>
      </c>
      <c r="R113" s="176">
        <v>98000</v>
      </c>
      <c r="S113" s="176">
        <v>216480</v>
      </c>
      <c r="T113" s="176">
        <v>257350</v>
      </c>
      <c r="U113" s="176">
        <v>404318</v>
      </c>
      <c r="V113" s="176">
        <v>316387</v>
      </c>
      <c r="W113" s="176">
        <v>328677</v>
      </c>
      <c r="X113" s="176">
        <v>625355</v>
      </c>
      <c r="Y113" s="176">
        <v>516595</v>
      </c>
      <c r="Z113" s="176">
        <v>340595</v>
      </c>
      <c r="AA113" s="176">
        <v>457844</v>
      </c>
      <c r="AB113" s="176">
        <v>1230281</v>
      </c>
      <c r="AC113" s="176">
        <v>1726006</v>
      </c>
      <c r="AD113" s="176">
        <v>2015608</v>
      </c>
      <c r="AE113" s="176">
        <v>8533496</v>
      </c>
    </row>
    <row r="114" spans="2:31" x14ac:dyDescent="0.25">
      <c r="B114" s="177" t="s">
        <v>50</v>
      </c>
      <c r="C114" s="177" t="s">
        <v>51</v>
      </c>
      <c r="D114" s="176">
        <v>7</v>
      </c>
      <c r="E114" s="176">
        <v>14</v>
      </c>
      <c r="F114" s="176">
        <v>17</v>
      </c>
      <c r="G114" s="176">
        <v>21</v>
      </c>
      <c r="H114" s="176">
        <v>31</v>
      </c>
      <c r="I114" s="176">
        <v>20</v>
      </c>
      <c r="J114" s="176">
        <v>39</v>
      </c>
      <c r="K114" s="176">
        <v>36</v>
      </c>
      <c r="L114" s="176">
        <v>59</v>
      </c>
      <c r="M114" s="176">
        <v>57</v>
      </c>
      <c r="N114" s="176">
        <v>59</v>
      </c>
      <c r="O114" s="176">
        <v>42</v>
      </c>
      <c r="P114" s="176">
        <v>26</v>
      </c>
      <c r="Q114" s="176">
        <v>428</v>
      </c>
      <c r="R114" s="176">
        <v>151297</v>
      </c>
      <c r="S114" s="176">
        <v>457550</v>
      </c>
      <c r="T114" s="176">
        <v>594398</v>
      </c>
      <c r="U114" s="176">
        <v>695146</v>
      </c>
      <c r="V114" s="176">
        <v>902021</v>
      </c>
      <c r="W114" s="176">
        <v>633639</v>
      </c>
      <c r="X114" s="176">
        <v>1323997</v>
      </c>
      <c r="Y114" s="176">
        <v>1278931</v>
      </c>
      <c r="Z114" s="176">
        <v>1906854</v>
      </c>
      <c r="AA114" s="176">
        <v>1876785</v>
      </c>
      <c r="AB114" s="176">
        <v>1905266</v>
      </c>
      <c r="AC114" s="176">
        <v>1663951</v>
      </c>
      <c r="AD114" s="176">
        <v>908560</v>
      </c>
      <c r="AE114" s="176">
        <v>14298395</v>
      </c>
    </row>
    <row r="115" spans="2:31" x14ac:dyDescent="0.25">
      <c r="B115" s="177" t="s">
        <v>52</v>
      </c>
      <c r="C115" s="177" t="s">
        <v>53</v>
      </c>
      <c r="D115" s="176">
        <v>1</v>
      </c>
      <c r="E115" s="176">
        <v>5</v>
      </c>
      <c r="F115" s="176">
        <v>12</v>
      </c>
      <c r="G115" s="176">
        <v>12</v>
      </c>
      <c r="H115" s="176">
        <v>11</v>
      </c>
      <c r="I115" s="176">
        <v>3</v>
      </c>
      <c r="J115" s="176">
        <v>1</v>
      </c>
      <c r="K115" s="176">
        <v>9</v>
      </c>
      <c r="L115" s="176">
        <v>13</v>
      </c>
      <c r="M115" s="176">
        <v>18</v>
      </c>
      <c r="N115" s="176">
        <v>15</v>
      </c>
      <c r="O115" s="176">
        <v>9</v>
      </c>
      <c r="P115" s="176">
        <v>3</v>
      </c>
      <c r="Q115" s="176">
        <v>112</v>
      </c>
      <c r="R115" s="176">
        <v>49199</v>
      </c>
      <c r="S115" s="176">
        <v>238399</v>
      </c>
      <c r="T115" s="176">
        <v>537086</v>
      </c>
      <c r="U115" s="176">
        <v>732171</v>
      </c>
      <c r="V115" s="176">
        <v>734789</v>
      </c>
      <c r="W115" s="176">
        <v>183803</v>
      </c>
      <c r="X115" s="176">
        <v>90399</v>
      </c>
      <c r="Y115" s="176">
        <v>338082</v>
      </c>
      <c r="Z115" s="176">
        <v>440856</v>
      </c>
      <c r="AA115" s="176">
        <v>788386</v>
      </c>
      <c r="AB115" s="176">
        <v>647117</v>
      </c>
      <c r="AC115" s="176">
        <v>454080</v>
      </c>
      <c r="AD115" s="176">
        <v>200997</v>
      </c>
      <c r="AE115" s="176">
        <v>5435364</v>
      </c>
    </row>
    <row r="116" spans="2:31" x14ac:dyDescent="0.25">
      <c r="B116" s="177" t="s">
        <v>54</v>
      </c>
      <c r="C116" s="177" t="s">
        <v>55</v>
      </c>
      <c r="D116" s="176">
        <v>15</v>
      </c>
      <c r="E116" s="176">
        <v>18</v>
      </c>
      <c r="F116" s="176">
        <v>55</v>
      </c>
      <c r="G116" s="176">
        <v>31</v>
      </c>
      <c r="H116" s="176">
        <v>39</v>
      </c>
      <c r="I116" s="176">
        <v>29</v>
      </c>
      <c r="J116" s="176">
        <v>29</v>
      </c>
      <c r="K116" s="176">
        <v>36</v>
      </c>
      <c r="L116" s="176">
        <v>60</v>
      </c>
      <c r="M116" s="176">
        <v>35</v>
      </c>
      <c r="N116" s="176">
        <v>82</v>
      </c>
      <c r="O116" s="176">
        <v>27</v>
      </c>
      <c r="P116" s="176">
        <v>68</v>
      </c>
      <c r="Q116" s="176">
        <v>524</v>
      </c>
      <c r="R116" s="176">
        <v>582779</v>
      </c>
      <c r="S116" s="176">
        <v>609007</v>
      </c>
      <c r="T116" s="176">
        <v>2084639</v>
      </c>
      <c r="U116" s="176">
        <v>1034165</v>
      </c>
      <c r="V116" s="176">
        <v>1306858</v>
      </c>
      <c r="W116" s="176">
        <v>886406</v>
      </c>
      <c r="X116" s="176">
        <v>1036356</v>
      </c>
      <c r="Y116" s="176">
        <v>1330011</v>
      </c>
      <c r="Z116" s="176">
        <v>2331294</v>
      </c>
      <c r="AA116" s="176">
        <v>1391583</v>
      </c>
      <c r="AB116" s="176">
        <v>2982759</v>
      </c>
      <c r="AC116" s="176">
        <v>1186121</v>
      </c>
      <c r="AD116" s="176">
        <v>2640354</v>
      </c>
      <c r="AE116" s="176">
        <v>19402332</v>
      </c>
    </row>
    <row r="117" spans="2:31" x14ac:dyDescent="0.25">
      <c r="B117" s="177" t="s">
        <v>80</v>
      </c>
      <c r="C117" s="177" t="s">
        <v>81</v>
      </c>
      <c r="D117" s="176">
        <v>17</v>
      </c>
      <c r="E117" s="176">
        <v>26</v>
      </c>
      <c r="F117" s="176">
        <v>28</v>
      </c>
      <c r="G117" s="176">
        <v>33</v>
      </c>
      <c r="H117" s="176">
        <v>38</v>
      </c>
      <c r="I117" s="176">
        <v>24</v>
      </c>
      <c r="J117" s="176">
        <v>29</v>
      </c>
      <c r="K117" s="176">
        <v>24</v>
      </c>
      <c r="L117" s="176">
        <v>27</v>
      </c>
      <c r="M117" s="176">
        <v>21</v>
      </c>
      <c r="N117" s="176">
        <v>34</v>
      </c>
      <c r="O117" s="176">
        <v>30</v>
      </c>
      <c r="P117" s="176">
        <v>39</v>
      </c>
      <c r="Q117" s="176">
        <v>370</v>
      </c>
      <c r="R117" s="176">
        <v>593268</v>
      </c>
      <c r="S117" s="176">
        <v>825174</v>
      </c>
      <c r="T117" s="176">
        <v>923860</v>
      </c>
      <c r="U117" s="176">
        <v>970869</v>
      </c>
      <c r="V117" s="176">
        <v>938565</v>
      </c>
      <c r="W117" s="176">
        <v>745285</v>
      </c>
      <c r="X117" s="176">
        <v>1045951</v>
      </c>
      <c r="Y117" s="176">
        <v>865217</v>
      </c>
      <c r="Z117" s="176">
        <v>839373</v>
      </c>
      <c r="AA117" s="176">
        <v>794480</v>
      </c>
      <c r="AB117" s="176">
        <v>1304067</v>
      </c>
      <c r="AC117" s="176">
        <v>994473</v>
      </c>
      <c r="AD117" s="176">
        <v>1141963</v>
      </c>
      <c r="AE117" s="176">
        <v>11982545</v>
      </c>
    </row>
    <row r="118" spans="2:31" x14ac:dyDescent="0.25">
      <c r="B118" s="177" t="s">
        <v>82</v>
      </c>
      <c r="C118" s="177" t="s">
        <v>83</v>
      </c>
      <c r="D118" s="176">
        <v>21</v>
      </c>
      <c r="E118" s="176">
        <v>52</v>
      </c>
      <c r="F118" s="176">
        <v>51</v>
      </c>
      <c r="G118" s="176">
        <v>58</v>
      </c>
      <c r="H118" s="176">
        <v>77</v>
      </c>
      <c r="I118" s="176">
        <v>61</v>
      </c>
      <c r="J118" s="176">
        <v>71</v>
      </c>
      <c r="K118" s="176">
        <v>46</v>
      </c>
      <c r="L118" s="176">
        <v>85</v>
      </c>
      <c r="M118" s="176">
        <v>81</v>
      </c>
      <c r="N118" s="176">
        <v>78</v>
      </c>
      <c r="O118" s="176">
        <v>60</v>
      </c>
      <c r="P118" s="176">
        <v>105</v>
      </c>
      <c r="Q118" s="176">
        <v>846</v>
      </c>
      <c r="R118" s="176">
        <v>544909</v>
      </c>
      <c r="S118" s="176">
        <v>1495879</v>
      </c>
      <c r="T118" s="176">
        <v>1501251</v>
      </c>
      <c r="U118" s="176">
        <v>1782744</v>
      </c>
      <c r="V118" s="176">
        <v>2178294</v>
      </c>
      <c r="W118" s="176">
        <v>1661798</v>
      </c>
      <c r="X118" s="176">
        <v>2450077</v>
      </c>
      <c r="Y118" s="176">
        <v>1807837</v>
      </c>
      <c r="Z118" s="176">
        <v>2804988</v>
      </c>
      <c r="AA118" s="176">
        <v>2692523</v>
      </c>
      <c r="AB118" s="176">
        <v>2663063</v>
      </c>
      <c r="AC118" s="176">
        <v>1940596</v>
      </c>
      <c r="AD118" s="176">
        <v>3402364</v>
      </c>
      <c r="AE118" s="176">
        <v>26926323</v>
      </c>
    </row>
    <row r="119" spans="2:31" x14ac:dyDescent="0.25">
      <c r="B119" s="177" t="s">
        <v>84</v>
      </c>
      <c r="C119" s="177" t="s">
        <v>85</v>
      </c>
      <c r="D119" s="176">
        <v>0</v>
      </c>
      <c r="E119" s="176">
        <v>13</v>
      </c>
      <c r="F119" s="176">
        <v>25</v>
      </c>
      <c r="G119" s="176">
        <v>36</v>
      </c>
      <c r="H119" s="176">
        <v>30</v>
      </c>
      <c r="I119" s="176">
        <v>36</v>
      </c>
      <c r="J119" s="176">
        <v>20</v>
      </c>
      <c r="K119" s="176">
        <v>27</v>
      </c>
      <c r="L119" s="176">
        <v>18</v>
      </c>
      <c r="M119" s="176">
        <v>13</v>
      </c>
      <c r="N119" s="176">
        <v>26</v>
      </c>
      <c r="O119" s="176">
        <v>19</v>
      </c>
      <c r="P119" s="176">
        <v>23</v>
      </c>
      <c r="Q119" s="176">
        <v>286</v>
      </c>
      <c r="R119" s="176">
        <v>0</v>
      </c>
      <c r="S119" s="176">
        <v>386241</v>
      </c>
      <c r="T119" s="176">
        <v>785983</v>
      </c>
      <c r="U119" s="176">
        <v>1103565</v>
      </c>
      <c r="V119" s="176">
        <v>885583</v>
      </c>
      <c r="W119" s="176">
        <v>1111137</v>
      </c>
      <c r="X119" s="176">
        <v>603381</v>
      </c>
      <c r="Y119" s="176">
        <v>814078</v>
      </c>
      <c r="Z119" s="176">
        <v>615386</v>
      </c>
      <c r="AA119" s="176">
        <v>498380</v>
      </c>
      <c r="AB119" s="176">
        <v>967071</v>
      </c>
      <c r="AC119" s="176">
        <v>864623</v>
      </c>
      <c r="AD119" s="176">
        <v>892179</v>
      </c>
      <c r="AE119" s="176">
        <v>9527607</v>
      </c>
    </row>
    <row r="120" spans="2:31" x14ac:dyDescent="0.25">
      <c r="B120" s="177" t="s">
        <v>86</v>
      </c>
      <c r="C120" s="177" t="s">
        <v>87</v>
      </c>
      <c r="D120" s="176">
        <v>11</v>
      </c>
      <c r="E120" s="176">
        <v>22</v>
      </c>
      <c r="F120" s="176">
        <v>49</v>
      </c>
      <c r="G120" s="176">
        <v>49</v>
      </c>
      <c r="H120" s="176">
        <v>58</v>
      </c>
      <c r="I120" s="176">
        <v>33</v>
      </c>
      <c r="J120" s="176">
        <v>40</v>
      </c>
      <c r="K120" s="176">
        <v>37</v>
      </c>
      <c r="L120" s="176">
        <v>68</v>
      </c>
      <c r="M120" s="176">
        <v>47</v>
      </c>
      <c r="N120" s="176">
        <v>70</v>
      </c>
      <c r="O120" s="176">
        <v>46</v>
      </c>
      <c r="P120" s="176">
        <v>55</v>
      </c>
      <c r="Q120" s="176">
        <v>585</v>
      </c>
      <c r="R120" s="176">
        <v>300983</v>
      </c>
      <c r="S120" s="176">
        <v>694672</v>
      </c>
      <c r="T120" s="176">
        <v>1540809</v>
      </c>
      <c r="U120" s="176">
        <v>1589761</v>
      </c>
      <c r="V120" s="176">
        <v>1866649</v>
      </c>
      <c r="W120" s="176">
        <v>1040758</v>
      </c>
      <c r="X120" s="176">
        <v>1413248</v>
      </c>
      <c r="Y120" s="176">
        <v>1308254</v>
      </c>
      <c r="Z120" s="176">
        <v>2526930</v>
      </c>
      <c r="AA120" s="176">
        <v>1784364</v>
      </c>
      <c r="AB120" s="176">
        <v>2368626</v>
      </c>
      <c r="AC120" s="176">
        <v>1598140</v>
      </c>
      <c r="AD120" s="176">
        <v>2055740</v>
      </c>
      <c r="AE120" s="176">
        <v>20088934</v>
      </c>
    </row>
    <row r="121" spans="2:31" x14ac:dyDescent="0.25">
      <c r="B121" s="177" t="s">
        <v>88</v>
      </c>
      <c r="C121" s="177" t="s">
        <v>89</v>
      </c>
      <c r="D121" s="176">
        <v>4</v>
      </c>
      <c r="E121" s="176">
        <v>17</v>
      </c>
      <c r="F121" s="176">
        <v>11</v>
      </c>
      <c r="G121" s="176">
        <v>3</v>
      </c>
      <c r="H121" s="176">
        <v>11</v>
      </c>
      <c r="I121" s="176">
        <v>14</v>
      </c>
      <c r="J121" s="176">
        <v>14</v>
      </c>
      <c r="K121" s="176">
        <v>12</v>
      </c>
      <c r="L121" s="176">
        <v>13</v>
      </c>
      <c r="M121" s="176">
        <v>12</v>
      </c>
      <c r="N121" s="176">
        <v>14</v>
      </c>
      <c r="O121" s="176">
        <v>16</v>
      </c>
      <c r="P121" s="176">
        <v>13</v>
      </c>
      <c r="Q121" s="176">
        <v>154</v>
      </c>
      <c r="R121" s="176">
        <v>102987</v>
      </c>
      <c r="S121" s="176">
        <v>435535</v>
      </c>
      <c r="T121" s="176">
        <v>322296</v>
      </c>
      <c r="U121" s="176">
        <v>78798</v>
      </c>
      <c r="V121" s="176">
        <v>273389</v>
      </c>
      <c r="W121" s="176">
        <v>348789</v>
      </c>
      <c r="X121" s="176">
        <v>426578</v>
      </c>
      <c r="Y121" s="176">
        <v>299120</v>
      </c>
      <c r="Z121" s="176">
        <v>296591</v>
      </c>
      <c r="AA121" s="176">
        <v>332692</v>
      </c>
      <c r="AB121" s="176">
        <v>510462</v>
      </c>
      <c r="AC121" s="176">
        <v>429060</v>
      </c>
      <c r="AD121" s="176">
        <v>667781</v>
      </c>
      <c r="AE121" s="176">
        <v>4524078</v>
      </c>
    </row>
    <row r="122" spans="2:31" x14ac:dyDescent="0.25">
      <c r="B122" s="177" t="s">
        <v>109</v>
      </c>
      <c r="C122" s="177" t="s">
        <v>110</v>
      </c>
      <c r="D122" s="176">
        <v>16</v>
      </c>
      <c r="E122" s="176">
        <v>43</v>
      </c>
      <c r="F122" s="176">
        <v>53</v>
      </c>
      <c r="G122" s="176">
        <v>35</v>
      </c>
      <c r="H122" s="176">
        <v>59</v>
      </c>
      <c r="I122" s="176">
        <v>44</v>
      </c>
      <c r="J122" s="176">
        <v>55</v>
      </c>
      <c r="K122" s="176">
        <v>35</v>
      </c>
      <c r="L122" s="176">
        <v>28</v>
      </c>
      <c r="M122" s="176">
        <v>21</v>
      </c>
      <c r="N122" s="176">
        <v>42</v>
      </c>
      <c r="O122" s="176">
        <v>23</v>
      </c>
      <c r="P122" s="176">
        <v>62</v>
      </c>
      <c r="Q122" s="176">
        <v>516</v>
      </c>
      <c r="R122" s="176">
        <v>438563</v>
      </c>
      <c r="S122" s="176">
        <v>1142718</v>
      </c>
      <c r="T122" s="176">
        <v>1336650</v>
      </c>
      <c r="U122" s="176">
        <v>801499</v>
      </c>
      <c r="V122" s="176">
        <v>1589864</v>
      </c>
      <c r="W122" s="176">
        <v>1345547</v>
      </c>
      <c r="X122" s="176">
        <v>1584483</v>
      </c>
      <c r="Y122" s="176">
        <v>1004197</v>
      </c>
      <c r="Z122" s="176">
        <v>841717</v>
      </c>
      <c r="AA122" s="176">
        <v>654037</v>
      </c>
      <c r="AB122" s="176">
        <v>1308905</v>
      </c>
      <c r="AC122" s="176">
        <v>749652</v>
      </c>
      <c r="AD122" s="176">
        <v>2062612</v>
      </c>
      <c r="AE122" s="176">
        <v>14860444</v>
      </c>
    </row>
    <row r="123" spans="2:31" x14ac:dyDescent="0.25">
      <c r="B123" s="177" t="s">
        <v>111</v>
      </c>
      <c r="C123" s="177" t="s">
        <v>112</v>
      </c>
      <c r="D123" s="176">
        <v>13</v>
      </c>
      <c r="E123" s="176">
        <v>24</v>
      </c>
      <c r="F123" s="176">
        <v>38</v>
      </c>
      <c r="G123" s="176">
        <v>29</v>
      </c>
      <c r="H123" s="176">
        <v>41</v>
      </c>
      <c r="I123" s="176">
        <v>41</v>
      </c>
      <c r="J123" s="176">
        <v>58</v>
      </c>
      <c r="K123" s="176">
        <v>45</v>
      </c>
      <c r="L123" s="176">
        <v>79</v>
      </c>
      <c r="M123" s="176">
        <v>57</v>
      </c>
      <c r="N123" s="176">
        <v>84</v>
      </c>
      <c r="O123" s="176">
        <v>70</v>
      </c>
      <c r="P123" s="176">
        <v>73</v>
      </c>
      <c r="Q123" s="176">
        <v>652</v>
      </c>
      <c r="R123" s="176">
        <v>379230</v>
      </c>
      <c r="S123" s="176">
        <v>646914</v>
      </c>
      <c r="T123" s="176">
        <v>1106935</v>
      </c>
      <c r="U123" s="176">
        <v>820392</v>
      </c>
      <c r="V123" s="176">
        <v>1374986</v>
      </c>
      <c r="W123" s="176">
        <v>1222583</v>
      </c>
      <c r="X123" s="176">
        <v>1833900</v>
      </c>
      <c r="Y123" s="176">
        <v>1362331</v>
      </c>
      <c r="Z123" s="176">
        <v>2588920</v>
      </c>
      <c r="AA123" s="176">
        <v>1762069</v>
      </c>
      <c r="AB123" s="176">
        <v>2747150</v>
      </c>
      <c r="AC123" s="176">
        <v>2332494</v>
      </c>
      <c r="AD123" s="176">
        <v>2429784</v>
      </c>
      <c r="AE123" s="176">
        <v>20607688</v>
      </c>
    </row>
    <row r="124" spans="2:31" x14ac:dyDescent="0.25">
      <c r="B124" s="177" t="s">
        <v>113</v>
      </c>
      <c r="C124" s="177" t="s">
        <v>114</v>
      </c>
      <c r="D124" s="176">
        <v>17</v>
      </c>
      <c r="E124" s="176">
        <v>40</v>
      </c>
      <c r="F124" s="176">
        <v>52</v>
      </c>
      <c r="G124" s="176">
        <v>36</v>
      </c>
      <c r="H124" s="176">
        <v>71</v>
      </c>
      <c r="I124" s="176">
        <v>34</v>
      </c>
      <c r="J124" s="176">
        <v>71</v>
      </c>
      <c r="K124" s="176">
        <v>37</v>
      </c>
      <c r="L124" s="176">
        <v>71</v>
      </c>
      <c r="M124" s="176">
        <v>43</v>
      </c>
      <c r="N124" s="176">
        <v>69</v>
      </c>
      <c r="O124" s="176">
        <v>39</v>
      </c>
      <c r="P124" s="176">
        <v>79</v>
      </c>
      <c r="Q124" s="176">
        <v>659</v>
      </c>
      <c r="R124" s="176">
        <v>546303</v>
      </c>
      <c r="S124" s="176">
        <v>1240724</v>
      </c>
      <c r="T124" s="176">
        <v>1857477</v>
      </c>
      <c r="U124" s="176">
        <v>1245975</v>
      </c>
      <c r="V124" s="176">
        <v>2475514</v>
      </c>
      <c r="W124" s="176">
        <v>1158679</v>
      </c>
      <c r="X124" s="176">
        <v>2515909</v>
      </c>
      <c r="Y124" s="176">
        <v>1262246</v>
      </c>
      <c r="Z124" s="176">
        <v>2573293</v>
      </c>
      <c r="AA124" s="176">
        <v>1602016</v>
      </c>
      <c r="AB124" s="176">
        <v>2688973</v>
      </c>
      <c r="AC124" s="176">
        <v>1536519</v>
      </c>
      <c r="AD124" s="176">
        <v>3004782</v>
      </c>
      <c r="AE124" s="176">
        <v>23708410</v>
      </c>
    </row>
    <row r="125" spans="2:31" x14ac:dyDescent="0.25">
      <c r="B125" s="177" t="s">
        <v>115</v>
      </c>
      <c r="C125" s="177" t="s">
        <v>116</v>
      </c>
      <c r="D125" s="176">
        <v>10</v>
      </c>
      <c r="E125" s="176">
        <v>16</v>
      </c>
      <c r="F125" s="176">
        <v>35</v>
      </c>
      <c r="G125" s="176">
        <v>27</v>
      </c>
      <c r="H125" s="176">
        <v>42</v>
      </c>
      <c r="I125" s="176">
        <v>27</v>
      </c>
      <c r="J125" s="176">
        <v>34</v>
      </c>
      <c r="K125" s="176">
        <v>26</v>
      </c>
      <c r="L125" s="176">
        <v>46</v>
      </c>
      <c r="M125" s="176">
        <v>35</v>
      </c>
      <c r="N125" s="176">
        <v>47</v>
      </c>
      <c r="O125" s="176">
        <v>37</v>
      </c>
      <c r="P125" s="176">
        <v>40</v>
      </c>
      <c r="Q125" s="176">
        <v>422</v>
      </c>
      <c r="R125" s="176">
        <v>290592</v>
      </c>
      <c r="S125" s="176">
        <v>385576</v>
      </c>
      <c r="T125" s="176">
        <v>1212289</v>
      </c>
      <c r="U125" s="176">
        <v>843131</v>
      </c>
      <c r="V125" s="176">
        <v>1317491</v>
      </c>
      <c r="W125" s="176">
        <v>916859</v>
      </c>
      <c r="X125" s="176">
        <v>1097125</v>
      </c>
      <c r="Y125" s="176">
        <v>775972</v>
      </c>
      <c r="Z125" s="176">
        <v>1236325</v>
      </c>
      <c r="AA125" s="176">
        <v>1033570</v>
      </c>
      <c r="AB125" s="176">
        <v>1430259</v>
      </c>
      <c r="AC125" s="176">
        <v>1086468</v>
      </c>
      <c r="AD125" s="176">
        <v>1238046</v>
      </c>
      <c r="AE125" s="176">
        <v>12863703</v>
      </c>
    </row>
    <row r="126" spans="2:31" x14ac:dyDescent="0.25">
      <c r="B126" s="177" t="s">
        <v>8</v>
      </c>
      <c r="C126" s="177" t="s">
        <v>9</v>
      </c>
      <c r="D126" s="176">
        <v>17</v>
      </c>
      <c r="E126" s="176">
        <v>26</v>
      </c>
      <c r="F126" s="176">
        <v>57</v>
      </c>
      <c r="G126" s="176">
        <v>11</v>
      </c>
      <c r="H126" s="176">
        <v>32</v>
      </c>
      <c r="I126" s="176">
        <v>31</v>
      </c>
      <c r="J126" s="176">
        <v>50</v>
      </c>
      <c r="K126" s="176">
        <v>13</v>
      </c>
      <c r="L126" s="176">
        <v>49</v>
      </c>
      <c r="M126" s="176">
        <v>23</v>
      </c>
      <c r="N126" s="176">
        <v>42</v>
      </c>
      <c r="O126" s="176">
        <v>22</v>
      </c>
      <c r="P126" s="176">
        <v>47</v>
      </c>
      <c r="Q126" s="176">
        <v>420</v>
      </c>
      <c r="R126" s="176">
        <v>472819</v>
      </c>
      <c r="S126" s="176">
        <v>803796</v>
      </c>
      <c r="T126" s="176">
        <v>1739490</v>
      </c>
      <c r="U126" s="176">
        <v>337756</v>
      </c>
      <c r="V126" s="176">
        <v>1157799</v>
      </c>
      <c r="W126" s="176">
        <v>1034259</v>
      </c>
      <c r="X126" s="176">
        <v>1575648</v>
      </c>
      <c r="Y126" s="176">
        <v>421257</v>
      </c>
      <c r="Z126" s="176">
        <v>1648285</v>
      </c>
      <c r="AA126" s="176">
        <v>763347</v>
      </c>
      <c r="AB126" s="176">
        <v>1379272</v>
      </c>
      <c r="AC126" s="176">
        <v>850557</v>
      </c>
      <c r="AD126" s="176">
        <v>1483445</v>
      </c>
      <c r="AE126" s="176">
        <v>13667730</v>
      </c>
    </row>
    <row r="127" spans="2:31" x14ac:dyDescent="0.25">
      <c r="B127" s="177" t="s">
        <v>10</v>
      </c>
      <c r="C127" s="177" t="s">
        <v>11</v>
      </c>
      <c r="D127" s="176">
        <v>25</v>
      </c>
      <c r="E127" s="176">
        <v>22</v>
      </c>
      <c r="F127" s="176">
        <v>44</v>
      </c>
      <c r="G127" s="176">
        <v>28</v>
      </c>
      <c r="H127" s="176">
        <v>55</v>
      </c>
      <c r="I127" s="176">
        <v>59</v>
      </c>
      <c r="J127" s="176">
        <v>79</v>
      </c>
      <c r="K127" s="176">
        <v>35</v>
      </c>
      <c r="L127" s="176">
        <v>71</v>
      </c>
      <c r="M127" s="176">
        <v>45</v>
      </c>
      <c r="N127" s="176">
        <v>82</v>
      </c>
      <c r="O127" s="176">
        <v>52</v>
      </c>
      <c r="P127" s="176">
        <v>87</v>
      </c>
      <c r="Q127" s="176">
        <v>684</v>
      </c>
      <c r="R127" s="176">
        <v>833482</v>
      </c>
      <c r="S127" s="176">
        <v>779969</v>
      </c>
      <c r="T127" s="176">
        <v>1569787</v>
      </c>
      <c r="U127" s="176">
        <v>1014699</v>
      </c>
      <c r="V127" s="176">
        <v>2109192</v>
      </c>
      <c r="W127" s="176">
        <v>2039811</v>
      </c>
      <c r="X127" s="176">
        <v>2842792</v>
      </c>
      <c r="Y127" s="176">
        <v>1269872</v>
      </c>
      <c r="Z127" s="176">
        <v>2706034</v>
      </c>
      <c r="AA127" s="176">
        <v>1730084</v>
      </c>
      <c r="AB127" s="176">
        <v>3005007</v>
      </c>
      <c r="AC127" s="176">
        <v>1727680</v>
      </c>
      <c r="AD127" s="176">
        <v>3185138</v>
      </c>
      <c r="AE127" s="176">
        <v>24813547</v>
      </c>
    </row>
    <row r="128" spans="2:31" x14ac:dyDescent="0.25">
      <c r="B128" s="177" t="s">
        <v>12</v>
      </c>
      <c r="C128" s="177" t="s">
        <v>13</v>
      </c>
      <c r="D128" s="176">
        <v>9</v>
      </c>
      <c r="E128" s="176">
        <v>18</v>
      </c>
      <c r="F128" s="176">
        <v>19</v>
      </c>
      <c r="G128" s="176">
        <v>22</v>
      </c>
      <c r="H128" s="176">
        <v>51</v>
      </c>
      <c r="I128" s="176">
        <v>15</v>
      </c>
      <c r="J128" s="176">
        <v>36</v>
      </c>
      <c r="K128" s="176">
        <v>43</v>
      </c>
      <c r="L128" s="176">
        <v>37</v>
      </c>
      <c r="M128" s="176">
        <v>43</v>
      </c>
      <c r="N128" s="176">
        <v>42</v>
      </c>
      <c r="O128" s="176">
        <v>27</v>
      </c>
      <c r="P128" s="176">
        <v>44</v>
      </c>
      <c r="Q128" s="176">
        <v>406</v>
      </c>
      <c r="R128" s="176">
        <v>275658</v>
      </c>
      <c r="S128" s="176">
        <v>683070</v>
      </c>
      <c r="T128" s="176">
        <v>784679</v>
      </c>
      <c r="U128" s="176">
        <v>778848</v>
      </c>
      <c r="V128" s="176">
        <v>2014958</v>
      </c>
      <c r="W128" s="176">
        <v>569986</v>
      </c>
      <c r="X128" s="176">
        <v>1614469</v>
      </c>
      <c r="Y128" s="176">
        <v>1766799</v>
      </c>
      <c r="Z128" s="176">
        <v>1516665</v>
      </c>
      <c r="AA128" s="176">
        <v>1814483</v>
      </c>
      <c r="AB128" s="176">
        <v>1794090</v>
      </c>
      <c r="AC128" s="176">
        <v>1128444</v>
      </c>
      <c r="AD128" s="176">
        <v>1723230</v>
      </c>
      <c r="AE128" s="176">
        <v>16465379</v>
      </c>
    </row>
    <row r="129" spans="1:31" x14ac:dyDescent="0.25">
      <c r="B129" s="177" t="s">
        <v>14</v>
      </c>
      <c r="C129" s="177" t="s">
        <v>15</v>
      </c>
      <c r="D129" s="176">
        <v>0</v>
      </c>
      <c r="E129" s="176">
        <v>10</v>
      </c>
      <c r="F129" s="176">
        <v>16</v>
      </c>
      <c r="G129" s="176">
        <v>37</v>
      </c>
      <c r="H129" s="176">
        <v>36</v>
      </c>
      <c r="I129" s="176">
        <v>47</v>
      </c>
      <c r="J129" s="176">
        <v>51</v>
      </c>
      <c r="K129" s="176">
        <v>39</v>
      </c>
      <c r="L129" s="176">
        <v>68</v>
      </c>
      <c r="M129" s="176">
        <v>45</v>
      </c>
      <c r="N129" s="176">
        <v>59</v>
      </c>
      <c r="O129" s="176">
        <v>28</v>
      </c>
      <c r="P129" s="176">
        <v>49</v>
      </c>
      <c r="Q129" s="176">
        <v>485</v>
      </c>
      <c r="R129" s="176">
        <v>0</v>
      </c>
      <c r="S129" s="176">
        <v>232018</v>
      </c>
      <c r="T129" s="176">
        <v>416848</v>
      </c>
      <c r="U129" s="176">
        <v>1005284</v>
      </c>
      <c r="V129" s="176">
        <v>1069406</v>
      </c>
      <c r="W129" s="176">
        <v>1427388</v>
      </c>
      <c r="X129" s="176">
        <v>1581983</v>
      </c>
      <c r="Y129" s="176">
        <v>1317195</v>
      </c>
      <c r="Z129" s="176">
        <v>2234194</v>
      </c>
      <c r="AA129" s="176">
        <v>1449042</v>
      </c>
      <c r="AB129" s="176">
        <v>1949145</v>
      </c>
      <c r="AC129" s="176">
        <v>981184</v>
      </c>
      <c r="AD129" s="176">
        <v>1546773</v>
      </c>
      <c r="AE129" s="176">
        <v>15210460</v>
      </c>
    </row>
    <row r="130" spans="1:31" x14ac:dyDescent="0.25">
      <c r="B130" s="177" t="s">
        <v>16</v>
      </c>
      <c r="C130" s="177" t="s">
        <v>17</v>
      </c>
      <c r="D130" s="176">
        <v>10</v>
      </c>
      <c r="E130" s="176">
        <v>18</v>
      </c>
      <c r="F130" s="176">
        <v>58</v>
      </c>
      <c r="G130" s="176">
        <v>38</v>
      </c>
      <c r="H130" s="176">
        <v>62</v>
      </c>
      <c r="I130" s="176">
        <v>43</v>
      </c>
      <c r="J130" s="176">
        <v>50</v>
      </c>
      <c r="K130" s="176">
        <v>23</v>
      </c>
      <c r="L130" s="176">
        <v>63</v>
      </c>
      <c r="M130" s="176">
        <v>43</v>
      </c>
      <c r="N130" s="176">
        <v>57</v>
      </c>
      <c r="O130" s="176">
        <v>41</v>
      </c>
      <c r="P130" s="176">
        <v>76</v>
      </c>
      <c r="Q130" s="176">
        <v>582</v>
      </c>
      <c r="R130" s="176">
        <v>282145</v>
      </c>
      <c r="S130" s="176">
        <v>445148</v>
      </c>
      <c r="T130" s="176">
        <v>1615696</v>
      </c>
      <c r="U130" s="176">
        <v>1287521</v>
      </c>
      <c r="V130" s="176">
        <v>1924932</v>
      </c>
      <c r="W130" s="176">
        <v>1466205</v>
      </c>
      <c r="X130" s="176">
        <v>1717484</v>
      </c>
      <c r="Y130" s="176">
        <v>724411</v>
      </c>
      <c r="Z130" s="176">
        <v>2157188</v>
      </c>
      <c r="AA130" s="176">
        <v>1524978</v>
      </c>
      <c r="AB130" s="176">
        <v>1976319</v>
      </c>
      <c r="AC130" s="176">
        <v>1406237</v>
      </c>
      <c r="AD130" s="176">
        <v>2606167</v>
      </c>
      <c r="AE130" s="176">
        <v>19134431</v>
      </c>
    </row>
    <row r="131" spans="1:31" x14ac:dyDescent="0.25">
      <c r="B131" s="175" t="s">
        <v>233</v>
      </c>
      <c r="C131" s="175" t="s">
        <v>234</v>
      </c>
      <c r="D131" s="176">
        <v>32</v>
      </c>
      <c r="E131" s="176">
        <v>36</v>
      </c>
      <c r="F131" s="176">
        <v>105</v>
      </c>
      <c r="G131" s="176">
        <v>43</v>
      </c>
      <c r="H131" s="176">
        <v>111</v>
      </c>
      <c r="I131" s="176">
        <v>96</v>
      </c>
      <c r="J131" s="176">
        <v>107</v>
      </c>
      <c r="K131" s="176">
        <v>65</v>
      </c>
      <c r="L131" s="176">
        <v>115</v>
      </c>
      <c r="M131" s="176">
        <v>62</v>
      </c>
      <c r="N131" s="176">
        <v>97</v>
      </c>
      <c r="O131" s="176">
        <v>69</v>
      </c>
      <c r="P131" s="176">
        <v>65</v>
      </c>
      <c r="Q131" s="176">
        <v>1003</v>
      </c>
      <c r="R131" s="176">
        <v>1074148</v>
      </c>
      <c r="S131" s="176">
        <v>1134403</v>
      </c>
      <c r="T131" s="176">
        <v>3569596</v>
      </c>
      <c r="U131" s="176">
        <v>1481535</v>
      </c>
      <c r="V131" s="176">
        <v>3991595</v>
      </c>
      <c r="W131" s="176">
        <v>3384926</v>
      </c>
      <c r="X131" s="176">
        <v>4045723</v>
      </c>
      <c r="Y131" s="176">
        <v>2500204</v>
      </c>
      <c r="Z131" s="176">
        <v>4781383</v>
      </c>
      <c r="AA131" s="176">
        <v>2320291</v>
      </c>
      <c r="AB131" s="176">
        <v>4070836</v>
      </c>
      <c r="AC131" s="176">
        <v>2856124</v>
      </c>
      <c r="AD131" s="176">
        <v>3106236</v>
      </c>
      <c r="AE131" s="176">
        <v>38317000</v>
      </c>
    </row>
    <row r="132" spans="1:31" x14ac:dyDescent="0.25">
      <c r="B132" s="175" t="s">
        <v>235</v>
      </c>
      <c r="C132" s="175" t="s">
        <v>236</v>
      </c>
      <c r="D132" s="176">
        <v>18</v>
      </c>
      <c r="E132" s="176">
        <v>32</v>
      </c>
      <c r="F132" s="176">
        <v>64</v>
      </c>
      <c r="G132" s="176">
        <v>64</v>
      </c>
      <c r="H132" s="176">
        <v>66</v>
      </c>
      <c r="I132" s="176">
        <v>48</v>
      </c>
      <c r="J132" s="176">
        <v>56</v>
      </c>
      <c r="K132" s="176">
        <v>65</v>
      </c>
      <c r="L132" s="176">
        <v>87</v>
      </c>
      <c r="M132" s="176">
        <v>63</v>
      </c>
      <c r="N132" s="176">
        <v>88</v>
      </c>
      <c r="O132" s="176">
        <v>57</v>
      </c>
      <c r="P132" s="176">
        <v>50</v>
      </c>
      <c r="Q132" s="176">
        <v>758</v>
      </c>
      <c r="R132" s="176">
        <v>575073</v>
      </c>
      <c r="S132" s="176">
        <v>1078111</v>
      </c>
      <c r="T132" s="176">
        <v>2210892</v>
      </c>
      <c r="U132" s="176">
        <v>2310322</v>
      </c>
      <c r="V132" s="176">
        <v>2427275</v>
      </c>
      <c r="W132" s="176">
        <v>1786261</v>
      </c>
      <c r="X132" s="176">
        <v>2213364</v>
      </c>
      <c r="Y132" s="176">
        <v>2616418</v>
      </c>
      <c r="Z132" s="176">
        <v>3462134</v>
      </c>
      <c r="AA132" s="176">
        <v>2467365</v>
      </c>
      <c r="AB132" s="176">
        <v>3361846</v>
      </c>
      <c r="AC132" s="176">
        <v>2149472</v>
      </c>
      <c r="AD132" s="176">
        <v>2100656</v>
      </c>
      <c r="AE132" s="176">
        <v>28759189</v>
      </c>
    </row>
    <row r="133" spans="1:31" x14ac:dyDescent="0.25">
      <c r="B133" s="175" t="s">
        <v>237</v>
      </c>
      <c r="C133" s="175" t="s">
        <v>238</v>
      </c>
      <c r="D133" s="176">
        <v>11</v>
      </c>
      <c r="E133" s="176">
        <v>33</v>
      </c>
      <c r="F133" s="176">
        <v>41</v>
      </c>
      <c r="G133" s="176">
        <v>38</v>
      </c>
      <c r="H133" s="176">
        <v>40</v>
      </c>
      <c r="I133" s="176">
        <v>39</v>
      </c>
      <c r="J133" s="176">
        <v>40</v>
      </c>
      <c r="K133" s="176">
        <v>62</v>
      </c>
      <c r="L133" s="176">
        <v>31</v>
      </c>
      <c r="M133" s="176">
        <v>36</v>
      </c>
      <c r="N133" s="176">
        <v>34</v>
      </c>
      <c r="O133" s="176">
        <v>35</v>
      </c>
      <c r="P133" s="176">
        <v>32</v>
      </c>
      <c r="Q133" s="176">
        <v>472</v>
      </c>
      <c r="R133" s="176">
        <v>337534</v>
      </c>
      <c r="S133" s="176">
        <v>819756</v>
      </c>
      <c r="T133" s="176">
        <v>1171557</v>
      </c>
      <c r="U133" s="176">
        <v>1066640</v>
      </c>
      <c r="V133" s="176">
        <v>1356709</v>
      </c>
      <c r="W133" s="176">
        <v>1350473</v>
      </c>
      <c r="X133" s="176">
        <v>1311201</v>
      </c>
      <c r="Y133" s="176">
        <v>2119079</v>
      </c>
      <c r="Z133" s="176">
        <v>1190451</v>
      </c>
      <c r="AA133" s="176">
        <v>1349006</v>
      </c>
      <c r="AB133" s="176">
        <v>1247461</v>
      </c>
      <c r="AC133" s="176">
        <v>1314141</v>
      </c>
      <c r="AD133" s="176">
        <v>1366277</v>
      </c>
      <c r="AE133" s="176">
        <v>16000285</v>
      </c>
    </row>
    <row r="134" spans="1:31" x14ac:dyDescent="0.25">
      <c r="B134" s="175" t="s">
        <v>239</v>
      </c>
      <c r="C134" s="175" t="s">
        <v>240</v>
      </c>
      <c r="D134" s="176">
        <v>17</v>
      </c>
      <c r="E134" s="176">
        <v>31</v>
      </c>
      <c r="F134" s="176">
        <v>45</v>
      </c>
      <c r="G134" s="176">
        <v>33</v>
      </c>
      <c r="H134" s="176">
        <v>49</v>
      </c>
      <c r="I134" s="176">
        <v>29</v>
      </c>
      <c r="J134" s="176">
        <v>51</v>
      </c>
      <c r="K134" s="176">
        <v>38</v>
      </c>
      <c r="L134" s="176">
        <v>57</v>
      </c>
      <c r="M134" s="176">
        <v>35</v>
      </c>
      <c r="N134" s="176">
        <v>51</v>
      </c>
      <c r="O134" s="176">
        <v>40</v>
      </c>
      <c r="P134" s="176">
        <v>46</v>
      </c>
      <c r="Q134" s="176">
        <v>522</v>
      </c>
      <c r="R134" s="176">
        <v>518235</v>
      </c>
      <c r="S134" s="176">
        <v>968112</v>
      </c>
      <c r="T134" s="176">
        <v>1312804</v>
      </c>
      <c r="U134" s="176">
        <v>1137413</v>
      </c>
      <c r="V134" s="176">
        <v>1663358</v>
      </c>
      <c r="W134" s="176">
        <v>938384</v>
      </c>
      <c r="X134" s="176">
        <v>1575251</v>
      </c>
      <c r="Y134" s="176">
        <v>1224169</v>
      </c>
      <c r="Z134" s="176">
        <v>2012876</v>
      </c>
      <c r="AA134" s="176">
        <v>1266496</v>
      </c>
      <c r="AB134" s="176">
        <v>1771613</v>
      </c>
      <c r="AC134" s="176">
        <v>1353140</v>
      </c>
      <c r="AD134" s="176">
        <v>1622374</v>
      </c>
      <c r="AE134" s="176">
        <v>17364225</v>
      </c>
    </row>
    <row r="135" spans="1:31" x14ac:dyDescent="0.25">
      <c r="B135" s="175" t="s">
        <v>241</v>
      </c>
      <c r="C135" s="175" t="s">
        <v>242</v>
      </c>
      <c r="D135" s="176">
        <v>4</v>
      </c>
      <c r="E135" s="176">
        <v>13</v>
      </c>
      <c r="F135" s="176">
        <v>31</v>
      </c>
      <c r="G135" s="176">
        <v>21</v>
      </c>
      <c r="H135" s="176">
        <v>42</v>
      </c>
      <c r="I135" s="176">
        <v>24</v>
      </c>
      <c r="J135" s="176">
        <v>18</v>
      </c>
      <c r="K135" s="176">
        <v>12</v>
      </c>
      <c r="L135" s="176">
        <v>19</v>
      </c>
      <c r="M135" s="176">
        <v>21</v>
      </c>
      <c r="N135" s="176">
        <v>35</v>
      </c>
      <c r="O135" s="176">
        <v>35</v>
      </c>
      <c r="P135" s="176">
        <v>54</v>
      </c>
      <c r="Q135" s="176">
        <v>329</v>
      </c>
      <c r="R135" s="176">
        <v>153150</v>
      </c>
      <c r="S135" s="176">
        <v>549225</v>
      </c>
      <c r="T135" s="176">
        <v>1274873</v>
      </c>
      <c r="U135" s="176">
        <v>1033174</v>
      </c>
      <c r="V135" s="176">
        <v>1703885</v>
      </c>
      <c r="W135" s="176">
        <v>916939</v>
      </c>
      <c r="X135" s="176">
        <v>1141520</v>
      </c>
      <c r="Y135" s="176">
        <v>575019</v>
      </c>
      <c r="Z135" s="176">
        <v>986118</v>
      </c>
      <c r="AA135" s="176">
        <v>986364</v>
      </c>
      <c r="AB135" s="176">
        <v>1956660</v>
      </c>
      <c r="AC135" s="176">
        <v>1423110</v>
      </c>
      <c r="AD135" s="176">
        <v>2751388</v>
      </c>
      <c r="AE135" s="176">
        <v>15451425</v>
      </c>
    </row>
    <row r="136" spans="1:31" x14ac:dyDescent="0.25">
      <c r="B136" s="175" t="s">
        <v>243</v>
      </c>
      <c r="C136" s="175" t="s">
        <v>244</v>
      </c>
      <c r="D136" s="176">
        <v>16</v>
      </c>
      <c r="E136" s="176">
        <v>24</v>
      </c>
      <c r="F136" s="176">
        <v>37</v>
      </c>
      <c r="G136" s="176">
        <v>25</v>
      </c>
      <c r="H136" s="176">
        <v>42</v>
      </c>
      <c r="I136" s="176">
        <v>28</v>
      </c>
      <c r="J136" s="176">
        <v>36</v>
      </c>
      <c r="K136" s="176">
        <v>36</v>
      </c>
      <c r="L136" s="176">
        <v>68</v>
      </c>
      <c r="M136" s="176">
        <v>57</v>
      </c>
      <c r="N136" s="176">
        <v>80</v>
      </c>
      <c r="O136" s="176">
        <v>57</v>
      </c>
      <c r="P136" s="176">
        <v>64</v>
      </c>
      <c r="Q136" s="176">
        <v>570</v>
      </c>
      <c r="R136" s="176">
        <v>523956</v>
      </c>
      <c r="S136" s="176">
        <v>774149</v>
      </c>
      <c r="T136" s="176">
        <v>1418232</v>
      </c>
      <c r="U136" s="176">
        <v>851064</v>
      </c>
      <c r="V136" s="176">
        <v>1431119</v>
      </c>
      <c r="W136" s="176">
        <v>1004264</v>
      </c>
      <c r="X136" s="176">
        <v>1110312</v>
      </c>
      <c r="Y136" s="176">
        <v>1101176</v>
      </c>
      <c r="Z136" s="176">
        <v>2128704</v>
      </c>
      <c r="AA136" s="176">
        <v>1759652</v>
      </c>
      <c r="AB136" s="176">
        <v>2821414</v>
      </c>
      <c r="AC136" s="176">
        <v>1707251</v>
      </c>
      <c r="AD136" s="176">
        <v>1996541</v>
      </c>
      <c r="AE136" s="176">
        <v>18627834</v>
      </c>
    </row>
    <row r="137" spans="1:31" x14ac:dyDescent="0.25">
      <c r="B137" s="175" t="s">
        <v>245</v>
      </c>
      <c r="C137" s="175" t="s">
        <v>246</v>
      </c>
      <c r="D137" s="176">
        <v>13</v>
      </c>
      <c r="E137" s="176">
        <v>30</v>
      </c>
      <c r="F137" s="176">
        <v>56</v>
      </c>
      <c r="G137" s="176">
        <v>50</v>
      </c>
      <c r="H137" s="176">
        <v>38</v>
      </c>
      <c r="I137" s="176">
        <v>49</v>
      </c>
      <c r="J137" s="176">
        <v>59</v>
      </c>
      <c r="K137" s="176">
        <v>43</v>
      </c>
      <c r="L137" s="176">
        <v>46</v>
      </c>
      <c r="M137" s="176">
        <v>51</v>
      </c>
      <c r="N137" s="176">
        <v>48</v>
      </c>
      <c r="O137" s="176">
        <v>47</v>
      </c>
      <c r="P137" s="176">
        <v>53</v>
      </c>
      <c r="Q137" s="176">
        <v>583</v>
      </c>
      <c r="R137" s="176">
        <v>351696</v>
      </c>
      <c r="S137" s="176">
        <v>897574</v>
      </c>
      <c r="T137" s="176">
        <v>1635252</v>
      </c>
      <c r="U137" s="176">
        <v>1358270</v>
      </c>
      <c r="V137" s="176">
        <v>1067870</v>
      </c>
      <c r="W137" s="176">
        <v>1534213</v>
      </c>
      <c r="X137" s="176">
        <v>1759940</v>
      </c>
      <c r="Y137" s="176">
        <v>1163728</v>
      </c>
      <c r="Z137" s="176">
        <v>1428792</v>
      </c>
      <c r="AA137" s="176">
        <v>1676328</v>
      </c>
      <c r="AB137" s="176">
        <v>1680235</v>
      </c>
      <c r="AC137" s="176">
        <v>1562701</v>
      </c>
      <c r="AD137" s="176">
        <v>1721987</v>
      </c>
      <c r="AE137" s="176">
        <v>17838586</v>
      </c>
    </row>
    <row r="138" spans="1:31" x14ac:dyDescent="0.25">
      <c r="B138" s="177" t="s">
        <v>117</v>
      </c>
      <c r="C138" s="177" t="s">
        <v>118</v>
      </c>
      <c r="D138" s="176">
        <v>24</v>
      </c>
      <c r="E138" s="176">
        <v>53</v>
      </c>
      <c r="F138" s="176">
        <v>87</v>
      </c>
      <c r="G138" s="176">
        <v>82</v>
      </c>
      <c r="H138" s="176">
        <v>84</v>
      </c>
      <c r="I138" s="176">
        <v>65</v>
      </c>
      <c r="J138" s="176">
        <v>52</v>
      </c>
      <c r="K138" s="176">
        <v>50</v>
      </c>
      <c r="L138" s="176">
        <v>106</v>
      </c>
      <c r="M138" s="176">
        <v>60</v>
      </c>
      <c r="N138" s="176">
        <v>67</v>
      </c>
      <c r="O138" s="176">
        <v>45</v>
      </c>
      <c r="P138" s="176">
        <v>61</v>
      </c>
      <c r="Q138" s="176">
        <v>836</v>
      </c>
      <c r="R138" s="176">
        <v>633525</v>
      </c>
      <c r="S138" s="176">
        <v>1462452</v>
      </c>
      <c r="T138" s="176">
        <v>2182329</v>
      </c>
      <c r="U138" s="176">
        <v>2091488</v>
      </c>
      <c r="V138" s="176">
        <v>2452411</v>
      </c>
      <c r="W138" s="176">
        <v>1771742</v>
      </c>
      <c r="X138" s="176">
        <v>1437568</v>
      </c>
      <c r="Y138" s="176">
        <v>1405235</v>
      </c>
      <c r="Z138" s="176">
        <v>3251724</v>
      </c>
      <c r="AA138" s="176">
        <v>1856726</v>
      </c>
      <c r="AB138" s="176">
        <v>2382127</v>
      </c>
      <c r="AC138" s="176">
        <v>1721363</v>
      </c>
      <c r="AD138" s="176">
        <v>2501452</v>
      </c>
      <c r="AE138" s="176">
        <v>25150142</v>
      </c>
    </row>
    <row r="139" spans="1:31" x14ac:dyDescent="0.25">
      <c r="B139" s="177" t="s">
        <v>119</v>
      </c>
      <c r="C139" s="177" t="s">
        <v>120</v>
      </c>
      <c r="D139" s="176">
        <v>2</v>
      </c>
      <c r="E139" s="176">
        <v>1</v>
      </c>
      <c r="F139" s="176">
        <v>24</v>
      </c>
      <c r="G139" s="176">
        <v>6</v>
      </c>
      <c r="H139" s="176">
        <v>26</v>
      </c>
      <c r="I139" s="176">
        <v>7</v>
      </c>
      <c r="J139" s="176">
        <v>23</v>
      </c>
      <c r="K139" s="176">
        <v>5</v>
      </c>
      <c r="L139" s="176">
        <v>13</v>
      </c>
      <c r="M139" s="176">
        <v>5</v>
      </c>
      <c r="N139" s="176">
        <v>15</v>
      </c>
      <c r="O139" s="176">
        <v>8</v>
      </c>
      <c r="P139" s="176">
        <v>12</v>
      </c>
      <c r="Q139" s="176">
        <v>147</v>
      </c>
      <c r="R139" s="176">
        <v>57990</v>
      </c>
      <c r="S139" s="176">
        <v>31390</v>
      </c>
      <c r="T139" s="176">
        <v>914261</v>
      </c>
      <c r="U139" s="176">
        <v>279660</v>
      </c>
      <c r="V139" s="176">
        <v>969856</v>
      </c>
      <c r="W139" s="176">
        <v>282976</v>
      </c>
      <c r="X139" s="176">
        <v>827640</v>
      </c>
      <c r="Y139" s="176">
        <v>196359</v>
      </c>
      <c r="Z139" s="176">
        <v>591778</v>
      </c>
      <c r="AA139" s="176">
        <v>286596</v>
      </c>
      <c r="AB139" s="176">
        <v>647988</v>
      </c>
      <c r="AC139" s="176">
        <v>393993</v>
      </c>
      <c r="AD139" s="176">
        <v>484188</v>
      </c>
      <c r="AE139" s="176">
        <v>5964675</v>
      </c>
    </row>
    <row r="140" spans="1:31" x14ac:dyDescent="0.25">
      <c r="B140" s="177" t="s">
        <v>121</v>
      </c>
      <c r="C140" s="177" t="s">
        <v>122</v>
      </c>
      <c r="D140" s="176">
        <v>2</v>
      </c>
      <c r="E140" s="176">
        <v>15</v>
      </c>
      <c r="F140" s="176">
        <v>25</v>
      </c>
      <c r="G140" s="176">
        <v>17</v>
      </c>
      <c r="H140" s="176">
        <v>23</v>
      </c>
      <c r="I140" s="176">
        <v>16</v>
      </c>
      <c r="J140" s="176">
        <v>14</v>
      </c>
      <c r="K140" s="176">
        <v>10</v>
      </c>
      <c r="L140" s="176">
        <v>19</v>
      </c>
      <c r="M140" s="176">
        <v>18</v>
      </c>
      <c r="N140" s="176">
        <v>22</v>
      </c>
      <c r="O140" s="176">
        <v>16</v>
      </c>
      <c r="P140" s="176">
        <v>30</v>
      </c>
      <c r="Q140" s="176">
        <v>227</v>
      </c>
      <c r="R140" s="176">
        <v>65998</v>
      </c>
      <c r="S140" s="176">
        <v>554752</v>
      </c>
      <c r="T140" s="176">
        <v>855056</v>
      </c>
      <c r="U140" s="176">
        <v>668852</v>
      </c>
      <c r="V140" s="176">
        <v>1027685</v>
      </c>
      <c r="W140" s="176">
        <v>705566</v>
      </c>
      <c r="X140" s="176">
        <v>534988</v>
      </c>
      <c r="Y140" s="176">
        <v>392825</v>
      </c>
      <c r="Z140" s="176">
        <v>803786</v>
      </c>
      <c r="AA140" s="176">
        <v>735367</v>
      </c>
      <c r="AB140" s="176">
        <v>983131</v>
      </c>
      <c r="AC140" s="176">
        <v>779577</v>
      </c>
      <c r="AD140" s="176">
        <v>1370882</v>
      </c>
      <c r="AE140" s="176">
        <v>9478465</v>
      </c>
    </row>
    <row r="141" spans="1:31" x14ac:dyDescent="0.25">
      <c r="B141" s="177" t="s">
        <v>123</v>
      </c>
      <c r="C141" s="177" t="s">
        <v>124</v>
      </c>
      <c r="D141" s="176">
        <v>36</v>
      </c>
      <c r="E141" s="176">
        <v>75</v>
      </c>
      <c r="F141" s="176">
        <v>140</v>
      </c>
      <c r="G141" s="176">
        <v>82</v>
      </c>
      <c r="H141" s="176">
        <v>157</v>
      </c>
      <c r="I141" s="176">
        <v>72</v>
      </c>
      <c r="J141" s="176">
        <v>129</v>
      </c>
      <c r="K141" s="176">
        <v>71</v>
      </c>
      <c r="L141" s="176">
        <v>150</v>
      </c>
      <c r="M141" s="176">
        <v>87</v>
      </c>
      <c r="N141" s="176">
        <v>147</v>
      </c>
      <c r="O141" s="176">
        <v>89</v>
      </c>
      <c r="P141" s="176">
        <v>161</v>
      </c>
      <c r="Q141" s="176">
        <v>1396</v>
      </c>
      <c r="R141" s="176">
        <v>1238693</v>
      </c>
      <c r="S141" s="176">
        <v>2662002</v>
      </c>
      <c r="T141" s="176">
        <v>5670612</v>
      </c>
      <c r="U141" s="176">
        <v>3311082</v>
      </c>
      <c r="V141" s="176">
        <v>5971013</v>
      </c>
      <c r="W141" s="176">
        <v>2977044</v>
      </c>
      <c r="X141" s="176">
        <v>5370100</v>
      </c>
      <c r="Y141" s="176">
        <v>3021855</v>
      </c>
      <c r="Z141" s="176">
        <v>5868944</v>
      </c>
      <c r="AA141" s="176">
        <v>3680976</v>
      </c>
      <c r="AB141" s="176">
        <v>6711287</v>
      </c>
      <c r="AC141" s="176">
        <v>4241945</v>
      </c>
      <c r="AD141" s="176">
        <v>7095469</v>
      </c>
      <c r="AE141" s="176">
        <v>57821022</v>
      </c>
    </row>
    <row r="142" spans="1:31" x14ac:dyDescent="0.25">
      <c r="B142" s="177" t="s">
        <v>125</v>
      </c>
      <c r="C142" s="177" t="s">
        <v>126</v>
      </c>
      <c r="D142" s="176">
        <v>15</v>
      </c>
      <c r="E142" s="176">
        <v>27</v>
      </c>
      <c r="F142" s="176">
        <v>77</v>
      </c>
      <c r="G142" s="176">
        <v>56</v>
      </c>
      <c r="H142" s="176">
        <v>81</v>
      </c>
      <c r="I142" s="176">
        <v>61</v>
      </c>
      <c r="J142" s="176">
        <v>80</v>
      </c>
      <c r="K142" s="176">
        <v>75</v>
      </c>
      <c r="L142" s="176">
        <v>125</v>
      </c>
      <c r="M142" s="176">
        <v>132</v>
      </c>
      <c r="N142" s="176">
        <v>139</v>
      </c>
      <c r="O142" s="176">
        <v>132</v>
      </c>
      <c r="P142" s="176">
        <v>185</v>
      </c>
      <c r="Q142" s="176">
        <v>1185</v>
      </c>
      <c r="R142" s="176">
        <v>391340</v>
      </c>
      <c r="S142" s="176">
        <v>805166</v>
      </c>
      <c r="T142" s="176">
        <v>2367224</v>
      </c>
      <c r="U142" s="176">
        <v>1819036</v>
      </c>
      <c r="V142" s="176">
        <v>2929192</v>
      </c>
      <c r="W142" s="176">
        <v>2036031</v>
      </c>
      <c r="X142" s="176">
        <v>2768747</v>
      </c>
      <c r="Y142" s="176">
        <v>2317451</v>
      </c>
      <c r="Z142" s="176">
        <v>4239569</v>
      </c>
      <c r="AA142" s="176">
        <v>4702734</v>
      </c>
      <c r="AB142" s="176">
        <v>5022476</v>
      </c>
      <c r="AC142" s="176">
        <v>4492476</v>
      </c>
      <c r="AD142" s="176">
        <v>6732071</v>
      </c>
      <c r="AE142" s="176">
        <v>40623513</v>
      </c>
    </row>
    <row r="143" spans="1:31" x14ac:dyDescent="0.25">
      <c r="B143" s="175"/>
      <c r="C143" s="175"/>
      <c r="D143" s="176"/>
      <c r="E143" s="176"/>
      <c r="F143" s="176"/>
      <c r="G143" s="176"/>
      <c r="H143" s="176"/>
      <c r="I143" s="176"/>
      <c r="J143" s="176"/>
      <c r="K143" s="176"/>
      <c r="L143" s="176"/>
      <c r="M143" s="176"/>
      <c r="N143" s="176"/>
      <c r="O143" s="176"/>
      <c r="P143" s="176"/>
      <c r="Q143" s="176"/>
      <c r="R143" s="176"/>
      <c r="S143" s="176"/>
      <c r="T143" s="176"/>
      <c r="U143" s="175"/>
      <c r="V143" s="175"/>
      <c r="W143" s="175"/>
      <c r="X143" s="175"/>
      <c r="Y143" s="175"/>
      <c r="Z143" s="175"/>
      <c r="AA143" s="175"/>
      <c r="AB143" s="175"/>
      <c r="AC143" s="175"/>
      <c r="AD143" s="175"/>
      <c r="AE143" s="178"/>
    </row>
    <row r="144" spans="1:31" x14ac:dyDescent="0.25">
      <c r="A144" s="35" t="s">
        <v>677</v>
      </c>
      <c r="B144" s="179"/>
      <c r="C144" s="179"/>
      <c r="D144" s="146">
        <v>898</v>
      </c>
      <c r="E144" s="146">
        <v>1686</v>
      </c>
      <c r="F144" s="146">
        <v>3577</v>
      </c>
      <c r="G144" s="146">
        <v>2435</v>
      </c>
      <c r="H144" s="146">
        <v>4135</v>
      </c>
      <c r="I144" s="146">
        <v>2666</v>
      </c>
      <c r="J144" s="146">
        <v>3780</v>
      </c>
      <c r="K144" s="146">
        <v>2115</v>
      </c>
      <c r="L144" s="146">
        <v>4286</v>
      </c>
      <c r="M144" s="146">
        <v>3052</v>
      </c>
      <c r="N144" s="146">
        <v>5008</v>
      </c>
      <c r="O144" s="146">
        <v>3145</v>
      </c>
      <c r="P144" s="146">
        <v>4890</v>
      </c>
      <c r="Q144" s="41">
        <v>41673</v>
      </c>
      <c r="R144" s="146">
        <v>36969848</v>
      </c>
      <c r="S144" s="146">
        <v>73047068</v>
      </c>
      <c r="T144" s="146">
        <v>160398447</v>
      </c>
      <c r="U144" s="146">
        <v>111436698</v>
      </c>
      <c r="V144" s="146">
        <v>193015829</v>
      </c>
      <c r="W144" s="146">
        <v>125377417</v>
      </c>
      <c r="X144" s="146">
        <v>177589412</v>
      </c>
      <c r="Y144" s="146">
        <v>102767366</v>
      </c>
      <c r="Z144" s="146">
        <v>210484146</v>
      </c>
      <c r="AA144" s="146">
        <v>152045257</v>
      </c>
      <c r="AB144" s="146">
        <v>252856058</v>
      </c>
      <c r="AC144" s="146">
        <v>162193594</v>
      </c>
      <c r="AD144" s="146">
        <v>262154862</v>
      </c>
      <c r="AE144" s="38">
        <v>2020336002</v>
      </c>
    </row>
    <row r="145" spans="2:31" x14ac:dyDescent="0.25">
      <c r="B145" s="175"/>
      <c r="C145" s="175"/>
      <c r="D145" s="176"/>
      <c r="E145" s="176"/>
      <c r="F145" s="176"/>
      <c r="G145" s="176"/>
      <c r="H145" s="176"/>
      <c r="I145" s="176"/>
      <c r="J145" s="176"/>
      <c r="K145" s="176"/>
      <c r="L145" s="176"/>
      <c r="M145" s="176"/>
      <c r="N145" s="176"/>
      <c r="O145" s="176"/>
      <c r="P145" s="176"/>
      <c r="Q145" s="176"/>
      <c r="R145" s="176"/>
      <c r="S145" s="176"/>
      <c r="T145" s="176"/>
      <c r="U145" s="175"/>
      <c r="V145" s="175"/>
      <c r="W145" s="175"/>
      <c r="X145" s="175"/>
      <c r="Y145" s="175"/>
      <c r="Z145" s="175"/>
      <c r="AA145" s="175"/>
      <c r="AB145" s="175"/>
      <c r="AC145" s="175"/>
      <c r="AD145" s="175"/>
      <c r="AE145" s="178"/>
    </row>
    <row r="146" spans="2:31" x14ac:dyDescent="0.25">
      <c r="B146" s="177" t="s">
        <v>425</v>
      </c>
      <c r="C146" s="177" t="s">
        <v>426</v>
      </c>
      <c r="D146" s="176">
        <v>22</v>
      </c>
      <c r="E146" s="176">
        <v>62</v>
      </c>
      <c r="F146" s="176">
        <v>83</v>
      </c>
      <c r="G146" s="176">
        <v>48</v>
      </c>
      <c r="H146" s="176">
        <v>91</v>
      </c>
      <c r="I146" s="176">
        <v>59</v>
      </c>
      <c r="J146" s="176">
        <v>114</v>
      </c>
      <c r="K146" s="176">
        <v>70</v>
      </c>
      <c r="L146" s="176">
        <v>123</v>
      </c>
      <c r="M146" s="176">
        <v>79</v>
      </c>
      <c r="N146" s="176">
        <v>113</v>
      </c>
      <c r="O146" s="176">
        <v>75</v>
      </c>
      <c r="P146" s="176">
        <v>92</v>
      </c>
      <c r="Q146" s="176">
        <v>1031</v>
      </c>
      <c r="R146" s="176">
        <v>956836</v>
      </c>
      <c r="S146" s="176">
        <v>2719265</v>
      </c>
      <c r="T146" s="176">
        <v>4143036</v>
      </c>
      <c r="U146" s="176">
        <v>2484270</v>
      </c>
      <c r="V146" s="176">
        <v>4849367</v>
      </c>
      <c r="W146" s="176">
        <v>3437097</v>
      </c>
      <c r="X146" s="176">
        <v>6138591</v>
      </c>
      <c r="Y146" s="176">
        <v>3976850</v>
      </c>
      <c r="Z146" s="176">
        <v>6640712</v>
      </c>
      <c r="AA146" s="176">
        <v>4626747</v>
      </c>
      <c r="AB146" s="176">
        <v>6751397</v>
      </c>
      <c r="AC146" s="176">
        <v>4529095</v>
      </c>
      <c r="AD146" s="176">
        <v>6182726</v>
      </c>
      <c r="AE146" s="176">
        <v>57435989</v>
      </c>
    </row>
    <row r="147" spans="2:31" x14ac:dyDescent="0.25">
      <c r="B147" s="177" t="s">
        <v>427</v>
      </c>
      <c r="C147" s="177" t="s">
        <v>428</v>
      </c>
      <c r="D147" s="176">
        <v>7</v>
      </c>
      <c r="E147" s="176">
        <v>1</v>
      </c>
      <c r="F147" s="176">
        <v>8</v>
      </c>
      <c r="G147" s="176">
        <v>0</v>
      </c>
      <c r="H147" s="176">
        <v>0</v>
      </c>
      <c r="I147" s="176">
        <v>0</v>
      </c>
      <c r="J147" s="176">
        <v>0</v>
      </c>
      <c r="K147" s="176">
        <v>0</v>
      </c>
      <c r="L147" s="176">
        <v>2</v>
      </c>
      <c r="M147" s="176">
        <v>4</v>
      </c>
      <c r="N147" s="176">
        <v>5</v>
      </c>
      <c r="O147" s="176">
        <v>0</v>
      </c>
      <c r="P147" s="176">
        <v>1</v>
      </c>
      <c r="Q147" s="176">
        <v>28</v>
      </c>
      <c r="R147" s="176">
        <v>471560</v>
      </c>
      <c r="S147" s="176">
        <v>47990</v>
      </c>
      <c r="T147" s="176">
        <v>628920</v>
      </c>
      <c r="U147" s="176">
        <v>0</v>
      </c>
      <c r="V147" s="176">
        <v>0</v>
      </c>
      <c r="W147" s="176">
        <v>0</v>
      </c>
      <c r="X147" s="176">
        <v>0</v>
      </c>
      <c r="Y147" s="176">
        <v>0</v>
      </c>
      <c r="Z147" s="176">
        <v>210000</v>
      </c>
      <c r="AA147" s="176">
        <v>303000</v>
      </c>
      <c r="AB147" s="176">
        <v>520990</v>
      </c>
      <c r="AC147" s="176">
        <v>0</v>
      </c>
      <c r="AD147" s="176">
        <v>117000</v>
      </c>
      <c r="AE147" s="176">
        <v>2299460</v>
      </c>
    </row>
    <row r="148" spans="2:31" x14ac:dyDescent="0.25">
      <c r="B148" s="177" t="s">
        <v>429</v>
      </c>
      <c r="C148" s="177" t="s">
        <v>430</v>
      </c>
      <c r="D148" s="176">
        <v>0</v>
      </c>
      <c r="E148" s="176">
        <v>6</v>
      </c>
      <c r="F148" s="176">
        <v>3</v>
      </c>
      <c r="G148" s="176">
        <v>6</v>
      </c>
      <c r="H148" s="176">
        <v>2</v>
      </c>
      <c r="I148" s="176">
        <v>0</v>
      </c>
      <c r="J148" s="176">
        <v>0</v>
      </c>
      <c r="K148" s="176">
        <v>0</v>
      </c>
      <c r="L148" s="176">
        <v>0</v>
      </c>
      <c r="M148" s="176">
        <v>0</v>
      </c>
      <c r="N148" s="176">
        <v>0</v>
      </c>
      <c r="O148" s="176">
        <v>0</v>
      </c>
      <c r="P148" s="176">
        <v>2</v>
      </c>
      <c r="Q148" s="176">
        <v>19</v>
      </c>
      <c r="R148" s="176">
        <v>0</v>
      </c>
      <c r="S148" s="176">
        <v>441195</v>
      </c>
      <c r="T148" s="176">
        <v>228540</v>
      </c>
      <c r="U148" s="176">
        <v>463000</v>
      </c>
      <c r="V148" s="176">
        <v>224000</v>
      </c>
      <c r="W148" s="176">
        <v>0</v>
      </c>
      <c r="X148" s="176">
        <v>0</v>
      </c>
      <c r="Y148" s="176">
        <v>0</v>
      </c>
      <c r="Z148" s="176">
        <v>0</v>
      </c>
      <c r="AA148" s="176">
        <v>0</v>
      </c>
      <c r="AB148" s="176">
        <v>0</v>
      </c>
      <c r="AC148" s="176">
        <v>0</v>
      </c>
      <c r="AD148" s="176">
        <v>178980</v>
      </c>
      <c r="AE148" s="176">
        <v>1535715</v>
      </c>
    </row>
    <row r="149" spans="2:31" x14ac:dyDescent="0.25">
      <c r="B149" s="177" t="s">
        <v>431</v>
      </c>
      <c r="C149" s="177" t="s">
        <v>432</v>
      </c>
      <c r="D149" s="176">
        <v>1</v>
      </c>
      <c r="E149" s="176">
        <v>8</v>
      </c>
      <c r="F149" s="176">
        <v>27</v>
      </c>
      <c r="G149" s="176">
        <v>16</v>
      </c>
      <c r="H149" s="176">
        <v>27</v>
      </c>
      <c r="I149" s="176">
        <v>23</v>
      </c>
      <c r="J149" s="176">
        <v>13</v>
      </c>
      <c r="K149" s="176">
        <v>7</v>
      </c>
      <c r="L149" s="176">
        <v>3</v>
      </c>
      <c r="M149" s="176">
        <v>4</v>
      </c>
      <c r="N149" s="176">
        <v>27</v>
      </c>
      <c r="O149" s="176">
        <v>18</v>
      </c>
      <c r="P149" s="176">
        <v>24</v>
      </c>
      <c r="Q149" s="176">
        <v>198</v>
      </c>
      <c r="R149" s="176">
        <v>83000</v>
      </c>
      <c r="S149" s="176">
        <v>544690</v>
      </c>
      <c r="T149" s="176">
        <v>1760972</v>
      </c>
      <c r="U149" s="176">
        <v>1108650</v>
      </c>
      <c r="V149" s="176">
        <v>1795360</v>
      </c>
      <c r="W149" s="176">
        <v>1218750</v>
      </c>
      <c r="X149" s="176">
        <v>1030270</v>
      </c>
      <c r="Y149" s="176">
        <v>547370</v>
      </c>
      <c r="Z149" s="176">
        <v>209800</v>
      </c>
      <c r="AA149" s="176">
        <v>311098</v>
      </c>
      <c r="AB149" s="176">
        <v>1727840</v>
      </c>
      <c r="AC149" s="176">
        <v>1188943</v>
      </c>
      <c r="AD149" s="176">
        <v>1715219</v>
      </c>
      <c r="AE149" s="176">
        <v>13241962</v>
      </c>
    </row>
    <row r="150" spans="2:31" x14ac:dyDescent="0.25">
      <c r="B150" s="177" t="s">
        <v>265</v>
      </c>
      <c r="C150" s="177" t="s">
        <v>266</v>
      </c>
      <c r="D150" s="176">
        <v>3</v>
      </c>
      <c r="E150" s="176">
        <v>26</v>
      </c>
      <c r="F150" s="176">
        <v>24</v>
      </c>
      <c r="G150" s="176">
        <v>11</v>
      </c>
      <c r="H150" s="176">
        <v>14</v>
      </c>
      <c r="I150" s="176">
        <v>16</v>
      </c>
      <c r="J150" s="176">
        <v>18</v>
      </c>
      <c r="K150" s="176">
        <v>4</v>
      </c>
      <c r="L150" s="176">
        <v>11</v>
      </c>
      <c r="M150" s="176">
        <v>11</v>
      </c>
      <c r="N150" s="176">
        <v>6</v>
      </c>
      <c r="O150" s="176">
        <v>10</v>
      </c>
      <c r="P150" s="176">
        <v>8</v>
      </c>
      <c r="Q150" s="176">
        <v>162</v>
      </c>
      <c r="R150" s="176">
        <v>208990</v>
      </c>
      <c r="S150" s="176">
        <v>1841399</v>
      </c>
      <c r="T150" s="176">
        <v>1781837</v>
      </c>
      <c r="U150" s="176">
        <v>894549</v>
      </c>
      <c r="V150" s="176">
        <v>1041937</v>
      </c>
      <c r="W150" s="176">
        <v>1095180</v>
      </c>
      <c r="X150" s="176">
        <v>1321550</v>
      </c>
      <c r="Y150" s="176">
        <v>301000</v>
      </c>
      <c r="Z150" s="176">
        <v>915658</v>
      </c>
      <c r="AA150" s="176">
        <v>830067</v>
      </c>
      <c r="AB150" s="176">
        <v>552977</v>
      </c>
      <c r="AC150" s="176">
        <v>859895</v>
      </c>
      <c r="AD150" s="176">
        <v>766996</v>
      </c>
      <c r="AE150" s="176">
        <v>12412035</v>
      </c>
    </row>
    <row r="151" spans="2:31" x14ac:dyDescent="0.25">
      <c r="B151" s="177" t="s">
        <v>267</v>
      </c>
      <c r="C151" s="177" t="s">
        <v>268</v>
      </c>
      <c r="D151" s="176">
        <v>5</v>
      </c>
      <c r="E151" s="176">
        <v>7</v>
      </c>
      <c r="F151" s="176">
        <v>10</v>
      </c>
      <c r="G151" s="176">
        <v>14</v>
      </c>
      <c r="H151" s="176">
        <v>13</v>
      </c>
      <c r="I151" s="176">
        <v>12</v>
      </c>
      <c r="J151" s="176">
        <v>12</v>
      </c>
      <c r="K151" s="176">
        <v>4</v>
      </c>
      <c r="L151" s="176">
        <v>12</v>
      </c>
      <c r="M151" s="176">
        <v>7</v>
      </c>
      <c r="N151" s="176">
        <v>4</v>
      </c>
      <c r="O151" s="176">
        <v>5</v>
      </c>
      <c r="P151" s="176">
        <v>2</v>
      </c>
      <c r="Q151" s="176">
        <v>107</v>
      </c>
      <c r="R151" s="176">
        <v>144537</v>
      </c>
      <c r="S151" s="176">
        <v>223939</v>
      </c>
      <c r="T151" s="176">
        <v>383994</v>
      </c>
      <c r="U151" s="176">
        <v>551096</v>
      </c>
      <c r="V151" s="176">
        <v>577992</v>
      </c>
      <c r="W151" s="176">
        <v>485595</v>
      </c>
      <c r="X151" s="176">
        <v>479492</v>
      </c>
      <c r="Y151" s="176">
        <v>185198</v>
      </c>
      <c r="Z151" s="176">
        <v>515184</v>
      </c>
      <c r="AA151" s="176">
        <v>304899</v>
      </c>
      <c r="AB151" s="176">
        <v>164899</v>
      </c>
      <c r="AC151" s="176">
        <v>292997</v>
      </c>
      <c r="AD151" s="176">
        <v>117000</v>
      </c>
      <c r="AE151" s="176">
        <v>4426822</v>
      </c>
    </row>
    <row r="152" spans="2:31" x14ac:dyDescent="0.25">
      <c r="B152" s="177" t="s">
        <v>269</v>
      </c>
      <c r="C152" s="177" t="s">
        <v>270</v>
      </c>
      <c r="D152" s="176">
        <v>0</v>
      </c>
      <c r="E152" s="176">
        <v>0</v>
      </c>
      <c r="F152" s="176">
        <v>3</v>
      </c>
      <c r="G152" s="176">
        <v>3</v>
      </c>
      <c r="H152" s="176">
        <v>10</v>
      </c>
      <c r="I152" s="176">
        <v>8</v>
      </c>
      <c r="J152" s="176">
        <v>6</v>
      </c>
      <c r="K152" s="176">
        <v>1</v>
      </c>
      <c r="L152" s="176">
        <v>3</v>
      </c>
      <c r="M152" s="176">
        <v>6</v>
      </c>
      <c r="N152" s="176">
        <v>9</v>
      </c>
      <c r="O152" s="176">
        <v>13</v>
      </c>
      <c r="P152" s="176">
        <v>5</v>
      </c>
      <c r="Q152" s="176">
        <v>67</v>
      </c>
      <c r="R152" s="176">
        <v>0</v>
      </c>
      <c r="S152" s="176">
        <v>0</v>
      </c>
      <c r="T152" s="176">
        <v>116399</v>
      </c>
      <c r="U152" s="176">
        <v>102000</v>
      </c>
      <c r="V152" s="176">
        <v>298385</v>
      </c>
      <c r="W152" s="176">
        <v>240698</v>
      </c>
      <c r="X152" s="176">
        <v>230595</v>
      </c>
      <c r="Y152" s="176">
        <v>33000</v>
      </c>
      <c r="Z152" s="176">
        <v>85398</v>
      </c>
      <c r="AA152" s="176">
        <v>188297</v>
      </c>
      <c r="AB152" s="176">
        <v>318193</v>
      </c>
      <c r="AC152" s="176">
        <v>425192</v>
      </c>
      <c r="AD152" s="176">
        <v>217699</v>
      </c>
      <c r="AE152" s="176">
        <v>2255856</v>
      </c>
    </row>
    <row r="153" spans="2:31" x14ac:dyDescent="0.25">
      <c r="B153" s="177" t="s">
        <v>271</v>
      </c>
      <c r="C153" s="177" t="s">
        <v>272</v>
      </c>
      <c r="D153" s="176">
        <v>7</v>
      </c>
      <c r="E153" s="176">
        <v>34</v>
      </c>
      <c r="F153" s="176">
        <v>63</v>
      </c>
      <c r="G153" s="176">
        <v>24</v>
      </c>
      <c r="H153" s="176">
        <v>44</v>
      </c>
      <c r="I153" s="176">
        <v>31</v>
      </c>
      <c r="J153" s="176">
        <v>43</v>
      </c>
      <c r="K153" s="176">
        <v>14</v>
      </c>
      <c r="L153" s="176">
        <v>34</v>
      </c>
      <c r="M153" s="176">
        <v>22</v>
      </c>
      <c r="N153" s="176">
        <v>43</v>
      </c>
      <c r="O153" s="176">
        <v>29</v>
      </c>
      <c r="P153" s="176">
        <v>36</v>
      </c>
      <c r="Q153" s="176">
        <v>424</v>
      </c>
      <c r="R153" s="176">
        <v>309596</v>
      </c>
      <c r="S153" s="176">
        <v>1509032</v>
      </c>
      <c r="T153" s="176">
        <v>2549323</v>
      </c>
      <c r="U153" s="176">
        <v>1101408</v>
      </c>
      <c r="V153" s="176">
        <v>1913706</v>
      </c>
      <c r="W153" s="176">
        <v>1300289</v>
      </c>
      <c r="X153" s="176">
        <v>1841158</v>
      </c>
      <c r="Y153" s="176">
        <v>539863</v>
      </c>
      <c r="Z153" s="176">
        <v>1229383</v>
      </c>
      <c r="AA153" s="176">
        <v>1146307</v>
      </c>
      <c r="AB153" s="176">
        <v>1770968</v>
      </c>
      <c r="AC153" s="176">
        <v>1316713</v>
      </c>
      <c r="AD153" s="176">
        <v>1780103</v>
      </c>
      <c r="AE153" s="176">
        <v>18307849</v>
      </c>
    </row>
    <row r="154" spans="2:31" x14ac:dyDescent="0.25">
      <c r="B154" s="177" t="s">
        <v>273</v>
      </c>
      <c r="C154" s="177" t="s">
        <v>274</v>
      </c>
      <c r="D154" s="176">
        <v>14</v>
      </c>
      <c r="E154" s="176">
        <v>25</v>
      </c>
      <c r="F154" s="176">
        <v>50</v>
      </c>
      <c r="G154" s="176">
        <v>22</v>
      </c>
      <c r="H154" s="176">
        <v>58</v>
      </c>
      <c r="I154" s="176">
        <v>25</v>
      </c>
      <c r="J154" s="176">
        <v>54</v>
      </c>
      <c r="K154" s="176">
        <v>15</v>
      </c>
      <c r="L154" s="176">
        <v>56</v>
      </c>
      <c r="M154" s="176">
        <v>15</v>
      </c>
      <c r="N154" s="176">
        <v>41</v>
      </c>
      <c r="O154" s="176">
        <v>8</v>
      </c>
      <c r="P154" s="176">
        <v>31</v>
      </c>
      <c r="Q154" s="176">
        <v>414</v>
      </c>
      <c r="R154" s="176">
        <v>663925</v>
      </c>
      <c r="S154" s="176">
        <v>1262465</v>
      </c>
      <c r="T154" s="176">
        <v>2576944</v>
      </c>
      <c r="U154" s="176">
        <v>1247266</v>
      </c>
      <c r="V154" s="176">
        <v>3014252</v>
      </c>
      <c r="W154" s="176">
        <v>1322671</v>
      </c>
      <c r="X154" s="176">
        <v>3001789</v>
      </c>
      <c r="Y154" s="176">
        <v>841000</v>
      </c>
      <c r="Z154" s="176">
        <v>3290483</v>
      </c>
      <c r="AA154" s="176">
        <v>1017761</v>
      </c>
      <c r="AB154" s="176">
        <v>2612389</v>
      </c>
      <c r="AC154" s="176">
        <v>506774</v>
      </c>
      <c r="AD154" s="176">
        <v>2197444</v>
      </c>
      <c r="AE154" s="176">
        <v>23555163</v>
      </c>
    </row>
    <row r="155" spans="2:31" x14ac:dyDescent="0.25">
      <c r="B155" s="177" t="s">
        <v>24</v>
      </c>
      <c r="C155" s="177" t="s">
        <v>25</v>
      </c>
      <c r="D155" s="176">
        <v>2</v>
      </c>
      <c r="E155" s="176">
        <v>8</v>
      </c>
      <c r="F155" s="176">
        <v>13</v>
      </c>
      <c r="G155" s="176">
        <v>6</v>
      </c>
      <c r="H155" s="176">
        <v>11</v>
      </c>
      <c r="I155" s="176">
        <v>12</v>
      </c>
      <c r="J155" s="176">
        <v>15</v>
      </c>
      <c r="K155" s="176">
        <v>15</v>
      </c>
      <c r="L155" s="176">
        <v>18</v>
      </c>
      <c r="M155" s="176">
        <v>17</v>
      </c>
      <c r="N155" s="176">
        <v>19</v>
      </c>
      <c r="O155" s="176">
        <v>12</v>
      </c>
      <c r="P155" s="176">
        <v>20</v>
      </c>
      <c r="Q155" s="176">
        <v>168</v>
      </c>
      <c r="R155" s="176">
        <v>60198</v>
      </c>
      <c r="S155" s="176">
        <v>209992</v>
      </c>
      <c r="T155" s="176">
        <v>444578</v>
      </c>
      <c r="U155" s="176">
        <v>189976</v>
      </c>
      <c r="V155" s="176">
        <v>398816</v>
      </c>
      <c r="W155" s="176">
        <v>465498</v>
      </c>
      <c r="X155" s="176">
        <v>541743</v>
      </c>
      <c r="Y155" s="176">
        <v>521821</v>
      </c>
      <c r="Z155" s="176">
        <v>551529</v>
      </c>
      <c r="AA155" s="176">
        <v>620811</v>
      </c>
      <c r="AB155" s="176">
        <v>637888</v>
      </c>
      <c r="AC155" s="176">
        <v>472537</v>
      </c>
      <c r="AD155" s="176">
        <v>832691</v>
      </c>
      <c r="AE155" s="176">
        <v>5948078</v>
      </c>
    </row>
    <row r="156" spans="2:31" x14ac:dyDescent="0.25">
      <c r="B156" s="177" t="s">
        <v>26</v>
      </c>
      <c r="C156" s="177" t="s">
        <v>27</v>
      </c>
      <c r="D156" s="176">
        <v>0</v>
      </c>
      <c r="E156" s="176">
        <v>1</v>
      </c>
      <c r="F156" s="176">
        <v>4</v>
      </c>
      <c r="G156" s="176">
        <v>3</v>
      </c>
      <c r="H156" s="176">
        <v>2</v>
      </c>
      <c r="I156" s="176">
        <v>1</v>
      </c>
      <c r="J156" s="176">
        <v>2</v>
      </c>
      <c r="K156" s="176">
        <v>0</v>
      </c>
      <c r="L156" s="176">
        <v>3</v>
      </c>
      <c r="M156" s="176">
        <v>6</v>
      </c>
      <c r="N156" s="176">
        <v>7</v>
      </c>
      <c r="O156" s="176">
        <v>3</v>
      </c>
      <c r="P156" s="176">
        <v>4</v>
      </c>
      <c r="Q156" s="176">
        <v>36</v>
      </c>
      <c r="R156" s="176">
        <v>0</v>
      </c>
      <c r="S156" s="176">
        <v>29000</v>
      </c>
      <c r="T156" s="176">
        <v>130200</v>
      </c>
      <c r="U156" s="176">
        <v>80480</v>
      </c>
      <c r="V156" s="176">
        <v>78999</v>
      </c>
      <c r="W156" s="176">
        <v>49000</v>
      </c>
      <c r="X156" s="176">
        <v>57999</v>
      </c>
      <c r="Y156" s="176">
        <v>0</v>
      </c>
      <c r="Z156" s="176">
        <v>131970</v>
      </c>
      <c r="AA156" s="176">
        <v>219124</v>
      </c>
      <c r="AB156" s="176">
        <v>217470</v>
      </c>
      <c r="AC156" s="176">
        <v>95980</v>
      </c>
      <c r="AD156" s="176">
        <v>136989</v>
      </c>
      <c r="AE156" s="176">
        <v>1227211</v>
      </c>
    </row>
    <row r="157" spans="2:31" x14ac:dyDescent="0.25">
      <c r="B157" s="177" t="s">
        <v>28</v>
      </c>
      <c r="C157" s="177" t="s">
        <v>29</v>
      </c>
      <c r="D157" s="176">
        <v>2</v>
      </c>
      <c r="E157" s="176">
        <v>5</v>
      </c>
      <c r="F157" s="176">
        <v>10</v>
      </c>
      <c r="G157" s="176">
        <v>5</v>
      </c>
      <c r="H157" s="176">
        <v>7</v>
      </c>
      <c r="I157" s="176">
        <v>13</v>
      </c>
      <c r="J157" s="176">
        <v>23</v>
      </c>
      <c r="K157" s="176">
        <v>12</v>
      </c>
      <c r="L157" s="176">
        <v>23</v>
      </c>
      <c r="M157" s="176">
        <v>16</v>
      </c>
      <c r="N157" s="176">
        <v>30</v>
      </c>
      <c r="O157" s="176">
        <v>15</v>
      </c>
      <c r="P157" s="176">
        <v>26</v>
      </c>
      <c r="Q157" s="176">
        <v>187</v>
      </c>
      <c r="R157" s="176">
        <v>54398</v>
      </c>
      <c r="S157" s="176">
        <v>158986</v>
      </c>
      <c r="T157" s="176">
        <v>329181</v>
      </c>
      <c r="U157" s="176">
        <v>159777</v>
      </c>
      <c r="V157" s="176">
        <v>265777</v>
      </c>
      <c r="W157" s="176">
        <v>543506</v>
      </c>
      <c r="X157" s="176">
        <v>880822</v>
      </c>
      <c r="Y157" s="176">
        <v>494508</v>
      </c>
      <c r="Z157" s="176">
        <v>744114</v>
      </c>
      <c r="AA157" s="176">
        <v>582531</v>
      </c>
      <c r="AB157" s="176">
        <v>1077154</v>
      </c>
      <c r="AC157" s="176">
        <v>644783</v>
      </c>
      <c r="AD157" s="176">
        <v>976812</v>
      </c>
      <c r="AE157" s="176">
        <v>6912349</v>
      </c>
    </row>
    <row r="158" spans="2:31" x14ac:dyDescent="0.25">
      <c r="B158" s="177" t="s">
        <v>30</v>
      </c>
      <c r="C158" s="177" t="s">
        <v>31</v>
      </c>
      <c r="D158" s="176">
        <v>2</v>
      </c>
      <c r="E158" s="176">
        <v>4</v>
      </c>
      <c r="F158" s="176">
        <v>7</v>
      </c>
      <c r="G158" s="176">
        <v>2</v>
      </c>
      <c r="H158" s="176">
        <v>0</v>
      </c>
      <c r="I158" s="176">
        <v>1</v>
      </c>
      <c r="J158" s="176">
        <v>0</v>
      </c>
      <c r="K158" s="176">
        <v>2</v>
      </c>
      <c r="L158" s="176">
        <v>2</v>
      </c>
      <c r="M158" s="176">
        <v>2</v>
      </c>
      <c r="N158" s="176">
        <v>9</v>
      </c>
      <c r="O158" s="176">
        <v>7</v>
      </c>
      <c r="P158" s="176">
        <v>5</v>
      </c>
      <c r="Q158" s="176">
        <v>43</v>
      </c>
      <c r="R158" s="176">
        <v>47398</v>
      </c>
      <c r="S158" s="176">
        <v>130388</v>
      </c>
      <c r="T158" s="176">
        <v>158494</v>
      </c>
      <c r="U158" s="176">
        <v>113500</v>
      </c>
      <c r="V158" s="176">
        <v>0</v>
      </c>
      <c r="W158" s="176">
        <v>48000</v>
      </c>
      <c r="X158" s="176">
        <v>0</v>
      </c>
      <c r="Y158" s="176">
        <v>83990</v>
      </c>
      <c r="Z158" s="176">
        <v>84180</v>
      </c>
      <c r="AA158" s="176">
        <v>55582</v>
      </c>
      <c r="AB158" s="176">
        <v>352346</v>
      </c>
      <c r="AC158" s="176">
        <v>331359</v>
      </c>
      <c r="AD158" s="176">
        <v>180597</v>
      </c>
      <c r="AE158" s="176">
        <v>1585834</v>
      </c>
    </row>
    <row r="159" spans="2:31" x14ac:dyDescent="0.25">
      <c r="B159" s="177" t="s">
        <v>32</v>
      </c>
      <c r="C159" s="177" t="s">
        <v>33</v>
      </c>
      <c r="D159" s="176">
        <v>0</v>
      </c>
      <c r="E159" s="176">
        <v>2</v>
      </c>
      <c r="F159" s="176">
        <v>2</v>
      </c>
      <c r="G159" s="176">
        <v>6</v>
      </c>
      <c r="H159" s="176">
        <v>4</v>
      </c>
      <c r="I159" s="176">
        <v>1</v>
      </c>
      <c r="J159" s="176">
        <v>1</v>
      </c>
      <c r="K159" s="176">
        <v>4</v>
      </c>
      <c r="L159" s="176">
        <v>1</v>
      </c>
      <c r="M159" s="176">
        <v>2</v>
      </c>
      <c r="N159" s="176">
        <v>4</v>
      </c>
      <c r="O159" s="176">
        <v>3</v>
      </c>
      <c r="P159" s="176">
        <v>7</v>
      </c>
      <c r="Q159" s="176">
        <v>37</v>
      </c>
      <c r="R159" s="176">
        <v>0</v>
      </c>
      <c r="S159" s="176">
        <v>60980</v>
      </c>
      <c r="T159" s="176">
        <v>51990</v>
      </c>
      <c r="U159" s="176">
        <v>218312</v>
      </c>
      <c r="V159" s="176">
        <v>122360</v>
      </c>
      <c r="W159" s="176">
        <v>25990</v>
      </c>
      <c r="X159" s="176">
        <v>33990</v>
      </c>
      <c r="Y159" s="176">
        <v>171770</v>
      </c>
      <c r="Z159" s="176">
        <v>51990</v>
      </c>
      <c r="AA159" s="176">
        <v>81180</v>
      </c>
      <c r="AB159" s="176">
        <v>136597</v>
      </c>
      <c r="AC159" s="176">
        <v>136979</v>
      </c>
      <c r="AD159" s="176">
        <v>297795</v>
      </c>
      <c r="AE159" s="176">
        <v>1389933</v>
      </c>
    </row>
    <row r="160" spans="2:31" x14ac:dyDescent="0.25">
      <c r="B160" s="177" t="s">
        <v>34</v>
      </c>
      <c r="C160" s="177" t="s">
        <v>35</v>
      </c>
      <c r="D160" s="176">
        <v>0</v>
      </c>
      <c r="E160" s="176">
        <v>0</v>
      </c>
      <c r="F160" s="176">
        <v>0</v>
      </c>
      <c r="G160" s="176">
        <v>1</v>
      </c>
      <c r="H160" s="176">
        <v>6</v>
      </c>
      <c r="I160" s="176">
        <v>4</v>
      </c>
      <c r="J160" s="176">
        <v>3</v>
      </c>
      <c r="K160" s="176">
        <v>12</v>
      </c>
      <c r="L160" s="176">
        <v>6</v>
      </c>
      <c r="M160" s="176">
        <v>2</v>
      </c>
      <c r="N160" s="176">
        <v>7</v>
      </c>
      <c r="O160" s="176">
        <v>4</v>
      </c>
      <c r="P160" s="176">
        <v>5</v>
      </c>
      <c r="Q160" s="176">
        <v>50</v>
      </c>
      <c r="R160" s="176">
        <v>0</v>
      </c>
      <c r="S160" s="176">
        <v>0</v>
      </c>
      <c r="T160" s="176">
        <v>0</v>
      </c>
      <c r="U160" s="176">
        <v>34599</v>
      </c>
      <c r="V160" s="176">
        <v>220378</v>
      </c>
      <c r="W160" s="176">
        <v>194905</v>
      </c>
      <c r="X160" s="176">
        <v>162789</v>
      </c>
      <c r="Y160" s="176">
        <v>524590</v>
      </c>
      <c r="Z160" s="176">
        <v>227950</v>
      </c>
      <c r="AA160" s="176">
        <v>95980</v>
      </c>
      <c r="AB160" s="176">
        <v>410930</v>
      </c>
      <c r="AC160" s="176">
        <v>235560</v>
      </c>
      <c r="AD160" s="176">
        <v>237370</v>
      </c>
      <c r="AE160" s="176">
        <v>2345051</v>
      </c>
    </row>
    <row r="161" spans="2:31" x14ac:dyDescent="0.25">
      <c r="B161" s="177" t="s">
        <v>131</v>
      </c>
      <c r="C161" s="177" t="s">
        <v>132</v>
      </c>
      <c r="D161" s="176">
        <v>3</v>
      </c>
      <c r="E161" s="176">
        <v>10</v>
      </c>
      <c r="F161" s="176">
        <v>16</v>
      </c>
      <c r="G161" s="176">
        <v>11</v>
      </c>
      <c r="H161" s="176">
        <v>4</v>
      </c>
      <c r="I161" s="176">
        <v>10</v>
      </c>
      <c r="J161" s="176">
        <v>8</v>
      </c>
      <c r="K161" s="176">
        <v>7</v>
      </c>
      <c r="L161" s="176">
        <v>20</v>
      </c>
      <c r="M161" s="176">
        <v>22</v>
      </c>
      <c r="N161" s="176">
        <v>36</v>
      </c>
      <c r="O161" s="176">
        <v>15</v>
      </c>
      <c r="P161" s="176">
        <v>26</v>
      </c>
      <c r="Q161" s="176">
        <v>188</v>
      </c>
      <c r="R161" s="176">
        <v>84980</v>
      </c>
      <c r="S161" s="176">
        <v>334920</v>
      </c>
      <c r="T161" s="176">
        <v>512060</v>
      </c>
      <c r="U161" s="176">
        <v>282810</v>
      </c>
      <c r="V161" s="176">
        <v>107960</v>
      </c>
      <c r="W161" s="176">
        <v>345520</v>
      </c>
      <c r="X161" s="176">
        <v>269960</v>
      </c>
      <c r="Y161" s="176">
        <v>227960</v>
      </c>
      <c r="Z161" s="176">
        <v>852100</v>
      </c>
      <c r="AA161" s="176">
        <v>870820</v>
      </c>
      <c r="AB161" s="176">
        <v>1577375</v>
      </c>
      <c r="AC161" s="176">
        <v>764272</v>
      </c>
      <c r="AD161" s="176">
        <v>1235235</v>
      </c>
      <c r="AE161" s="176">
        <v>7465972</v>
      </c>
    </row>
    <row r="162" spans="2:31" x14ac:dyDescent="0.25">
      <c r="B162" s="177" t="s">
        <v>133</v>
      </c>
      <c r="C162" s="177" t="s">
        <v>134</v>
      </c>
      <c r="D162" s="176">
        <v>2</v>
      </c>
      <c r="E162" s="176">
        <v>7</v>
      </c>
      <c r="F162" s="176">
        <v>15</v>
      </c>
      <c r="G162" s="176">
        <v>12</v>
      </c>
      <c r="H162" s="176">
        <v>25</v>
      </c>
      <c r="I162" s="176">
        <v>18</v>
      </c>
      <c r="J162" s="176">
        <v>23</v>
      </c>
      <c r="K162" s="176">
        <v>13</v>
      </c>
      <c r="L162" s="176">
        <v>31</v>
      </c>
      <c r="M162" s="176">
        <v>24</v>
      </c>
      <c r="N162" s="176">
        <v>32</v>
      </c>
      <c r="O162" s="176">
        <v>18</v>
      </c>
      <c r="P162" s="176">
        <v>23</v>
      </c>
      <c r="Q162" s="176">
        <v>243</v>
      </c>
      <c r="R162" s="176">
        <v>46998</v>
      </c>
      <c r="S162" s="176">
        <v>182293</v>
      </c>
      <c r="T162" s="176">
        <v>411876</v>
      </c>
      <c r="U162" s="176">
        <v>374081</v>
      </c>
      <c r="V162" s="176">
        <v>743780</v>
      </c>
      <c r="W162" s="176">
        <v>518285</v>
      </c>
      <c r="X162" s="176">
        <v>768704</v>
      </c>
      <c r="Y162" s="176">
        <v>405843</v>
      </c>
      <c r="Z162" s="176">
        <v>901027</v>
      </c>
      <c r="AA162" s="176">
        <v>823560</v>
      </c>
      <c r="AB162" s="176">
        <v>1098034</v>
      </c>
      <c r="AC162" s="176">
        <v>602879</v>
      </c>
      <c r="AD162" s="176">
        <v>721179</v>
      </c>
      <c r="AE162" s="176">
        <v>7598539</v>
      </c>
    </row>
    <row r="163" spans="2:31" x14ac:dyDescent="0.25">
      <c r="B163" s="177" t="s">
        <v>135</v>
      </c>
      <c r="C163" s="177" t="s">
        <v>136</v>
      </c>
      <c r="D163" s="176">
        <v>4</v>
      </c>
      <c r="E163" s="176">
        <v>5</v>
      </c>
      <c r="F163" s="176">
        <v>13</v>
      </c>
      <c r="G163" s="176">
        <v>11</v>
      </c>
      <c r="H163" s="176">
        <v>10</v>
      </c>
      <c r="I163" s="176">
        <v>3</v>
      </c>
      <c r="J163" s="176">
        <v>5</v>
      </c>
      <c r="K163" s="176">
        <v>2</v>
      </c>
      <c r="L163" s="176">
        <v>13</v>
      </c>
      <c r="M163" s="176">
        <v>7</v>
      </c>
      <c r="N163" s="176">
        <v>12</v>
      </c>
      <c r="O163" s="176">
        <v>3</v>
      </c>
      <c r="P163" s="176">
        <v>12</v>
      </c>
      <c r="Q163" s="176">
        <v>100</v>
      </c>
      <c r="R163" s="176">
        <v>140596</v>
      </c>
      <c r="S163" s="176">
        <v>177995</v>
      </c>
      <c r="T163" s="176">
        <v>414544</v>
      </c>
      <c r="U163" s="176">
        <v>373427</v>
      </c>
      <c r="V163" s="176">
        <v>360327</v>
      </c>
      <c r="W163" s="176">
        <v>156780</v>
      </c>
      <c r="X163" s="176">
        <v>205809</v>
      </c>
      <c r="Y163" s="176">
        <v>92380</v>
      </c>
      <c r="Z163" s="176">
        <v>449535</v>
      </c>
      <c r="AA163" s="176">
        <v>210885</v>
      </c>
      <c r="AB163" s="176">
        <v>359717</v>
      </c>
      <c r="AC163" s="176">
        <v>101380</v>
      </c>
      <c r="AD163" s="176">
        <v>434816</v>
      </c>
      <c r="AE163" s="176">
        <v>3478191</v>
      </c>
    </row>
    <row r="164" spans="2:31" x14ac:dyDescent="0.25">
      <c r="B164" s="177" t="s">
        <v>137</v>
      </c>
      <c r="C164" s="177" t="s">
        <v>138</v>
      </c>
      <c r="D164" s="176">
        <v>0</v>
      </c>
      <c r="E164" s="176">
        <v>3</v>
      </c>
      <c r="F164" s="176">
        <v>2</v>
      </c>
      <c r="G164" s="176">
        <v>2</v>
      </c>
      <c r="H164" s="176">
        <v>0</v>
      </c>
      <c r="I164" s="176">
        <v>0</v>
      </c>
      <c r="J164" s="176">
        <v>0</v>
      </c>
      <c r="K164" s="176">
        <v>1</v>
      </c>
      <c r="L164" s="176">
        <v>3</v>
      </c>
      <c r="M164" s="176">
        <v>5</v>
      </c>
      <c r="N164" s="176">
        <v>19</v>
      </c>
      <c r="O164" s="176">
        <v>5</v>
      </c>
      <c r="P164" s="176">
        <v>10</v>
      </c>
      <c r="Q164" s="176">
        <v>50</v>
      </c>
      <c r="R164" s="176">
        <v>0</v>
      </c>
      <c r="S164" s="176">
        <v>109600</v>
      </c>
      <c r="T164" s="176">
        <v>59600</v>
      </c>
      <c r="U164" s="176">
        <v>112380</v>
      </c>
      <c r="V164" s="176">
        <v>0</v>
      </c>
      <c r="W164" s="176">
        <v>0</v>
      </c>
      <c r="X164" s="176">
        <v>0</v>
      </c>
      <c r="Y164" s="176">
        <v>44400</v>
      </c>
      <c r="Z164" s="176">
        <v>117000</v>
      </c>
      <c r="AA164" s="176">
        <v>197580</v>
      </c>
      <c r="AB164" s="176">
        <v>925907</v>
      </c>
      <c r="AC164" s="176">
        <v>293790</v>
      </c>
      <c r="AD164" s="176">
        <v>602290</v>
      </c>
      <c r="AE164" s="176">
        <v>2462547</v>
      </c>
    </row>
    <row r="165" spans="2:31" x14ac:dyDescent="0.25">
      <c r="B165" s="177" t="s">
        <v>139</v>
      </c>
      <c r="C165" s="177" t="s">
        <v>140</v>
      </c>
      <c r="D165" s="176">
        <v>0</v>
      </c>
      <c r="E165" s="176">
        <v>8</v>
      </c>
      <c r="F165" s="176">
        <v>7</v>
      </c>
      <c r="G165" s="176">
        <v>5</v>
      </c>
      <c r="H165" s="176">
        <v>12</v>
      </c>
      <c r="I165" s="176">
        <v>4</v>
      </c>
      <c r="J165" s="176">
        <v>4</v>
      </c>
      <c r="K165" s="176">
        <v>2</v>
      </c>
      <c r="L165" s="176">
        <v>11</v>
      </c>
      <c r="M165" s="176">
        <v>6</v>
      </c>
      <c r="N165" s="176">
        <v>3</v>
      </c>
      <c r="O165" s="176">
        <v>1</v>
      </c>
      <c r="P165" s="176">
        <v>0</v>
      </c>
      <c r="Q165" s="176">
        <v>63</v>
      </c>
      <c r="R165" s="176">
        <v>0</v>
      </c>
      <c r="S165" s="176">
        <v>194547</v>
      </c>
      <c r="T165" s="176">
        <v>198288</v>
      </c>
      <c r="U165" s="176">
        <v>189300</v>
      </c>
      <c r="V165" s="176">
        <v>433575</v>
      </c>
      <c r="W165" s="176">
        <v>123788</v>
      </c>
      <c r="X165" s="176">
        <v>94797</v>
      </c>
      <c r="Y165" s="176">
        <v>49032</v>
      </c>
      <c r="Z165" s="176">
        <v>334257</v>
      </c>
      <c r="AA165" s="176">
        <v>202540</v>
      </c>
      <c r="AB165" s="176">
        <v>102397</v>
      </c>
      <c r="AC165" s="176">
        <v>52995</v>
      </c>
      <c r="AD165" s="176">
        <v>0</v>
      </c>
      <c r="AE165" s="176">
        <v>1975516</v>
      </c>
    </row>
    <row r="166" spans="2:31" x14ac:dyDescent="0.25">
      <c r="B166" s="177" t="s">
        <v>141</v>
      </c>
      <c r="C166" s="177" t="s">
        <v>142</v>
      </c>
      <c r="D166" s="176">
        <v>3</v>
      </c>
      <c r="E166" s="176">
        <v>2</v>
      </c>
      <c r="F166" s="176">
        <v>0</v>
      </c>
      <c r="G166" s="176">
        <v>0</v>
      </c>
      <c r="H166" s="176">
        <v>3</v>
      </c>
      <c r="I166" s="176">
        <v>2</v>
      </c>
      <c r="J166" s="176">
        <v>2</v>
      </c>
      <c r="K166" s="176">
        <v>6</v>
      </c>
      <c r="L166" s="176">
        <v>12</v>
      </c>
      <c r="M166" s="176">
        <v>9</v>
      </c>
      <c r="N166" s="176">
        <v>12</v>
      </c>
      <c r="O166" s="176">
        <v>2</v>
      </c>
      <c r="P166" s="176">
        <v>22</v>
      </c>
      <c r="Q166" s="176">
        <v>75</v>
      </c>
      <c r="R166" s="176">
        <v>105197</v>
      </c>
      <c r="S166" s="176">
        <v>130000</v>
      </c>
      <c r="T166" s="176">
        <v>0</v>
      </c>
      <c r="U166" s="176">
        <v>0</v>
      </c>
      <c r="V166" s="176">
        <v>158390</v>
      </c>
      <c r="W166" s="176">
        <v>129598</v>
      </c>
      <c r="X166" s="176">
        <v>112999</v>
      </c>
      <c r="Y166" s="176">
        <v>208598</v>
      </c>
      <c r="Z166" s="176">
        <v>495792</v>
      </c>
      <c r="AA166" s="176">
        <v>412384</v>
      </c>
      <c r="AB166" s="176">
        <v>482335</v>
      </c>
      <c r="AC166" s="176">
        <v>75598</v>
      </c>
      <c r="AD166" s="176">
        <v>839146</v>
      </c>
      <c r="AE166" s="176">
        <v>3150037</v>
      </c>
    </row>
    <row r="167" spans="2:31" x14ac:dyDescent="0.25">
      <c r="B167" s="177" t="s">
        <v>143</v>
      </c>
      <c r="C167" s="177" t="s">
        <v>144</v>
      </c>
      <c r="D167" s="176">
        <v>0</v>
      </c>
      <c r="E167" s="176">
        <v>2</v>
      </c>
      <c r="F167" s="176">
        <v>0</v>
      </c>
      <c r="G167" s="176">
        <v>0</v>
      </c>
      <c r="H167" s="176">
        <v>2</v>
      </c>
      <c r="I167" s="176">
        <v>2</v>
      </c>
      <c r="J167" s="176">
        <v>8</v>
      </c>
      <c r="K167" s="176">
        <v>2</v>
      </c>
      <c r="L167" s="176">
        <v>5</v>
      </c>
      <c r="M167" s="176">
        <v>6</v>
      </c>
      <c r="N167" s="176">
        <v>13</v>
      </c>
      <c r="O167" s="176">
        <v>6</v>
      </c>
      <c r="P167" s="176">
        <v>10</v>
      </c>
      <c r="Q167" s="176">
        <v>56</v>
      </c>
      <c r="R167" s="176">
        <v>0</v>
      </c>
      <c r="S167" s="176">
        <v>82999</v>
      </c>
      <c r="T167" s="176">
        <v>0</v>
      </c>
      <c r="U167" s="176">
        <v>0</v>
      </c>
      <c r="V167" s="176">
        <v>35980</v>
      </c>
      <c r="W167" s="176">
        <v>52380</v>
      </c>
      <c r="X167" s="176">
        <v>295454</v>
      </c>
      <c r="Y167" s="176">
        <v>85989</v>
      </c>
      <c r="Z167" s="176">
        <v>167988</v>
      </c>
      <c r="AA167" s="176">
        <v>186740</v>
      </c>
      <c r="AB167" s="176">
        <v>425524</v>
      </c>
      <c r="AC167" s="176">
        <v>214726</v>
      </c>
      <c r="AD167" s="176">
        <v>347190</v>
      </c>
      <c r="AE167" s="176">
        <v>1894970</v>
      </c>
    </row>
    <row r="168" spans="2:31" x14ac:dyDescent="0.25">
      <c r="B168" s="177" t="s">
        <v>145</v>
      </c>
      <c r="C168" s="177" t="s">
        <v>146</v>
      </c>
      <c r="D168" s="176">
        <v>5</v>
      </c>
      <c r="E168" s="176">
        <v>12</v>
      </c>
      <c r="F168" s="176">
        <v>36</v>
      </c>
      <c r="G168" s="176">
        <v>25</v>
      </c>
      <c r="H168" s="176">
        <v>56</v>
      </c>
      <c r="I168" s="176">
        <v>34</v>
      </c>
      <c r="J168" s="176">
        <v>58</v>
      </c>
      <c r="K168" s="176">
        <v>35</v>
      </c>
      <c r="L168" s="176">
        <v>66</v>
      </c>
      <c r="M168" s="176">
        <v>43</v>
      </c>
      <c r="N168" s="176">
        <v>99</v>
      </c>
      <c r="O168" s="176">
        <v>70</v>
      </c>
      <c r="P168" s="176">
        <v>78</v>
      </c>
      <c r="Q168" s="176">
        <v>617</v>
      </c>
      <c r="R168" s="176">
        <v>158198</v>
      </c>
      <c r="S168" s="176">
        <v>367583</v>
      </c>
      <c r="T168" s="176">
        <v>1207785</v>
      </c>
      <c r="U168" s="176">
        <v>930575</v>
      </c>
      <c r="V168" s="176">
        <v>2097202</v>
      </c>
      <c r="W168" s="176">
        <v>1148146</v>
      </c>
      <c r="X168" s="176">
        <v>2119343</v>
      </c>
      <c r="Y168" s="176">
        <v>1351741</v>
      </c>
      <c r="Z168" s="176">
        <v>2678574</v>
      </c>
      <c r="AA168" s="176">
        <v>1802369</v>
      </c>
      <c r="AB168" s="176">
        <v>3772002</v>
      </c>
      <c r="AC168" s="176">
        <v>2773557</v>
      </c>
      <c r="AD168" s="176">
        <v>3364835</v>
      </c>
      <c r="AE168" s="176">
        <v>23771910</v>
      </c>
    </row>
    <row r="169" spans="2:31" x14ac:dyDescent="0.25">
      <c r="B169" s="177" t="s">
        <v>547</v>
      </c>
      <c r="C169" s="177" t="s">
        <v>548</v>
      </c>
      <c r="D169" s="176">
        <v>11</v>
      </c>
      <c r="E169" s="176">
        <v>17</v>
      </c>
      <c r="F169" s="176">
        <v>49</v>
      </c>
      <c r="G169" s="176">
        <v>31</v>
      </c>
      <c r="H169" s="176">
        <v>52</v>
      </c>
      <c r="I169" s="176">
        <v>37</v>
      </c>
      <c r="J169" s="176">
        <v>55</v>
      </c>
      <c r="K169" s="176">
        <v>29</v>
      </c>
      <c r="L169" s="176">
        <v>56</v>
      </c>
      <c r="M169" s="176">
        <v>37</v>
      </c>
      <c r="N169" s="176">
        <v>77</v>
      </c>
      <c r="O169" s="176">
        <v>37</v>
      </c>
      <c r="P169" s="176">
        <v>51</v>
      </c>
      <c r="Q169" s="176">
        <v>539</v>
      </c>
      <c r="R169" s="176">
        <v>324782</v>
      </c>
      <c r="S169" s="176">
        <v>657940</v>
      </c>
      <c r="T169" s="176">
        <v>1949835</v>
      </c>
      <c r="U169" s="176">
        <v>1220781</v>
      </c>
      <c r="V169" s="176">
        <v>2367150</v>
      </c>
      <c r="W169" s="176">
        <v>1487713</v>
      </c>
      <c r="X169" s="176">
        <v>2253888</v>
      </c>
      <c r="Y169" s="176">
        <v>1199580</v>
      </c>
      <c r="Z169" s="176">
        <v>2708486</v>
      </c>
      <c r="AA169" s="176">
        <v>1669593</v>
      </c>
      <c r="AB169" s="176">
        <v>3349446</v>
      </c>
      <c r="AC169" s="176">
        <v>1939404</v>
      </c>
      <c r="AD169" s="176">
        <v>2481425</v>
      </c>
      <c r="AE169" s="176">
        <v>23610023</v>
      </c>
    </row>
    <row r="170" spans="2:31" x14ac:dyDescent="0.25">
      <c r="B170" s="177" t="s">
        <v>549</v>
      </c>
      <c r="C170" s="177" t="s">
        <v>550</v>
      </c>
      <c r="D170" s="176">
        <v>11</v>
      </c>
      <c r="E170" s="176">
        <v>14</v>
      </c>
      <c r="F170" s="176">
        <v>41</v>
      </c>
      <c r="G170" s="176">
        <v>14</v>
      </c>
      <c r="H170" s="176">
        <v>45</v>
      </c>
      <c r="I170" s="176">
        <v>14</v>
      </c>
      <c r="J170" s="176">
        <v>47</v>
      </c>
      <c r="K170" s="176">
        <v>20</v>
      </c>
      <c r="L170" s="176">
        <v>70</v>
      </c>
      <c r="M170" s="176">
        <v>15</v>
      </c>
      <c r="N170" s="176">
        <v>33</v>
      </c>
      <c r="O170" s="176">
        <v>13</v>
      </c>
      <c r="P170" s="176">
        <v>46</v>
      </c>
      <c r="Q170" s="176">
        <v>383</v>
      </c>
      <c r="R170" s="176">
        <v>506220</v>
      </c>
      <c r="S170" s="176">
        <v>783397</v>
      </c>
      <c r="T170" s="176">
        <v>1937936</v>
      </c>
      <c r="U170" s="176">
        <v>659075</v>
      </c>
      <c r="V170" s="176">
        <v>2291321</v>
      </c>
      <c r="W170" s="176">
        <v>808554</v>
      </c>
      <c r="X170" s="176">
        <v>2516629</v>
      </c>
      <c r="Y170" s="176">
        <v>1131539</v>
      </c>
      <c r="Z170" s="176">
        <v>4006865</v>
      </c>
      <c r="AA170" s="176">
        <v>888892</v>
      </c>
      <c r="AB170" s="176">
        <v>1975112</v>
      </c>
      <c r="AC170" s="176">
        <v>800982</v>
      </c>
      <c r="AD170" s="176">
        <v>2794296</v>
      </c>
      <c r="AE170" s="176">
        <v>21100818</v>
      </c>
    </row>
    <row r="171" spans="2:31" x14ac:dyDescent="0.25">
      <c r="B171" s="177" t="s">
        <v>551</v>
      </c>
      <c r="C171" s="177" t="s">
        <v>552</v>
      </c>
      <c r="D171" s="176">
        <v>6</v>
      </c>
      <c r="E171" s="176">
        <v>6</v>
      </c>
      <c r="F171" s="176">
        <v>16</v>
      </c>
      <c r="G171" s="176">
        <v>5</v>
      </c>
      <c r="H171" s="176">
        <v>10</v>
      </c>
      <c r="I171" s="176">
        <v>11</v>
      </c>
      <c r="J171" s="176">
        <v>21</v>
      </c>
      <c r="K171" s="176">
        <v>8</v>
      </c>
      <c r="L171" s="176">
        <v>13</v>
      </c>
      <c r="M171" s="176">
        <v>8</v>
      </c>
      <c r="N171" s="176">
        <v>24</v>
      </c>
      <c r="O171" s="176">
        <v>10</v>
      </c>
      <c r="P171" s="176">
        <v>12</v>
      </c>
      <c r="Q171" s="176">
        <v>150</v>
      </c>
      <c r="R171" s="176">
        <v>252280</v>
      </c>
      <c r="S171" s="176">
        <v>235380</v>
      </c>
      <c r="T171" s="176">
        <v>661770</v>
      </c>
      <c r="U171" s="176">
        <v>173720</v>
      </c>
      <c r="V171" s="176">
        <v>370040</v>
      </c>
      <c r="W171" s="176">
        <v>402460</v>
      </c>
      <c r="X171" s="176">
        <v>832084</v>
      </c>
      <c r="Y171" s="176">
        <v>249750</v>
      </c>
      <c r="Z171" s="176">
        <v>535920</v>
      </c>
      <c r="AA171" s="176">
        <v>327770</v>
      </c>
      <c r="AB171" s="176">
        <v>1006028</v>
      </c>
      <c r="AC171" s="176">
        <v>452990</v>
      </c>
      <c r="AD171" s="176">
        <v>554200</v>
      </c>
      <c r="AE171" s="176">
        <v>6054392</v>
      </c>
    </row>
    <row r="172" spans="2:31" x14ac:dyDescent="0.25">
      <c r="B172" s="177" t="s">
        <v>553</v>
      </c>
      <c r="C172" s="177" t="s">
        <v>554</v>
      </c>
      <c r="D172" s="176">
        <v>1</v>
      </c>
      <c r="E172" s="176">
        <v>3</v>
      </c>
      <c r="F172" s="176">
        <v>3</v>
      </c>
      <c r="G172" s="176">
        <v>0</v>
      </c>
      <c r="H172" s="176">
        <v>3</v>
      </c>
      <c r="I172" s="176">
        <v>3</v>
      </c>
      <c r="J172" s="176">
        <v>4</v>
      </c>
      <c r="K172" s="176">
        <v>0</v>
      </c>
      <c r="L172" s="176">
        <v>8</v>
      </c>
      <c r="M172" s="176">
        <v>10</v>
      </c>
      <c r="N172" s="176">
        <v>20</v>
      </c>
      <c r="O172" s="176">
        <v>7</v>
      </c>
      <c r="P172" s="176">
        <v>19</v>
      </c>
      <c r="Q172" s="176">
        <v>81</v>
      </c>
      <c r="R172" s="176">
        <v>29990</v>
      </c>
      <c r="S172" s="176">
        <v>160200</v>
      </c>
      <c r="T172" s="176">
        <v>162000</v>
      </c>
      <c r="U172" s="176">
        <v>0</v>
      </c>
      <c r="V172" s="176">
        <v>107980</v>
      </c>
      <c r="W172" s="176">
        <v>124930</v>
      </c>
      <c r="X172" s="176">
        <v>161779</v>
      </c>
      <c r="Y172" s="176">
        <v>0</v>
      </c>
      <c r="Z172" s="176">
        <v>385886</v>
      </c>
      <c r="AA172" s="176">
        <v>403370</v>
      </c>
      <c r="AB172" s="176">
        <v>993059</v>
      </c>
      <c r="AC172" s="176">
        <v>333057</v>
      </c>
      <c r="AD172" s="176">
        <v>855601</v>
      </c>
      <c r="AE172" s="176">
        <v>3717852</v>
      </c>
    </row>
    <row r="173" spans="2:31" x14ac:dyDescent="0.25">
      <c r="B173" s="177" t="s">
        <v>555</v>
      </c>
      <c r="C173" s="177" t="s">
        <v>556</v>
      </c>
      <c r="D173" s="176">
        <v>1</v>
      </c>
      <c r="E173" s="176">
        <v>0</v>
      </c>
      <c r="F173" s="176">
        <v>4</v>
      </c>
      <c r="G173" s="176">
        <v>1</v>
      </c>
      <c r="H173" s="176">
        <v>9</v>
      </c>
      <c r="I173" s="176">
        <v>3</v>
      </c>
      <c r="J173" s="176">
        <v>12</v>
      </c>
      <c r="K173" s="176">
        <v>3</v>
      </c>
      <c r="L173" s="176">
        <v>7</v>
      </c>
      <c r="M173" s="176">
        <v>5</v>
      </c>
      <c r="N173" s="176">
        <v>10</v>
      </c>
      <c r="O173" s="176">
        <v>0</v>
      </c>
      <c r="P173" s="176">
        <v>3</v>
      </c>
      <c r="Q173" s="176">
        <v>58</v>
      </c>
      <c r="R173" s="176">
        <v>49000</v>
      </c>
      <c r="S173" s="176">
        <v>0</v>
      </c>
      <c r="T173" s="176">
        <v>166988</v>
      </c>
      <c r="U173" s="176">
        <v>60999</v>
      </c>
      <c r="V173" s="176">
        <v>565150</v>
      </c>
      <c r="W173" s="176">
        <v>184180</v>
      </c>
      <c r="X173" s="176">
        <v>643246</v>
      </c>
      <c r="Y173" s="176">
        <v>185790</v>
      </c>
      <c r="Z173" s="176">
        <v>456449</v>
      </c>
      <c r="AA173" s="176">
        <v>279540</v>
      </c>
      <c r="AB173" s="176">
        <v>622980</v>
      </c>
      <c r="AC173" s="176">
        <v>0</v>
      </c>
      <c r="AD173" s="176">
        <v>195780</v>
      </c>
      <c r="AE173" s="176">
        <v>3410102</v>
      </c>
    </row>
    <row r="174" spans="2:31" x14ac:dyDescent="0.25">
      <c r="B174" s="177" t="s">
        <v>557</v>
      </c>
      <c r="C174" s="177" t="s">
        <v>558</v>
      </c>
      <c r="D174" s="176">
        <v>16</v>
      </c>
      <c r="E174" s="176">
        <v>15</v>
      </c>
      <c r="F174" s="176">
        <v>46</v>
      </c>
      <c r="G174" s="176">
        <v>32</v>
      </c>
      <c r="H174" s="176">
        <v>51</v>
      </c>
      <c r="I174" s="176">
        <v>20</v>
      </c>
      <c r="J174" s="176">
        <v>34</v>
      </c>
      <c r="K174" s="176">
        <v>20</v>
      </c>
      <c r="L174" s="176">
        <v>26</v>
      </c>
      <c r="M174" s="176">
        <v>29</v>
      </c>
      <c r="N174" s="176">
        <v>43</v>
      </c>
      <c r="O174" s="176">
        <v>19</v>
      </c>
      <c r="P174" s="176">
        <v>42</v>
      </c>
      <c r="Q174" s="176">
        <v>393</v>
      </c>
      <c r="R174" s="176">
        <v>658209</v>
      </c>
      <c r="S174" s="176">
        <v>637262</v>
      </c>
      <c r="T174" s="176">
        <v>2105920</v>
      </c>
      <c r="U174" s="176">
        <v>1429818</v>
      </c>
      <c r="V174" s="176">
        <v>2657955</v>
      </c>
      <c r="W174" s="176">
        <v>957385</v>
      </c>
      <c r="X174" s="176">
        <v>1623646</v>
      </c>
      <c r="Y174" s="176">
        <v>984205</v>
      </c>
      <c r="Z174" s="176">
        <v>1365657</v>
      </c>
      <c r="AA174" s="176">
        <v>1359439</v>
      </c>
      <c r="AB174" s="176">
        <v>2176530</v>
      </c>
      <c r="AC174" s="176">
        <v>930569</v>
      </c>
      <c r="AD174" s="176">
        <v>2079580</v>
      </c>
      <c r="AE174" s="176">
        <v>18966175</v>
      </c>
    </row>
    <row r="175" spans="2:31" x14ac:dyDescent="0.25">
      <c r="B175" s="177" t="s">
        <v>559</v>
      </c>
      <c r="C175" s="177" t="s">
        <v>560</v>
      </c>
      <c r="D175" s="176">
        <v>0</v>
      </c>
      <c r="E175" s="176">
        <v>1</v>
      </c>
      <c r="F175" s="176">
        <v>1</v>
      </c>
      <c r="G175" s="176">
        <v>4</v>
      </c>
      <c r="H175" s="176">
        <v>15</v>
      </c>
      <c r="I175" s="176">
        <v>9</v>
      </c>
      <c r="J175" s="176">
        <v>12</v>
      </c>
      <c r="K175" s="176">
        <v>10</v>
      </c>
      <c r="L175" s="176">
        <v>15</v>
      </c>
      <c r="M175" s="176">
        <v>13</v>
      </c>
      <c r="N175" s="176">
        <v>17</v>
      </c>
      <c r="O175" s="176">
        <v>5</v>
      </c>
      <c r="P175" s="176">
        <v>30</v>
      </c>
      <c r="Q175" s="176">
        <v>132</v>
      </c>
      <c r="R175" s="176">
        <v>0</v>
      </c>
      <c r="S175" s="176">
        <v>24400</v>
      </c>
      <c r="T175" s="176">
        <v>28000</v>
      </c>
      <c r="U175" s="176">
        <v>188970</v>
      </c>
      <c r="V175" s="176">
        <v>591457</v>
      </c>
      <c r="W175" s="176">
        <v>359949</v>
      </c>
      <c r="X175" s="176">
        <v>549626</v>
      </c>
      <c r="Y175" s="176">
        <v>410448</v>
      </c>
      <c r="Z175" s="176">
        <v>582464</v>
      </c>
      <c r="AA175" s="176">
        <v>529157</v>
      </c>
      <c r="AB175" s="176">
        <v>804243</v>
      </c>
      <c r="AC175" s="176">
        <v>213121</v>
      </c>
      <c r="AD175" s="176">
        <v>1190047</v>
      </c>
      <c r="AE175" s="176">
        <v>5471882</v>
      </c>
    </row>
    <row r="176" spans="2:31" x14ac:dyDescent="0.25">
      <c r="B176" s="177" t="s">
        <v>561</v>
      </c>
      <c r="C176" s="177" t="s">
        <v>562</v>
      </c>
      <c r="D176" s="176">
        <v>2</v>
      </c>
      <c r="E176" s="176">
        <v>0</v>
      </c>
      <c r="F176" s="176">
        <v>11</v>
      </c>
      <c r="G176" s="176">
        <v>1</v>
      </c>
      <c r="H176" s="176">
        <v>11</v>
      </c>
      <c r="I176" s="176">
        <v>3</v>
      </c>
      <c r="J176" s="176">
        <v>3</v>
      </c>
      <c r="K176" s="176">
        <v>2</v>
      </c>
      <c r="L176" s="176">
        <v>3</v>
      </c>
      <c r="M176" s="176">
        <v>5</v>
      </c>
      <c r="N176" s="176">
        <v>11</v>
      </c>
      <c r="O176" s="176">
        <v>6</v>
      </c>
      <c r="P176" s="176">
        <v>10</v>
      </c>
      <c r="Q176" s="176">
        <v>68</v>
      </c>
      <c r="R176" s="176">
        <v>64599</v>
      </c>
      <c r="S176" s="176">
        <v>0</v>
      </c>
      <c r="T176" s="176">
        <v>394007</v>
      </c>
      <c r="U176" s="176">
        <v>35500</v>
      </c>
      <c r="V176" s="176">
        <v>378240</v>
      </c>
      <c r="W176" s="176">
        <v>98190</v>
      </c>
      <c r="X176" s="176">
        <v>95180</v>
      </c>
      <c r="Y176" s="176">
        <v>75290</v>
      </c>
      <c r="Z176" s="176">
        <v>108790</v>
      </c>
      <c r="AA176" s="176">
        <v>214600</v>
      </c>
      <c r="AB176" s="176">
        <v>407760</v>
      </c>
      <c r="AC176" s="176">
        <v>248780</v>
      </c>
      <c r="AD176" s="176">
        <v>406610</v>
      </c>
      <c r="AE176" s="176">
        <v>2527546</v>
      </c>
    </row>
    <row r="177" spans="2:31" x14ac:dyDescent="0.25">
      <c r="B177" s="177" t="s">
        <v>563</v>
      </c>
      <c r="C177" s="177" t="s">
        <v>564</v>
      </c>
      <c r="D177" s="176">
        <v>0</v>
      </c>
      <c r="E177" s="176">
        <v>5</v>
      </c>
      <c r="F177" s="176">
        <v>12</v>
      </c>
      <c r="G177" s="176">
        <v>3</v>
      </c>
      <c r="H177" s="176">
        <v>0</v>
      </c>
      <c r="I177" s="176">
        <v>0</v>
      </c>
      <c r="J177" s="176">
        <v>1</v>
      </c>
      <c r="K177" s="176">
        <v>0</v>
      </c>
      <c r="L177" s="176">
        <v>0</v>
      </c>
      <c r="M177" s="176">
        <v>1</v>
      </c>
      <c r="N177" s="176">
        <v>0</v>
      </c>
      <c r="O177" s="176">
        <v>0</v>
      </c>
      <c r="P177" s="176">
        <v>0</v>
      </c>
      <c r="Q177" s="176">
        <v>22</v>
      </c>
      <c r="R177" s="176">
        <v>0</v>
      </c>
      <c r="S177" s="176">
        <v>255700</v>
      </c>
      <c r="T177" s="176">
        <v>453585</v>
      </c>
      <c r="U177" s="176">
        <v>142990</v>
      </c>
      <c r="V177" s="176">
        <v>0</v>
      </c>
      <c r="W177" s="176">
        <v>0</v>
      </c>
      <c r="X177" s="176">
        <v>63000</v>
      </c>
      <c r="Y177" s="176">
        <v>0</v>
      </c>
      <c r="Z177" s="176">
        <v>0</v>
      </c>
      <c r="AA177" s="176">
        <v>65000</v>
      </c>
      <c r="AB177" s="176">
        <v>0</v>
      </c>
      <c r="AC177" s="176">
        <v>0</v>
      </c>
      <c r="AD177" s="176">
        <v>0</v>
      </c>
      <c r="AE177" s="176">
        <v>980275</v>
      </c>
    </row>
    <row r="178" spans="2:31" x14ac:dyDescent="0.25">
      <c r="B178" s="177" t="s">
        <v>565</v>
      </c>
      <c r="C178" s="177" t="s">
        <v>566</v>
      </c>
      <c r="D178" s="176">
        <v>7</v>
      </c>
      <c r="E178" s="176">
        <v>1</v>
      </c>
      <c r="F178" s="176">
        <v>6</v>
      </c>
      <c r="G178" s="176">
        <v>3</v>
      </c>
      <c r="H178" s="176">
        <v>3</v>
      </c>
      <c r="I178" s="176">
        <v>3</v>
      </c>
      <c r="J178" s="176">
        <v>6</v>
      </c>
      <c r="K178" s="176">
        <v>3</v>
      </c>
      <c r="L178" s="176">
        <v>9</v>
      </c>
      <c r="M178" s="176">
        <v>17</v>
      </c>
      <c r="N178" s="176">
        <v>13</v>
      </c>
      <c r="O178" s="176">
        <v>14</v>
      </c>
      <c r="P178" s="176">
        <v>5</v>
      </c>
      <c r="Q178" s="176">
        <v>90</v>
      </c>
      <c r="R178" s="176">
        <v>218400</v>
      </c>
      <c r="S178" s="176">
        <v>56700</v>
      </c>
      <c r="T178" s="176">
        <v>358000</v>
      </c>
      <c r="U178" s="176">
        <v>184400</v>
      </c>
      <c r="V178" s="176">
        <v>187780</v>
      </c>
      <c r="W178" s="176">
        <v>191580</v>
      </c>
      <c r="X178" s="176">
        <v>385779</v>
      </c>
      <c r="Y178" s="176">
        <v>113800</v>
      </c>
      <c r="Z178" s="176">
        <v>470079</v>
      </c>
      <c r="AA178" s="176">
        <v>911267</v>
      </c>
      <c r="AB178" s="176">
        <v>721478</v>
      </c>
      <c r="AC178" s="176">
        <v>788987</v>
      </c>
      <c r="AD178" s="176">
        <v>276988</v>
      </c>
      <c r="AE178" s="176">
        <v>4865238</v>
      </c>
    </row>
    <row r="179" spans="2:31" x14ac:dyDescent="0.25">
      <c r="B179" s="177" t="s">
        <v>567</v>
      </c>
      <c r="C179" s="177" t="s">
        <v>568</v>
      </c>
      <c r="D179" s="176">
        <v>5</v>
      </c>
      <c r="E179" s="176">
        <v>9</v>
      </c>
      <c r="F179" s="176">
        <v>4</v>
      </c>
      <c r="G179" s="176">
        <v>3</v>
      </c>
      <c r="H179" s="176">
        <v>6</v>
      </c>
      <c r="I179" s="176">
        <v>1</v>
      </c>
      <c r="J179" s="176">
        <v>11</v>
      </c>
      <c r="K179" s="176">
        <v>2</v>
      </c>
      <c r="L179" s="176">
        <v>6</v>
      </c>
      <c r="M179" s="176">
        <v>8</v>
      </c>
      <c r="N179" s="176">
        <v>5</v>
      </c>
      <c r="O179" s="176">
        <v>7</v>
      </c>
      <c r="P179" s="176">
        <v>14</v>
      </c>
      <c r="Q179" s="176">
        <v>81</v>
      </c>
      <c r="R179" s="176">
        <v>198769</v>
      </c>
      <c r="S179" s="176">
        <v>364580</v>
      </c>
      <c r="T179" s="176">
        <v>188189</v>
      </c>
      <c r="U179" s="176">
        <v>105980</v>
      </c>
      <c r="V179" s="176">
        <v>230490</v>
      </c>
      <c r="W179" s="176">
        <v>43000</v>
      </c>
      <c r="X179" s="176">
        <v>397194</v>
      </c>
      <c r="Y179" s="176">
        <v>105799</v>
      </c>
      <c r="Z179" s="176">
        <v>188394</v>
      </c>
      <c r="AA179" s="176">
        <v>336395</v>
      </c>
      <c r="AB179" s="176">
        <v>211395</v>
      </c>
      <c r="AC179" s="176">
        <v>269935</v>
      </c>
      <c r="AD179" s="176">
        <v>581290</v>
      </c>
      <c r="AE179" s="176">
        <v>3221410</v>
      </c>
    </row>
    <row r="180" spans="2:31" x14ac:dyDescent="0.25">
      <c r="B180" s="177" t="s">
        <v>569</v>
      </c>
      <c r="C180" s="177" t="s">
        <v>570</v>
      </c>
      <c r="D180" s="176">
        <v>0</v>
      </c>
      <c r="E180" s="176">
        <v>0</v>
      </c>
      <c r="F180" s="176">
        <v>0</v>
      </c>
      <c r="G180" s="176">
        <v>1</v>
      </c>
      <c r="H180" s="176">
        <v>1</v>
      </c>
      <c r="I180" s="176">
        <v>0</v>
      </c>
      <c r="J180" s="176">
        <v>0</v>
      </c>
      <c r="K180" s="176">
        <v>2</v>
      </c>
      <c r="L180" s="176">
        <v>2</v>
      </c>
      <c r="M180" s="176">
        <v>2</v>
      </c>
      <c r="N180" s="176">
        <v>2</v>
      </c>
      <c r="O180" s="176">
        <v>2</v>
      </c>
      <c r="P180" s="176">
        <v>4</v>
      </c>
      <c r="Q180" s="176">
        <v>16</v>
      </c>
      <c r="R180" s="176">
        <v>0</v>
      </c>
      <c r="S180" s="176">
        <v>0</v>
      </c>
      <c r="T180" s="176">
        <v>0</v>
      </c>
      <c r="U180" s="176">
        <v>48000</v>
      </c>
      <c r="V180" s="176">
        <v>47990</v>
      </c>
      <c r="W180" s="176">
        <v>0</v>
      </c>
      <c r="X180" s="176">
        <v>0</v>
      </c>
      <c r="Y180" s="176">
        <v>156000</v>
      </c>
      <c r="Z180" s="176">
        <v>152000</v>
      </c>
      <c r="AA180" s="176">
        <v>142000</v>
      </c>
      <c r="AB180" s="176">
        <v>140000</v>
      </c>
      <c r="AC180" s="176">
        <v>123590</v>
      </c>
      <c r="AD180" s="176">
        <v>361390</v>
      </c>
      <c r="AE180" s="176">
        <v>1170970</v>
      </c>
    </row>
    <row r="181" spans="2:31" x14ac:dyDescent="0.25">
      <c r="B181" s="177" t="s">
        <v>571</v>
      </c>
      <c r="C181" s="177" t="s">
        <v>572</v>
      </c>
      <c r="D181" s="176">
        <v>1</v>
      </c>
      <c r="E181" s="176">
        <v>5</v>
      </c>
      <c r="F181" s="176">
        <v>2</v>
      </c>
      <c r="G181" s="176">
        <v>7</v>
      </c>
      <c r="H181" s="176">
        <v>1</v>
      </c>
      <c r="I181" s="176">
        <v>1</v>
      </c>
      <c r="J181" s="176">
        <v>0</v>
      </c>
      <c r="K181" s="176">
        <v>1</v>
      </c>
      <c r="L181" s="176">
        <v>1</v>
      </c>
      <c r="M181" s="176">
        <v>3</v>
      </c>
      <c r="N181" s="176">
        <v>14</v>
      </c>
      <c r="O181" s="176">
        <v>6</v>
      </c>
      <c r="P181" s="176">
        <v>12</v>
      </c>
      <c r="Q181" s="176">
        <v>54</v>
      </c>
      <c r="R181" s="176">
        <v>37000</v>
      </c>
      <c r="S181" s="176">
        <v>203100</v>
      </c>
      <c r="T181" s="176">
        <v>99000</v>
      </c>
      <c r="U181" s="176">
        <v>307300</v>
      </c>
      <c r="V181" s="176">
        <v>50000</v>
      </c>
      <c r="W181" s="176">
        <v>50000</v>
      </c>
      <c r="X181" s="176">
        <v>0</v>
      </c>
      <c r="Y181" s="176">
        <v>84000</v>
      </c>
      <c r="Z181" s="176">
        <v>35000</v>
      </c>
      <c r="AA181" s="176">
        <v>246000</v>
      </c>
      <c r="AB181" s="176">
        <v>682699</v>
      </c>
      <c r="AC181" s="176">
        <v>316990</v>
      </c>
      <c r="AD181" s="176">
        <v>614294</v>
      </c>
      <c r="AE181" s="176">
        <v>2725383</v>
      </c>
    </row>
    <row r="182" spans="2:31" x14ac:dyDescent="0.25">
      <c r="B182" s="177" t="s">
        <v>573</v>
      </c>
      <c r="C182" s="177" t="s">
        <v>574</v>
      </c>
      <c r="D182" s="176">
        <v>1</v>
      </c>
      <c r="E182" s="176">
        <v>1</v>
      </c>
      <c r="F182" s="176">
        <v>3</v>
      </c>
      <c r="G182" s="176">
        <v>4</v>
      </c>
      <c r="H182" s="176">
        <v>2</v>
      </c>
      <c r="I182" s="176">
        <v>2</v>
      </c>
      <c r="J182" s="176">
        <v>0</v>
      </c>
      <c r="K182" s="176">
        <v>2</v>
      </c>
      <c r="L182" s="176">
        <v>1</v>
      </c>
      <c r="M182" s="176">
        <v>2</v>
      </c>
      <c r="N182" s="176">
        <v>2</v>
      </c>
      <c r="O182" s="176">
        <v>4</v>
      </c>
      <c r="P182" s="176">
        <v>0</v>
      </c>
      <c r="Q182" s="176">
        <v>24</v>
      </c>
      <c r="R182" s="176">
        <v>68000</v>
      </c>
      <c r="S182" s="176">
        <v>50000</v>
      </c>
      <c r="T182" s="176">
        <v>136000</v>
      </c>
      <c r="U182" s="176">
        <v>142640</v>
      </c>
      <c r="V182" s="176">
        <v>83000</v>
      </c>
      <c r="W182" s="176">
        <v>94990</v>
      </c>
      <c r="X182" s="176">
        <v>0</v>
      </c>
      <c r="Y182" s="176">
        <v>89990</v>
      </c>
      <c r="Z182" s="176">
        <v>36500</v>
      </c>
      <c r="AA182" s="176">
        <v>83000</v>
      </c>
      <c r="AB182" s="176">
        <v>57750</v>
      </c>
      <c r="AC182" s="176">
        <v>149000</v>
      </c>
      <c r="AD182" s="176">
        <v>0</v>
      </c>
      <c r="AE182" s="176">
        <v>990870</v>
      </c>
    </row>
    <row r="183" spans="2:31" x14ac:dyDescent="0.25">
      <c r="B183" s="177" t="s">
        <v>433</v>
      </c>
      <c r="C183" s="177" t="s">
        <v>434</v>
      </c>
      <c r="D183" s="176">
        <v>0</v>
      </c>
      <c r="E183" s="176">
        <v>0</v>
      </c>
      <c r="F183" s="176">
        <v>7</v>
      </c>
      <c r="G183" s="176">
        <v>0</v>
      </c>
      <c r="H183" s="176">
        <v>0</v>
      </c>
      <c r="I183" s="176">
        <v>0</v>
      </c>
      <c r="J183" s="176">
        <v>0</v>
      </c>
      <c r="K183" s="176">
        <v>0</v>
      </c>
      <c r="L183" s="176">
        <v>0</v>
      </c>
      <c r="M183" s="176">
        <v>0</v>
      </c>
      <c r="N183" s="176">
        <v>2</v>
      </c>
      <c r="O183" s="176">
        <v>1</v>
      </c>
      <c r="P183" s="176">
        <v>3</v>
      </c>
      <c r="Q183" s="176">
        <v>13</v>
      </c>
      <c r="R183" s="176">
        <v>0</v>
      </c>
      <c r="S183" s="176">
        <v>0</v>
      </c>
      <c r="T183" s="176">
        <v>194593</v>
      </c>
      <c r="U183" s="176">
        <v>0</v>
      </c>
      <c r="V183" s="176">
        <v>0</v>
      </c>
      <c r="W183" s="176">
        <v>0</v>
      </c>
      <c r="X183" s="176">
        <v>0</v>
      </c>
      <c r="Y183" s="176">
        <v>0</v>
      </c>
      <c r="Z183" s="176">
        <v>0</v>
      </c>
      <c r="AA183" s="176">
        <v>0</v>
      </c>
      <c r="AB183" s="176">
        <v>112980</v>
      </c>
      <c r="AC183" s="176">
        <v>55999</v>
      </c>
      <c r="AD183" s="176">
        <v>171997</v>
      </c>
      <c r="AE183" s="176">
        <v>535569</v>
      </c>
    </row>
    <row r="184" spans="2:31" x14ac:dyDescent="0.25">
      <c r="B184" s="177" t="s">
        <v>435</v>
      </c>
      <c r="C184" s="177" t="s">
        <v>436</v>
      </c>
      <c r="D184" s="176">
        <v>0</v>
      </c>
      <c r="E184" s="176">
        <v>3</v>
      </c>
      <c r="F184" s="176">
        <v>9</v>
      </c>
      <c r="G184" s="176">
        <v>1</v>
      </c>
      <c r="H184" s="176">
        <v>4</v>
      </c>
      <c r="I184" s="176">
        <v>1</v>
      </c>
      <c r="J184" s="176">
        <v>6</v>
      </c>
      <c r="K184" s="176">
        <v>1</v>
      </c>
      <c r="L184" s="176">
        <v>1</v>
      </c>
      <c r="M184" s="176">
        <v>4</v>
      </c>
      <c r="N184" s="176">
        <v>4</v>
      </c>
      <c r="O184" s="176">
        <v>4</v>
      </c>
      <c r="P184" s="176">
        <v>5</v>
      </c>
      <c r="Q184" s="176">
        <v>43</v>
      </c>
      <c r="R184" s="176">
        <v>0</v>
      </c>
      <c r="S184" s="176">
        <v>136400</v>
      </c>
      <c r="T184" s="176">
        <v>366899</v>
      </c>
      <c r="U184" s="176">
        <v>47000</v>
      </c>
      <c r="V184" s="176">
        <v>163600</v>
      </c>
      <c r="W184" s="176">
        <v>50000</v>
      </c>
      <c r="X184" s="176">
        <v>252590</v>
      </c>
      <c r="Y184" s="176">
        <v>36990</v>
      </c>
      <c r="Z184" s="176">
        <v>30390</v>
      </c>
      <c r="AA184" s="176">
        <v>214050</v>
      </c>
      <c r="AB184" s="176">
        <v>134470</v>
      </c>
      <c r="AC184" s="176">
        <v>156180</v>
      </c>
      <c r="AD184" s="176">
        <v>290000</v>
      </c>
      <c r="AE184" s="176">
        <v>1878569</v>
      </c>
    </row>
    <row r="185" spans="2:31" x14ac:dyDescent="0.25">
      <c r="B185" s="177" t="s">
        <v>437</v>
      </c>
      <c r="C185" s="177" t="s">
        <v>438</v>
      </c>
      <c r="D185" s="176">
        <v>0</v>
      </c>
      <c r="E185" s="176">
        <v>0</v>
      </c>
      <c r="F185" s="176">
        <v>0</v>
      </c>
      <c r="G185" s="176">
        <v>0</v>
      </c>
      <c r="H185" s="176">
        <v>0</v>
      </c>
      <c r="I185" s="176">
        <v>0</v>
      </c>
      <c r="J185" s="176">
        <v>0</v>
      </c>
      <c r="K185" s="176">
        <v>0</v>
      </c>
      <c r="L185" s="176">
        <v>1</v>
      </c>
      <c r="M185" s="176">
        <v>2</v>
      </c>
      <c r="N185" s="176">
        <v>18</v>
      </c>
      <c r="O185" s="176">
        <v>12</v>
      </c>
      <c r="P185" s="176">
        <v>6</v>
      </c>
      <c r="Q185" s="176">
        <v>39</v>
      </c>
      <c r="R185" s="176">
        <v>0</v>
      </c>
      <c r="S185" s="176">
        <v>0</v>
      </c>
      <c r="T185" s="176">
        <v>0</v>
      </c>
      <c r="U185" s="176">
        <v>0</v>
      </c>
      <c r="V185" s="176">
        <v>0</v>
      </c>
      <c r="W185" s="176">
        <v>0</v>
      </c>
      <c r="X185" s="176">
        <v>0</v>
      </c>
      <c r="Y185" s="176">
        <v>0</v>
      </c>
      <c r="Z185" s="176">
        <v>43000</v>
      </c>
      <c r="AA185" s="176">
        <v>108000</v>
      </c>
      <c r="AB185" s="176">
        <v>955009</v>
      </c>
      <c r="AC185" s="176">
        <v>689470</v>
      </c>
      <c r="AD185" s="176">
        <v>328746</v>
      </c>
      <c r="AE185" s="176">
        <v>2124225</v>
      </c>
    </row>
    <row r="186" spans="2:31" x14ac:dyDescent="0.25">
      <c r="B186" s="177" t="s">
        <v>439</v>
      </c>
      <c r="C186" s="177" t="s">
        <v>440</v>
      </c>
      <c r="D186" s="176">
        <v>2</v>
      </c>
      <c r="E186" s="176">
        <v>0</v>
      </c>
      <c r="F186" s="176">
        <v>4</v>
      </c>
      <c r="G186" s="176">
        <v>3</v>
      </c>
      <c r="H186" s="176">
        <v>4</v>
      </c>
      <c r="I186" s="176">
        <v>3</v>
      </c>
      <c r="J186" s="176">
        <v>1</v>
      </c>
      <c r="K186" s="176">
        <v>0</v>
      </c>
      <c r="L186" s="176">
        <v>2</v>
      </c>
      <c r="M186" s="176">
        <v>1</v>
      </c>
      <c r="N186" s="176">
        <v>0</v>
      </c>
      <c r="O186" s="176">
        <v>0</v>
      </c>
      <c r="P186" s="176">
        <v>0</v>
      </c>
      <c r="Q186" s="176">
        <v>20</v>
      </c>
      <c r="R186" s="176">
        <v>99998</v>
      </c>
      <c r="S186" s="176">
        <v>0</v>
      </c>
      <c r="T186" s="176">
        <v>157389</v>
      </c>
      <c r="U186" s="176">
        <v>164997</v>
      </c>
      <c r="V186" s="176">
        <v>187197</v>
      </c>
      <c r="W186" s="176">
        <v>103900</v>
      </c>
      <c r="X186" s="176">
        <v>43000</v>
      </c>
      <c r="Y186" s="176">
        <v>0</v>
      </c>
      <c r="Z186" s="176">
        <v>167000</v>
      </c>
      <c r="AA186" s="176">
        <v>64000</v>
      </c>
      <c r="AB186" s="176">
        <v>0</v>
      </c>
      <c r="AC186" s="176">
        <v>0</v>
      </c>
      <c r="AD186" s="176">
        <v>0</v>
      </c>
      <c r="AE186" s="176">
        <v>987481</v>
      </c>
    </row>
    <row r="187" spans="2:31" x14ac:dyDescent="0.25">
      <c r="B187" s="177" t="s">
        <v>441</v>
      </c>
      <c r="C187" s="177" t="s">
        <v>442</v>
      </c>
      <c r="D187" s="176">
        <v>9</v>
      </c>
      <c r="E187" s="176">
        <v>15</v>
      </c>
      <c r="F187" s="176">
        <v>51</v>
      </c>
      <c r="G187" s="176">
        <v>20</v>
      </c>
      <c r="H187" s="176">
        <v>35</v>
      </c>
      <c r="I187" s="176">
        <v>16</v>
      </c>
      <c r="J187" s="176">
        <v>19</v>
      </c>
      <c r="K187" s="176">
        <v>13</v>
      </c>
      <c r="L187" s="176">
        <v>30</v>
      </c>
      <c r="M187" s="176">
        <v>12</v>
      </c>
      <c r="N187" s="176">
        <v>26</v>
      </c>
      <c r="O187" s="176">
        <v>17</v>
      </c>
      <c r="P187" s="176">
        <v>27</v>
      </c>
      <c r="Q187" s="176">
        <v>290</v>
      </c>
      <c r="R187" s="176">
        <v>446577</v>
      </c>
      <c r="S187" s="176">
        <v>765376</v>
      </c>
      <c r="T187" s="176">
        <v>2415919</v>
      </c>
      <c r="U187" s="176">
        <v>996165</v>
      </c>
      <c r="V187" s="176">
        <v>1856148</v>
      </c>
      <c r="W187" s="176">
        <v>869846</v>
      </c>
      <c r="X187" s="176">
        <v>894127</v>
      </c>
      <c r="Y187" s="176">
        <v>760799</v>
      </c>
      <c r="Z187" s="176">
        <v>1523759</v>
      </c>
      <c r="AA187" s="176">
        <v>754040</v>
      </c>
      <c r="AB187" s="176">
        <v>1259125</v>
      </c>
      <c r="AC187" s="176">
        <v>789248</v>
      </c>
      <c r="AD187" s="176">
        <v>1347395</v>
      </c>
      <c r="AE187" s="176">
        <v>14678524</v>
      </c>
    </row>
    <row r="188" spans="2:31" x14ac:dyDescent="0.25">
      <c r="B188" s="177" t="s">
        <v>275</v>
      </c>
      <c r="C188" s="177" t="s">
        <v>276</v>
      </c>
      <c r="D188" s="176">
        <v>7</v>
      </c>
      <c r="E188" s="176">
        <v>38</v>
      </c>
      <c r="F188" s="176">
        <v>36</v>
      </c>
      <c r="G188" s="176">
        <v>32</v>
      </c>
      <c r="H188" s="176">
        <v>37</v>
      </c>
      <c r="I188" s="176">
        <v>16</v>
      </c>
      <c r="J188" s="176">
        <v>30</v>
      </c>
      <c r="K188" s="176">
        <v>28</v>
      </c>
      <c r="L188" s="176">
        <v>62</v>
      </c>
      <c r="M188" s="176">
        <v>52</v>
      </c>
      <c r="N188" s="176">
        <v>19</v>
      </c>
      <c r="O188" s="176">
        <v>21</v>
      </c>
      <c r="P188" s="176">
        <v>27</v>
      </c>
      <c r="Q188" s="176">
        <v>405</v>
      </c>
      <c r="R188" s="176">
        <v>306195</v>
      </c>
      <c r="S188" s="176">
        <v>1703482</v>
      </c>
      <c r="T188" s="176">
        <v>1343291</v>
      </c>
      <c r="U188" s="176">
        <v>1502263</v>
      </c>
      <c r="V188" s="176">
        <v>1650108</v>
      </c>
      <c r="W188" s="176">
        <v>773592</v>
      </c>
      <c r="X188" s="176">
        <v>1506282</v>
      </c>
      <c r="Y188" s="176">
        <v>1429486</v>
      </c>
      <c r="Z188" s="176">
        <v>2904155</v>
      </c>
      <c r="AA188" s="176">
        <v>2225901</v>
      </c>
      <c r="AB188" s="176">
        <v>1099579</v>
      </c>
      <c r="AC188" s="176">
        <v>1158885</v>
      </c>
      <c r="AD188" s="176">
        <v>1323773</v>
      </c>
      <c r="AE188" s="176">
        <v>18926992</v>
      </c>
    </row>
    <row r="189" spans="2:31" x14ac:dyDescent="0.25">
      <c r="B189" s="177" t="s">
        <v>277</v>
      </c>
      <c r="C189" s="177" t="s">
        <v>278</v>
      </c>
      <c r="D189" s="176">
        <v>1</v>
      </c>
      <c r="E189" s="176">
        <v>5</v>
      </c>
      <c r="F189" s="176">
        <v>3</v>
      </c>
      <c r="G189" s="176">
        <v>6</v>
      </c>
      <c r="H189" s="176">
        <v>15</v>
      </c>
      <c r="I189" s="176">
        <v>6</v>
      </c>
      <c r="J189" s="176">
        <v>15</v>
      </c>
      <c r="K189" s="176">
        <v>10</v>
      </c>
      <c r="L189" s="176">
        <v>30</v>
      </c>
      <c r="M189" s="176">
        <v>30</v>
      </c>
      <c r="N189" s="176">
        <v>47</v>
      </c>
      <c r="O189" s="176">
        <v>28</v>
      </c>
      <c r="P189" s="176">
        <v>28</v>
      </c>
      <c r="Q189" s="176">
        <v>224</v>
      </c>
      <c r="R189" s="176">
        <v>28500</v>
      </c>
      <c r="S189" s="176">
        <v>144000</v>
      </c>
      <c r="T189" s="176">
        <v>197000</v>
      </c>
      <c r="U189" s="176">
        <v>290995</v>
      </c>
      <c r="V189" s="176">
        <v>743377</v>
      </c>
      <c r="W189" s="176">
        <v>243296</v>
      </c>
      <c r="X189" s="176">
        <v>646681</v>
      </c>
      <c r="Y189" s="176">
        <v>651964</v>
      </c>
      <c r="Z189" s="176">
        <v>1297356</v>
      </c>
      <c r="AA189" s="176">
        <v>1506667</v>
      </c>
      <c r="AB189" s="176">
        <v>2714321</v>
      </c>
      <c r="AC189" s="176">
        <v>1525675</v>
      </c>
      <c r="AD189" s="176">
        <v>1503981</v>
      </c>
      <c r="AE189" s="176">
        <v>11493813</v>
      </c>
    </row>
    <row r="190" spans="2:31" x14ac:dyDescent="0.25">
      <c r="B190" s="177" t="s">
        <v>279</v>
      </c>
      <c r="C190" s="177" t="s">
        <v>280</v>
      </c>
      <c r="D190" s="176">
        <v>2</v>
      </c>
      <c r="E190" s="176">
        <v>19</v>
      </c>
      <c r="F190" s="176">
        <v>7</v>
      </c>
      <c r="G190" s="176">
        <v>7</v>
      </c>
      <c r="H190" s="176">
        <v>13</v>
      </c>
      <c r="I190" s="176">
        <v>10</v>
      </c>
      <c r="J190" s="176">
        <v>7</v>
      </c>
      <c r="K190" s="176">
        <v>1</v>
      </c>
      <c r="L190" s="176">
        <v>9</v>
      </c>
      <c r="M190" s="176">
        <v>2</v>
      </c>
      <c r="N190" s="176">
        <v>0</v>
      </c>
      <c r="O190" s="176">
        <v>2</v>
      </c>
      <c r="P190" s="176">
        <v>4</v>
      </c>
      <c r="Q190" s="176">
        <v>83</v>
      </c>
      <c r="R190" s="176">
        <v>119032</v>
      </c>
      <c r="S190" s="176">
        <v>995280</v>
      </c>
      <c r="T190" s="176">
        <v>381400</v>
      </c>
      <c r="U190" s="176">
        <v>454500</v>
      </c>
      <c r="V190" s="176">
        <v>845469</v>
      </c>
      <c r="W190" s="176">
        <v>680386</v>
      </c>
      <c r="X190" s="176">
        <v>369500</v>
      </c>
      <c r="Y190" s="176">
        <v>75000</v>
      </c>
      <c r="Z190" s="176">
        <v>551500</v>
      </c>
      <c r="AA190" s="176">
        <v>90000</v>
      </c>
      <c r="AB190" s="176">
        <v>0</v>
      </c>
      <c r="AC190" s="176">
        <v>209998</v>
      </c>
      <c r="AD190" s="176">
        <v>423987</v>
      </c>
      <c r="AE190" s="176">
        <v>5196052</v>
      </c>
    </row>
    <row r="191" spans="2:31" x14ac:dyDescent="0.25">
      <c r="B191" s="177" t="s">
        <v>281</v>
      </c>
      <c r="C191" s="177" t="s">
        <v>282</v>
      </c>
      <c r="D191" s="176">
        <v>0</v>
      </c>
      <c r="E191" s="176">
        <v>0</v>
      </c>
      <c r="F191" s="176">
        <v>5</v>
      </c>
      <c r="G191" s="176">
        <v>4</v>
      </c>
      <c r="H191" s="176">
        <v>18</v>
      </c>
      <c r="I191" s="176">
        <v>1</v>
      </c>
      <c r="J191" s="176">
        <v>6</v>
      </c>
      <c r="K191" s="176">
        <v>7</v>
      </c>
      <c r="L191" s="176">
        <v>17</v>
      </c>
      <c r="M191" s="176">
        <v>6</v>
      </c>
      <c r="N191" s="176">
        <v>7</v>
      </c>
      <c r="O191" s="176">
        <v>7</v>
      </c>
      <c r="P191" s="176">
        <v>1</v>
      </c>
      <c r="Q191" s="176">
        <v>79</v>
      </c>
      <c r="R191" s="176">
        <v>0</v>
      </c>
      <c r="S191" s="176">
        <v>0</v>
      </c>
      <c r="T191" s="176">
        <v>249995</v>
      </c>
      <c r="U191" s="176">
        <v>180997</v>
      </c>
      <c r="V191" s="176">
        <v>971185</v>
      </c>
      <c r="W191" s="176">
        <v>93000</v>
      </c>
      <c r="X191" s="176">
        <v>443595</v>
      </c>
      <c r="Y191" s="176">
        <v>431394</v>
      </c>
      <c r="Z191" s="176">
        <v>1095534</v>
      </c>
      <c r="AA191" s="176">
        <v>349797</v>
      </c>
      <c r="AB191" s="176">
        <v>517594</v>
      </c>
      <c r="AC191" s="176">
        <v>508187</v>
      </c>
      <c r="AD191" s="176">
        <v>95000</v>
      </c>
      <c r="AE191" s="176">
        <v>4936278</v>
      </c>
    </row>
    <row r="192" spans="2:31" x14ac:dyDescent="0.25">
      <c r="B192" s="177" t="s">
        <v>283</v>
      </c>
      <c r="C192" s="177" t="s">
        <v>284</v>
      </c>
      <c r="D192" s="176">
        <v>0</v>
      </c>
      <c r="E192" s="176">
        <v>4</v>
      </c>
      <c r="F192" s="176">
        <v>18</v>
      </c>
      <c r="G192" s="176">
        <v>18</v>
      </c>
      <c r="H192" s="176">
        <v>27</v>
      </c>
      <c r="I192" s="176">
        <v>12</v>
      </c>
      <c r="J192" s="176">
        <v>28</v>
      </c>
      <c r="K192" s="176">
        <v>4</v>
      </c>
      <c r="L192" s="176">
        <v>26</v>
      </c>
      <c r="M192" s="176">
        <v>25</v>
      </c>
      <c r="N192" s="176">
        <v>35</v>
      </c>
      <c r="O192" s="176">
        <v>22</v>
      </c>
      <c r="P192" s="176">
        <v>47</v>
      </c>
      <c r="Q192" s="176">
        <v>266</v>
      </c>
      <c r="R192" s="176">
        <v>0</v>
      </c>
      <c r="S192" s="176">
        <v>165050</v>
      </c>
      <c r="T192" s="176">
        <v>853999</v>
      </c>
      <c r="U192" s="176">
        <v>1068889</v>
      </c>
      <c r="V192" s="176">
        <v>1676565</v>
      </c>
      <c r="W192" s="176">
        <v>872580</v>
      </c>
      <c r="X192" s="176">
        <v>1712545</v>
      </c>
      <c r="Y192" s="176">
        <v>257998</v>
      </c>
      <c r="Z192" s="176">
        <v>1619106</v>
      </c>
      <c r="AA192" s="176">
        <v>1570707</v>
      </c>
      <c r="AB192" s="176">
        <v>2236382</v>
      </c>
      <c r="AC192" s="176">
        <v>1652411</v>
      </c>
      <c r="AD192" s="176">
        <v>3331835</v>
      </c>
      <c r="AE192" s="176">
        <v>17018067</v>
      </c>
    </row>
    <row r="193" spans="2:31" x14ac:dyDescent="0.25">
      <c r="B193" s="177" t="s">
        <v>285</v>
      </c>
      <c r="C193" s="177" t="s">
        <v>286</v>
      </c>
      <c r="D193" s="176">
        <v>14</v>
      </c>
      <c r="E193" s="176">
        <v>31</v>
      </c>
      <c r="F193" s="176">
        <v>81</v>
      </c>
      <c r="G193" s="176">
        <v>65</v>
      </c>
      <c r="H193" s="176">
        <v>75</v>
      </c>
      <c r="I193" s="176">
        <v>46</v>
      </c>
      <c r="J193" s="176">
        <v>72</v>
      </c>
      <c r="K193" s="176">
        <v>26</v>
      </c>
      <c r="L193" s="176">
        <v>75</v>
      </c>
      <c r="M193" s="176">
        <v>32</v>
      </c>
      <c r="N193" s="176">
        <v>98</v>
      </c>
      <c r="O193" s="176">
        <v>40</v>
      </c>
      <c r="P193" s="176">
        <v>46</v>
      </c>
      <c r="Q193" s="176">
        <v>701</v>
      </c>
      <c r="R193" s="176">
        <v>512882</v>
      </c>
      <c r="S193" s="176">
        <v>1200967</v>
      </c>
      <c r="T193" s="176">
        <v>3277673</v>
      </c>
      <c r="U193" s="176">
        <v>2735150</v>
      </c>
      <c r="V193" s="176">
        <v>2932658</v>
      </c>
      <c r="W193" s="176">
        <v>1868559</v>
      </c>
      <c r="X193" s="176">
        <v>3083087</v>
      </c>
      <c r="Y193" s="176">
        <v>1291085</v>
      </c>
      <c r="Z193" s="176">
        <v>3280469</v>
      </c>
      <c r="AA193" s="176">
        <v>1344576</v>
      </c>
      <c r="AB193" s="176">
        <v>4286317</v>
      </c>
      <c r="AC193" s="176">
        <v>1855251</v>
      </c>
      <c r="AD193" s="176">
        <v>2369072</v>
      </c>
      <c r="AE193" s="176">
        <v>30037746</v>
      </c>
    </row>
    <row r="194" spans="2:31" x14ac:dyDescent="0.25">
      <c r="B194" s="177" t="s">
        <v>287</v>
      </c>
      <c r="C194" s="177" t="s">
        <v>288</v>
      </c>
      <c r="D194" s="176">
        <v>1</v>
      </c>
      <c r="E194" s="176">
        <v>1</v>
      </c>
      <c r="F194" s="176">
        <v>2</v>
      </c>
      <c r="G194" s="176">
        <v>0</v>
      </c>
      <c r="H194" s="176">
        <v>1</v>
      </c>
      <c r="I194" s="176">
        <v>11</v>
      </c>
      <c r="J194" s="176">
        <v>6</v>
      </c>
      <c r="K194" s="176">
        <v>7</v>
      </c>
      <c r="L194" s="176">
        <v>9</v>
      </c>
      <c r="M194" s="176">
        <v>8</v>
      </c>
      <c r="N194" s="176">
        <v>2</v>
      </c>
      <c r="O194" s="176">
        <v>9</v>
      </c>
      <c r="P194" s="176">
        <v>0</v>
      </c>
      <c r="Q194" s="176">
        <v>57</v>
      </c>
      <c r="R194" s="176">
        <v>62000</v>
      </c>
      <c r="S194" s="176">
        <v>57600</v>
      </c>
      <c r="T194" s="176">
        <v>184998</v>
      </c>
      <c r="U194" s="176">
        <v>0</v>
      </c>
      <c r="V194" s="176">
        <v>93000</v>
      </c>
      <c r="W194" s="176">
        <v>869509</v>
      </c>
      <c r="X194" s="176">
        <v>546000</v>
      </c>
      <c r="Y194" s="176">
        <v>640000</v>
      </c>
      <c r="Z194" s="176">
        <v>653650</v>
      </c>
      <c r="AA194" s="176">
        <v>581000</v>
      </c>
      <c r="AB194" s="176">
        <v>146200</v>
      </c>
      <c r="AC194" s="176">
        <v>616991</v>
      </c>
      <c r="AD194" s="176">
        <v>0</v>
      </c>
      <c r="AE194" s="176">
        <v>4450948</v>
      </c>
    </row>
    <row r="195" spans="2:31" x14ac:dyDescent="0.25">
      <c r="B195" s="177" t="s">
        <v>289</v>
      </c>
      <c r="C195" s="177" t="s">
        <v>290</v>
      </c>
      <c r="D195" s="176">
        <v>0</v>
      </c>
      <c r="E195" s="176">
        <v>6</v>
      </c>
      <c r="F195" s="176">
        <v>16</v>
      </c>
      <c r="G195" s="176">
        <v>13</v>
      </c>
      <c r="H195" s="176">
        <v>34</v>
      </c>
      <c r="I195" s="176">
        <v>21</v>
      </c>
      <c r="J195" s="176">
        <v>21</v>
      </c>
      <c r="K195" s="176">
        <v>5</v>
      </c>
      <c r="L195" s="176">
        <v>12</v>
      </c>
      <c r="M195" s="176">
        <v>4</v>
      </c>
      <c r="N195" s="176">
        <v>9</v>
      </c>
      <c r="O195" s="176">
        <v>13</v>
      </c>
      <c r="P195" s="176">
        <v>22</v>
      </c>
      <c r="Q195" s="176">
        <v>176</v>
      </c>
      <c r="R195" s="176">
        <v>0</v>
      </c>
      <c r="S195" s="176">
        <v>291190</v>
      </c>
      <c r="T195" s="176">
        <v>847296</v>
      </c>
      <c r="U195" s="176">
        <v>626861</v>
      </c>
      <c r="V195" s="176">
        <v>1992902</v>
      </c>
      <c r="W195" s="176">
        <v>866119</v>
      </c>
      <c r="X195" s="176">
        <v>1164831</v>
      </c>
      <c r="Y195" s="176">
        <v>450390</v>
      </c>
      <c r="Z195" s="176">
        <v>948138</v>
      </c>
      <c r="AA195" s="176">
        <v>329170</v>
      </c>
      <c r="AB195" s="176">
        <v>901068</v>
      </c>
      <c r="AC195" s="176">
        <v>997563</v>
      </c>
      <c r="AD195" s="176">
        <v>1654871</v>
      </c>
      <c r="AE195" s="176">
        <v>11070399</v>
      </c>
    </row>
    <row r="196" spans="2:31" x14ac:dyDescent="0.25">
      <c r="B196" s="177" t="s">
        <v>291</v>
      </c>
      <c r="C196" s="177" t="s">
        <v>292</v>
      </c>
      <c r="D196" s="176">
        <v>0</v>
      </c>
      <c r="E196" s="176">
        <v>0</v>
      </c>
      <c r="F196" s="176">
        <v>0</v>
      </c>
      <c r="G196" s="176">
        <v>0</v>
      </c>
      <c r="H196" s="176">
        <v>0</v>
      </c>
      <c r="I196" s="176">
        <v>0</v>
      </c>
      <c r="J196" s="176">
        <v>5</v>
      </c>
      <c r="K196" s="176">
        <v>0</v>
      </c>
      <c r="L196" s="176">
        <v>16</v>
      </c>
      <c r="M196" s="176">
        <v>6</v>
      </c>
      <c r="N196" s="176">
        <v>6</v>
      </c>
      <c r="O196" s="176">
        <v>5</v>
      </c>
      <c r="P196" s="176">
        <v>14</v>
      </c>
      <c r="Q196" s="176">
        <v>52</v>
      </c>
      <c r="R196" s="176">
        <v>0</v>
      </c>
      <c r="S196" s="176">
        <v>0</v>
      </c>
      <c r="T196" s="176">
        <v>0</v>
      </c>
      <c r="U196" s="176">
        <v>0</v>
      </c>
      <c r="V196" s="176">
        <v>0</v>
      </c>
      <c r="W196" s="176">
        <v>0</v>
      </c>
      <c r="X196" s="176">
        <v>285195</v>
      </c>
      <c r="Y196" s="176">
        <v>0</v>
      </c>
      <c r="Z196" s="176">
        <v>774576</v>
      </c>
      <c r="AA196" s="176">
        <v>258794</v>
      </c>
      <c r="AB196" s="176">
        <v>369995</v>
      </c>
      <c r="AC196" s="176">
        <v>270199</v>
      </c>
      <c r="AD196" s="176">
        <v>765492</v>
      </c>
      <c r="AE196" s="176">
        <v>2724251</v>
      </c>
    </row>
    <row r="197" spans="2:31" x14ac:dyDescent="0.25">
      <c r="B197" s="177" t="s">
        <v>293</v>
      </c>
      <c r="C197" s="177" t="s">
        <v>294</v>
      </c>
      <c r="D197" s="176">
        <v>0</v>
      </c>
      <c r="E197" s="176">
        <v>2</v>
      </c>
      <c r="F197" s="176">
        <v>6</v>
      </c>
      <c r="G197" s="176">
        <v>12</v>
      </c>
      <c r="H197" s="176">
        <v>22</v>
      </c>
      <c r="I197" s="176">
        <v>12</v>
      </c>
      <c r="J197" s="176">
        <v>12</v>
      </c>
      <c r="K197" s="176">
        <v>7</v>
      </c>
      <c r="L197" s="176">
        <v>13</v>
      </c>
      <c r="M197" s="176">
        <v>8</v>
      </c>
      <c r="N197" s="176">
        <v>10</v>
      </c>
      <c r="O197" s="176">
        <v>5</v>
      </c>
      <c r="P197" s="176">
        <v>5</v>
      </c>
      <c r="Q197" s="176">
        <v>114</v>
      </c>
      <c r="R197" s="176">
        <v>0</v>
      </c>
      <c r="S197" s="176">
        <v>111999</v>
      </c>
      <c r="T197" s="176">
        <v>372999</v>
      </c>
      <c r="U197" s="176">
        <v>877591</v>
      </c>
      <c r="V197" s="176">
        <v>1561783</v>
      </c>
      <c r="W197" s="176">
        <v>978990</v>
      </c>
      <c r="X197" s="176">
        <v>830429</v>
      </c>
      <c r="Y197" s="176">
        <v>608996</v>
      </c>
      <c r="Z197" s="176">
        <v>1192889</v>
      </c>
      <c r="AA197" s="176">
        <v>604793</v>
      </c>
      <c r="AB197" s="176">
        <v>739594</v>
      </c>
      <c r="AC197" s="176">
        <v>491996</v>
      </c>
      <c r="AD197" s="176">
        <v>492995</v>
      </c>
      <c r="AE197" s="176">
        <v>8865054</v>
      </c>
    </row>
    <row r="198" spans="2:31" x14ac:dyDescent="0.25">
      <c r="B198" s="177" t="s">
        <v>295</v>
      </c>
      <c r="C198" s="177" t="s">
        <v>296</v>
      </c>
      <c r="D198" s="176">
        <v>6</v>
      </c>
      <c r="E198" s="176">
        <v>4</v>
      </c>
      <c r="F198" s="176">
        <v>20</v>
      </c>
      <c r="G198" s="176">
        <v>8</v>
      </c>
      <c r="H198" s="176">
        <v>25</v>
      </c>
      <c r="I198" s="176">
        <v>11</v>
      </c>
      <c r="J198" s="176">
        <v>12</v>
      </c>
      <c r="K198" s="176">
        <v>6</v>
      </c>
      <c r="L198" s="176">
        <v>13</v>
      </c>
      <c r="M198" s="176">
        <v>13</v>
      </c>
      <c r="N198" s="176">
        <v>14</v>
      </c>
      <c r="O198" s="176">
        <v>13</v>
      </c>
      <c r="P198" s="176">
        <v>6</v>
      </c>
      <c r="Q198" s="176">
        <v>151</v>
      </c>
      <c r="R198" s="176">
        <v>216199</v>
      </c>
      <c r="S198" s="176">
        <v>159334</v>
      </c>
      <c r="T198" s="176">
        <v>557782</v>
      </c>
      <c r="U198" s="176">
        <v>283394</v>
      </c>
      <c r="V198" s="176">
        <v>739619</v>
      </c>
      <c r="W198" s="176">
        <v>425564</v>
      </c>
      <c r="X198" s="176">
        <v>394993</v>
      </c>
      <c r="Y198" s="176">
        <v>210596</v>
      </c>
      <c r="Z198" s="176">
        <v>436788</v>
      </c>
      <c r="AA198" s="176">
        <v>568790</v>
      </c>
      <c r="AB198" s="176">
        <v>543590</v>
      </c>
      <c r="AC198" s="176">
        <v>662592</v>
      </c>
      <c r="AD198" s="176">
        <v>283900</v>
      </c>
      <c r="AE198" s="176">
        <v>5483141</v>
      </c>
    </row>
    <row r="199" spans="2:31" x14ac:dyDescent="0.25">
      <c r="B199" s="177" t="s">
        <v>297</v>
      </c>
      <c r="C199" s="177" t="s">
        <v>298</v>
      </c>
      <c r="D199" s="176">
        <v>6</v>
      </c>
      <c r="E199" s="176">
        <v>10</v>
      </c>
      <c r="F199" s="176">
        <v>16</v>
      </c>
      <c r="G199" s="176">
        <v>10</v>
      </c>
      <c r="H199" s="176">
        <v>19</v>
      </c>
      <c r="I199" s="176">
        <v>8</v>
      </c>
      <c r="J199" s="176">
        <v>14</v>
      </c>
      <c r="K199" s="176">
        <v>15</v>
      </c>
      <c r="L199" s="176">
        <v>11</v>
      </c>
      <c r="M199" s="176">
        <v>22</v>
      </c>
      <c r="N199" s="176">
        <v>31</v>
      </c>
      <c r="O199" s="176">
        <v>16</v>
      </c>
      <c r="P199" s="176">
        <v>20</v>
      </c>
      <c r="Q199" s="176">
        <v>198</v>
      </c>
      <c r="R199" s="176">
        <v>290998</v>
      </c>
      <c r="S199" s="176">
        <v>657396</v>
      </c>
      <c r="T199" s="176">
        <v>1195546</v>
      </c>
      <c r="U199" s="176">
        <v>749189</v>
      </c>
      <c r="V199" s="176">
        <v>1396712</v>
      </c>
      <c r="W199" s="176">
        <v>558188</v>
      </c>
      <c r="X199" s="176">
        <v>918729</v>
      </c>
      <c r="Y199" s="176">
        <v>989058</v>
      </c>
      <c r="Z199" s="176">
        <v>752999</v>
      </c>
      <c r="AA199" s="176">
        <v>1635513</v>
      </c>
      <c r="AB199" s="176">
        <v>2298403</v>
      </c>
      <c r="AC199" s="176">
        <v>1113186</v>
      </c>
      <c r="AD199" s="176">
        <v>1501493</v>
      </c>
      <c r="AE199" s="176">
        <v>14057410</v>
      </c>
    </row>
    <row r="200" spans="2:31" x14ac:dyDescent="0.25">
      <c r="B200" s="177" t="s">
        <v>575</v>
      </c>
      <c r="C200" s="177" t="s">
        <v>576</v>
      </c>
      <c r="D200" s="176">
        <v>6</v>
      </c>
      <c r="E200" s="176">
        <v>8</v>
      </c>
      <c r="F200" s="176">
        <v>29</v>
      </c>
      <c r="G200" s="176">
        <v>14</v>
      </c>
      <c r="H200" s="176">
        <v>10</v>
      </c>
      <c r="I200" s="176">
        <v>3</v>
      </c>
      <c r="J200" s="176">
        <v>6</v>
      </c>
      <c r="K200" s="176">
        <v>6</v>
      </c>
      <c r="L200" s="176">
        <v>18</v>
      </c>
      <c r="M200" s="176">
        <v>5</v>
      </c>
      <c r="N200" s="176">
        <v>12</v>
      </c>
      <c r="O200" s="176">
        <v>14</v>
      </c>
      <c r="P200" s="176">
        <v>14</v>
      </c>
      <c r="Q200" s="176">
        <v>145</v>
      </c>
      <c r="R200" s="176">
        <v>198580</v>
      </c>
      <c r="S200" s="176">
        <v>464097</v>
      </c>
      <c r="T200" s="176">
        <v>1531171</v>
      </c>
      <c r="U200" s="176">
        <v>770158</v>
      </c>
      <c r="V200" s="176">
        <v>582200</v>
      </c>
      <c r="W200" s="176">
        <v>191000</v>
      </c>
      <c r="X200" s="176">
        <v>381400</v>
      </c>
      <c r="Y200" s="176">
        <v>324350</v>
      </c>
      <c r="Z200" s="176">
        <v>785632</v>
      </c>
      <c r="AA200" s="176">
        <v>268998</v>
      </c>
      <c r="AB200" s="176">
        <v>584997</v>
      </c>
      <c r="AC200" s="176">
        <v>695316</v>
      </c>
      <c r="AD200" s="176">
        <v>962350</v>
      </c>
      <c r="AE200" s="176">
        <v>7740249</v>
      </c>
    </row>
    <row r="201" spans="2:31" x14ac:dyDescent="0.25">
      <c r="B201" s="177" t="s">
        <v>577</v>
      </c>
      <c r="C201" s="177" t="s">
        <v>578</v>
      </c>
      <c r="D201" s="176">
        <v>1</v>
      </c>
      <c r="E201" s="176">
        <v>6</v>
      </c>
      <c r="F201" s="176">
        <v>16</v>
      </c>
      <c r="G201" s="176">
        <v>14</v>
      </c>
      <c r="H201" s="176">
        <v>26</v>
      </c>
      <c r="I201" s="176">
        <v>5</v>
      </c>
      <c r="J201" s="176">
        <v>20</v>
      </c>
      <c r="K201" s="176">
        <v>6</v>
      </c>
      <c r="L201" s="176">
        <v>29</v>
      </c>
      <c r="M201" s="176">
        <v>8</v>
      </c>
      <c r="N201" s="176">
        <v>28</v>
      </c>
      <c r="O201" s="176">
        <v>13</v>
      </c>
      <c r="P201" s="176">
        <v>48</v>
      </c>
      <c r="Q201" s="176">
        <v>220</v>
      </c>
      <c r="R201" s="176">
        <v>81000</v>
      </c>
      <c r="S201" s="176">
        <v>337630</v>
      </c>
      <c r="T201" s="176">
        <v>877660</v>
      </c>
      <c r="U201" s="176">
        <v>937713</v>
      </c>
      <c r="V201" s="176">
        <v>1780623</v>
      </c>
      <c r="W201" s="176">
        <v>393590</v>
      </c>
      <c r="X201" s="176">
        <v>1312736</v>
      </c>
      <c r="Y201" s="176">
        <v>555990</v>
      </c>
      <c r="Z201" s="176">
        <v>1885086</v>
      </c>
      <c r="AA201" s="176">
        <v>665959</v>
      </c>
      <c r="AB201" s="176">
        <v>2137533</v>
      </c>
      <c r="AC201" s="176">
        <v>889943</v>
      </c>
      <c r="AD201" s="176">
        <v>3621144</v>
      </c>
      <c r="AE201" s="176">
        <v>15476607</v>
      </c>
    </row>
    <row r="202" spans="2:31" x14ac:dyDescent="0.25">
      <c r="B202" s="177" t="s">
        <v>579</v>
      </c>
      <c r="C202" s="177" t="s">
        <v>580</v>
      </c>
      <c r="D202" s="176">
        <v>7</v>
      </c>
      <c r="E202" s="176">
        <v>11</v>
      </c>
      <c r="F202" s="176">
        <v>9</v>
      </c>
      <c r="G202" s="176">
        <v>6</v>
      </c>
      <c r="H202" s="176">
        <v>15</v>
      </c>
      <c r="I202" s="176">
        <v>15</v>
      </c>
      <c r="J202" s="176">
        <v>14</v>
      </c>
      <c r="K202" s="176">
        <v>8</v>
      </c>
      <c r="L202" s="176">
        <v>24</v>
      </c>
      <c r="M202" s="176">
        <v>10</v>
      </c>
      <c r="N202" s="176">
        <v>15</v>
      </c>
      <c r="O202" s="176">
        <v>9</v>
      </c>
      <c r="P202" s="176">
        <v>18</v>
      </c>
      <c r="Q202" s="176">
        <v>161</v>
      </c>
      <c r="R202" s="176">
        <v>203298</v>
      </c>
      <c r="S202" s="176">
        <v>407687</v>
      </c>
      <c r="T202" s="176">
        <v>307116</v>
      </c>
      <c r="U202" s="176">
        <v>200990</v>
      </c>
      <c r="V202" s="176">
        <v>470376</v>
      </c>
      <c r="W202" s="176">
        <v>559645</v>
      </c>
      <c r="X202" s="176">
        <v>504393</v>
      </c>
      <c r="Y202" s="176">
        <v>305497</v>
      </c>
      <c r="Z202" s="176">
        <v>820789</v>
      </c>
      <c r="AA202" s="176">
        <v>333444</v>
      </c>
      <c r="AB202" s="176">
        <v>569745</v>
      </c>
      <c r="AC202" s="176">
        <v>359940</v>
      </c>
      <c r="AD202" s="176">
        <v>709294</v>
      </c>
      <c r="AE202" s="176">
        <v>5752214</v>
      </c>
    </row>
    <row r="203" spans="2:31" x14ac:dyDescent="0.25">
      <c r="B203" s="177" t="s">
        <v>581</v>
      </c>
      <c r="C203" s="177" t="s">
        <v>582</v>
      </c>
      <c r="D203" s="176">
        <v>26</v>
      </c>
      <c r="E203" s="176">
        <v>40</v>
      </c>
      <c r="F203" s="176">
        <v>65</v>
      </c>
      <c r="G203" s="176">
        <v>36</v>
      </c>
      <c r="H203" s="176">
        <v>58</v>
      </c>
      <c r="I203" s="176">
        <v>37</v>
      </c>
      <c r="J203" s="176">
        <v>66</v>
      </c>
      <c r="K203" s="176">
        <v>42</v>
      </c>
      <c r="L203" s="176">
        <v>67</v>
      </c>
      <c r="M203" s="176">
        <v>45</v>
      </c>
      <c r="N203" s="176">
        <v>65</v>
      </c>
      <c r="O203" s="176">
        <v>46</v>
      </c>
      <c r="P203" s="176">
        <v>54</v>
      </c>
      <c r="Q203" s="176">
        <v>647</v>
      </c>
      <c r="R203" s="176">
        <v>818060</v>
      </c>
      <c r="S203" s="176">
        <v>1319938</v>
      </c>
      <c r="T203" s="176">
        <v>2047338</v>
      </c>
      <c r="U203" s="176">
        <v>1231656</v>
      </c>
      <c r="V203" s="176">
        <v>1946051</v>
      </c>
      <c r="W203" s="176">
        <v>1283852</v>
      </c>
      <c r="X203" s="176">
        <v>2411806</v>
      </c>
      <c r="Y203" s="176">
        <v>1556540</v>
      </c>
      <c r="Z203" s="176">
        <v>2571581</v>
      </c>
      <c r="AA203" s="176">
        <v>1780368</v>
      </c>
      <c r="AB203" s="176">
        <v>2475777</v>
      </c>
      <c r="AC203" s="176">
        <v>2019337</v>
      </c>
      <c r="AD203" s="176">
        <v>2372463</v>
      </c>
      <c r="AE203" s="176">
        <v>23834767</v>
      </c>
    </row>
    <row r="204" spans="2:31" x14ac:dyDescent="0.25">
      <c r="B204" s="177" t="s">
        <v>583</v>
      </c>
      <c r="C204" s="177" t="s">
        <v>584</v>
      </c>
      <c r="D204" s="176">
        <v>3</v>
      </c>
      <c r="E204" s="176">
        <v>6</v>
      </c>
      <c r="F204" s="176">
        <v>18</v>
      </c>
      <c r="G204" s="176">
        <v>9</v>
      </c>
      <c r="H204" s="176">
        <v>46</v>
      </c>
      <c r="I204" s="176">
        <v>21</v>
      </c>
      <c r="J204" s="176">
        <v>39</v>
      </c>
      <c r="K204" s="176">
        <v>29</v>
      </c>
      <c r="L204" s="176">
        <v>36</v>
      </c>
      <c r="M204" s="176">
        <v>14</v>
      </c>
      <c r="N204" s="176">
        <v>19</v>
      </c>
      <c r="O204" s="176">
        <v>11</v>
      </c>
      <c r="P204" s="176">
        <v>7</v>
      </c>
      <c r="Q204" s="176">
        <v>258</v>
      </c>
      <c r="R204" s="176">
        <v>123800</v>
      </c>
      <c r="S204" s="176">
        <v>218929</v>
      </c>
      <c r="T204" s="176">
        <v>816799</v>
      </c>
      <c r="U204" s="176">
        <v>415283</v>
      </c>
      <c r="V204" s="176">
        <v>1855238</v>
      </c>
      <c r="W204" s="176">
        <v>993165</v>
      </c>
      <c r="X204" s="176">
        <v>1562712</v>
      </c>
      <c r="Y204" s="176">
        <v>1300638</v>
      </c>
      <c r="Z204" s="176">
        <v>1672755</v>
      </c>
      <c r="AA204" s="176">
        <v>663183</v>
      </c>
      <c r="AB204" s="176">
        <v>1047770</v>
      </c>
      <c r="AC204" s="176">
        <v>649789</v>
      </c>
      <c r="AD204" s="176">
        <v>466689</v>
      </c>
      <c r="AE204" s="176">
        <v>11786750</v>
      </c>
    </row>
    <row r="205" spans="2:31" x14ac:dyDescent="0.25">
      <c r="B205" s="177" t="s">
        <v>585</v>
      </c>
      <c r="C205" s="177" t="s">
        <v>586</v>
      </c>
      <c r="D205" s="176">
        <v>6</v>
      </c>
      <c r="E205" s="176">
        <v>20</v>
      </c>
      <c r="F205" s="176">
        <v>33</v>
      </c>
      <c r="G205" s="176">
        <v>31</v>
      </c>
      <c r="H205" s="176">
        <v>62</v>
      </c>
      <c r="I205" s="176">
        <v>19</v>
      </c>
      <c r="J205" s="176">
        <v>46</v>
      </c>
      <c r="K205" s="176">
        <v>10</v>
      </c>
      <c r="L205" s="176">
        <v>42</v>
      </c>
      <c r="M205" s="176">
        <v>30</v>
      </c>
      <c r="N205" s="176">
        <v>39</v>
      </c>
      <c r="O205" s="176">
        <v>20</v>
      </c>
      <c r="P205" s="176">
        <v>42</v>
      </c>
      <c r="Q205" s="176">
        <v>400</v>
      </c>
      <c r="R205" s="176">
        <v>275196</v>
      </c>
      <c r="S205" s="176">
        <v>812777</v>
      </c>
      <c r="T205" s="176">
        <v>1382593</v>
      </c>
      <c r="U205" s="176">
        <v>1448385</v>
      </c>
      <c r="V205" s="176">
        <v>2844448</v>
      </c>
      <c r="W205" s="176">
        <v>913205</v>
      </c>
      <c r="X205" s="176">
        <v>2306911</v>
      </c>
      <c r="Y205" s="176">
        <v>589190</v>
      </c>
      <c r="Z205" s="176">
        <v>2277997</v>
      </c>
      <c r="AA205" s="176">
        <v>1461487</v>
      </c>
      <c r="AB205" s="176">
        <v>1812829</v>
      </c>
      <c r="AC205" s="176">
        <v>1016985</v>
      </c>
      <c r="AD205" s="176">
        <v>2298666</v>
      </c>
      <c r="AE205" s="176">
        <v>19440669</v>
      </c>
    </row>
    <row r="206" spans="2:31" x14ac:dyDescent="0.25">
      <c r="B206" s="177" t="s">
        <v>443</v>
      </c>
      <c r="C206" s="177" t="s">
        <v>444</v>
      </c>
      <c r="D206" s="176">
        <v>4</v>
      </c>
      <c r="E206" s="176">
        <v>2</v>
      </c>
      <c r="F206" s="176">
        <v>48</v>
      </c>
      <c r="G206" s="176">
        <v>31</v>
      </c>
      <c r="H206" s="176">
        <v>45</v>
      </c>
      <c r="I206" s="176">
        <v>31</v>
      </c>
      <c r="J206" s="176">
        <v>28</v>
      </c>
      <c r="K206" s="176">
        <v>10</v>
      </c>
      <c r="L206" s="176">
        <v>35</v>
      </c>
      <c r="M206" s="176">
        <v>11</v>
      </c>
      <c r="N206" s="176">
        <v>36</v>
      </c>
      <c r="O206" s="176">
        <v>10</v>
      </c>
      <c r="P206" s="176">
        <v>35</v>
      </c>
      <c r="Q206" s="176">
        <v>326</v>
      </c>
      <c r="R206" s="176">
        <v>252000</v>
      </c>
      <c r="S206" s="176">
        <v>87000</v>
      </c>
      <c r="T206" s="176">
        <v>2398197</v>
      </c>
      <c r="U206" s="176">
        <v>1556939</v>
      </c>
      <c r="V206" s="176">
        <v>2371050</v>
      </c>
      <c r="W206" s="176">
        <v>1912350</v>
      </c>
      <c r="X206" s="176">
        <v>1718738</v>
      </c>
      <c r="Y206" s="176">
        <v>689100</v>
      </c>
      <c r="Z206" s="176">
        <v>1580100</v>
      </c>
      <c r="AA206" s="176">
        <v>509135</v>
      </c>
      <c r="AB206" s="176">
        <v>1903098</v>
      </c>
      <c r="AC206" s="176">
        <v>543757</v>
      </c>
      <c r="AD206" s="176">
        <v>2062900</v>
      </c>
      <c r="AE206" s="176">
        <v>17584364</v>
      </c>
    </row>
    <row r="207" spans="2:31" x14ac:dyDescent="0.25">
      <c r="B207" s="177" t="s">
        <v>445</v>
      </c>
      <c r="C207" s="177" t="s">
        <v>446</v>
      </c>
      <c r="D207" s="176">
        <v>10</v>
      </c>
      <c r="E207" s="176">
        <v>6</v>
      </c>
      <c r="F207" s="176">
        <v>31</v>
      </c>
      <c r="G207" s="176">
        <v>5</v>
      </c>
      <c r="H207" s="176">
        <v>30</v>
      </c>
      <c r="I207" s="176">
        <v>21</v>
      </c>
      <c r="J207" s="176">
        <v>37</v>
      </c>
      <c r="K207" s="176">
        <v>20</v>
      </c>
      <c r="L207" s="176">
        <v>41</v>
      </c>
      <c r="M207" s="176">
        <v>16</v>
      </c>
      <c r="N207" s="176">
        <v>26</v>
      </c>
      <c r="O207" s="176">
        <v>15</v>
      </c>
      <c r="P207" s="176">
        <v>17</v>
      </c>
      <c r="Q207" s="176">
        <v>275</v>
      </c>
      <c r="R207" s="176">
        <v>522952</v>
      </c>
      <c r="S207" s="176">
        <v>447650</v>
      </c>
      <c r="T207" s="176">
        <v>1695729</v>
      </c>
      <c r="U207" s="176">
        <v>332380</v>
      </c>
      <c r="V207" s="176">
        <v>1715030</v>
      </c>
      <c r="W207" s="176">
        <v>1266441</v>
      </c>
      <c r="X207" s="176">
        <v>2365433</v>
      </c>
      <c r="Y207" s="176">
        <v>1173991</v>
      </c>
      <c r="Z207" s="176">
        <v>2631368</v>
      </c>
      <c r="AA207" s="176">
        <v>1191296</v>
      </c>
      <c r="AB207" s="176">
        <v>1959863</v>
      </c>
      <c r="AC207" s="176">
        <v>1129637</v>
      </c>
      <c r="AD207" s="176">
        <v>1266078</v>
      </c>
      <c r="AE207" s="176">
        <v>17697848</v>
      </c>
    </row>
    <row r="208" spans="2:31" x14ac:dyDescent="0.25">
      <c r="B208" s="177" t="s">
        <v>447</v>
      </c>
      <c r="C208" s="177" t="s">
        <v>448</v>
      </c>
      <c r="D208" s="176">
        <v>8</v>
      </c>
      <c r="E208" s="176">
        <v>17</v>
      </c>
      <c r="F208" s="176">
        <v>38</v>
      </c>
      <c r="G208" s="176">
        <v>22</v>
      </c>
      <c r="H208" s="176">
        <v>25</v>
      </c>
      <c r="I208" s="176">
        <v>35</v>
      </c>
      <c r="J208" s="176">
        <v>10</v>
      </c>
      <c r="K208" s="176">
        <v>8</v>
      </c>
      <c r="L208" s="176">
        <v>15</v>
      </c>
      <c r="M208" s="176">
        <v>23</v>
      </c>
      <c r="N208" s="176">
        <v>10</v>
      </c>
      <c r="O208" s="176">
        <v>10</v>
      </c>
      <c r="P208" s="176">
        <v>41</v>
      </c>
      <c r="Q208" s="176">
        <v>262</v>
      </c>
      <c r="R208" s="176">
        <v>407570</v>
      </c>
      <c r="S208" s="176">
        <v>913387</v>
      </c>
      <c r="T208" s="176">
        <v>2029498</v>
      </c>
      <c r="U208" s="176">
        <v>1119426</v>
      </c>
      <c r="V208" s="176">
        <v>1345406</v>
      </c>
      <c r="W208" s="176">
        <v>1506545</v>
      </c>
      <c r="X208" s="176">
        <v>569399</v>
      </c>
      <c r="Y208" s="176">
        <v>519392</v>
      </c>
      <c r="Z208" s="176">
        <v>835646</v>
      </c>
      <c r="AA208" s="176">
        <v>1282353</v>
      </c>
      <c r="AB208" s="176">
        <v>601615</v>
      </c>
      <c r="AC208" s="176">
        <v>731989</v>
      </c>
      <c r="AD208" s="176">
        <v>2827118</v>
      </c>
      <c r="AE208" s="176">
        <v>14689344</v>
      </c>
    </row>
    <row r="209" spans="2:31" x14ac:dyDescent="0.25">
      <c r="B209" s="177" t="s">
        <v>449</v>
      </c>
      <c r="C209" s="177" t="s">
        <v>450</v>
      </c>
      <c r="D209" s="176">
        <v>11</v>
      </c>
      <c r="E209" s="176">
        <v>10</v>
      </c>
      <c r="F209" s="176">
        <v>7</v>
      </c>
      <c r="G209" s="176">
        <v>5</v>
      </c>
      <c r="H209" s="176">
        <v>11</v>
      </c>
      <c r="I209" s="176">
        <v>16</v>
      </c>
      <c r="J209" s="176">
        <v>19</v>
      </c>
      <c r="K209" s="176">
        <v>8</v>
      </c>
      <c r="L209" s="176">
        <v>15</v>
      </c>
      <c r="M209" s="176">
        <v>10</v>
      </c>
      <c r="N209" s="176">
        <v>29</v>
      </c>
      <c r="O209" s="176">
        <v>10</v>
      </c>
      <c r="P209" s="176">
        <v>36</v>
      </c>
      <c r="Q209" s="176">
        <v>187</v>
      </c>
      <c r="R209" s="176">
        <v>540580</v>
      </c>
      <c r="S209" s="176">
        <v>551200</v>
      </c>
      <c r="T209" s="176">
        <v>519390</v>
      </c>
      <c r="U209" s="176">
        <v>145690</v>
      </c>
      <c r="V209" s="176">
        <v>682960</v>
      </c>
      <c r="W209" s="176">
        <v>868399</v>
      </c>
      <c r="X209" s="176">
        <v>1157366</v>
      </c>
      <c r="Y209" s="176">
        <v>457110</v>
      </c>
      <c r="Z209" s="176">
        <v>1016791</v>
      </c>
      <c r="AA209" s="176">
        <v>518649</v>
      </c>
      <c r="AB209" s="176">
        <v>1358840</v>
      </c>
      <c r="AC209" s="176">
        <v>552195</v>
      </c>
      <c r="AD209" s="176">
        <v>2239292</v>
      </c>
      <c r="AE209" s="176">
        <v>10608462</v>
      </c>
    </row>
    <row r="210" spans="2:31" x14ac:dyDescent="0.25">
      <c r="B210" s="177" t="s">
        <v>451</v>
      </c>
      <c r="C210" s="177" t="s">
        <v>452</v>
      </c>
      <c r="D210" s="176">
        <v>0</v>
      </c>
      <c r="E210" s="176">
        <v>2</v>
      </c>
      <c r="F210" s="176">
        <v>8</v>
      </c>
      <c r="G210" s="176">
        <v>9</v>
      </c>
      <c r="H210" s="176">
        <v>7</v>
      </c>
      <c r="I210" s="176">
        <v>12</v>
      </c>
      <c r="J210" s="176">
        <v>22</v>
      </c>
      <c r="K210" s="176">
        <v>4</v>
      </c>
      <c r="L210" s="176">
        <v>25</v>
      </c>
      <c r="M210" s="176">
        <v>4</v>
      </c>
      <c r="N210" s="176">
        <v>27</v>
      </c>
      <c r="O210" s="176">
        <v>10</v>
      </c>
      <c r="P210" s="176">
        <v>5</v>
      </c>
      <c r="Q210" s="176">
        <v>135</v>
      </c>
      <c r="R210" s="176">
        <v>0</v>
      </c>
      <c r="S210" s="176">
        <v>63000</v>
      </c>
      <c r="T210" s="176">
        <v>298950</v>
      </c>
      <c r="U210" s="176">
        <v>354200</v>
      </c>
      <c r="V210" s="176">
        <v>234200</v>
      </c>
      <c r="W210" s="176">
        <v>581360</v>
      </c>
      <c r="X210" s="176">
        <v>873899</v>
      </c>
      <c r="Y210" s="176">
        <v>146800</v>
      </c>
      <c r="Z210" s="176">
        <v>832800</v>
      </c>
      <c r="AA210" s="176">
        <v>208000</v>
      </c>
      <c r="AB210" s="176">
        <v>1226100</v>
      </c>
      <c r="AC210" s="176">
        <v>363700</v>
      </c>
      <c r="AD210" s="176">
        <v>192200</v>
      </c>
      <c r="AE210" s="176">
        <v>5375209</v>
      </c>
    </row>
    <row r="211" spans="2:31" x14ac:dyDescent="0.25">
      <c r="B211" s="177" t="s">
        <v>453</v>
      </c>
      <c r="C211" s="177" t="s">
        <v>454</v>
      </c>
      <c r="D211" s="176">
        <v>0</v>
      </c>
      <c r="E211" s="176">
        <v>15</v>
      </c>
      <c r="F211" s="176">
        <v>16</v>
      </c>
      <c r="G211" s="176">
        <v>11</v>
      </c>
      <c r="H211" s="176">
        <v>23</v>
      </c>
      <c r="I211" s="176">
        <v>16</v>
      </c>
      <c r="J211" s="176">
        <v>17</v>
      </c>
      <c r="K211" s="176">
        <v>8</v>
      </c>
      <c r="L211" s="176">
        <v>23</v>
      </c>
      <c r="M211" s="176">
        <v>10</v>
      </c>
      <c r="N211" s="176">
        <v>34</v>
      </c>
      <c r="O211" s="176">
        <v>16</v>
      </c>
      <c r="P211" s="176">
        <v>22</v>
      </c>
      <c r="Q211" s="176">
        <v>211</v>
      </c>
      <c r="R211" s="176">
        <v>0</v>
      </c>
      <c r="S211" s="176">
        <v>758699</v>
      </c>
      <c r="T211" s="176">
        <v>1192650</v>
      </c>
      <c r="U211" s="176">
        <v>793200</v>
      </c>
      <c r="V211" s="176">
        <v>1698665</v>
      </c>
      <c r="W211" s="176">
        <v>1273589</v>
      </c>
      <c r="X211" s="176">
        <v>1597996</v>
      </c>
      <c r="Y211" s="176">
        <v>599998</v>
      </c>
      <c r="Z211" s="176">
        <v>1542848</v>
      </c>
      <c r="AA211" s="176">
        <v>949998</v>
      </c>
      <c r="AB211" s="176">
        <v>2803213</v>
      </c>
      <c r="AC211" s="176">
        <v>1171800</v>
      </c>
      <c r="AD211" s="176">
        <v>1740020</v>
      </c>
      <c r="AE211" s="176">
        <v>16122676</v>
      </c>
    </row>
    <row r="212" spans="2:31" x14ac:dyDescent="0.25">
      <c r="B212" s="177" t="s">
        <v>455</v>
      </c>
      <c r="C212" s="177" t="s">
        <v>456</v>
      </c>
      <c r="D212" s="176">
        <v>5</v>
      </c>
      <c r="E212" s="176">
        <v>13</v>
      </c>
      <c r="F212" s="176">
        <v>24</v>
      </c>
      <c r="G212" s="176">
        <v>14</v>
      </c>
      <c r="H212" s="176">
        <v>34</v>
      </c>
      <c r="I212" s="176">
        <v>15</v>
      </c>
      <c r="J212" s="176">
        <v>24</v>
      </c>
      <c r="K212" s="176">
        <v>16</v>
      </c>
      <c r="L212" s="176">
        <v>40</v>
      </c>
      <c r="M212" s="176">
        <v>20</v>
      </c>
      <c r="N212" s="176">
        <v>50</v>
      </c>
      <c r="O212" s="176">
        <v>28</v>
      </c>
      <c r="P212" s="176">
        <v>25</v>
      </c>
      <c r="Q212" s="176">
        <v>308</v>
      </c>
      <c r="R212" s="176">
        <v>263000</v>
      </c>
      <c r="S212" s="176">
        <v>671839</v>
      </c>
      <c r="T212" s="176">
        <v>1249073</v>
      </c>
      <c r="U212" s="176">
        <v>852630</v>
      </c>
      <c r="V212" s="176">
        <v>1757559</v>
      </c>
      <c r="W212" s="176">
        <v>773989</v>
      </c>
      <c r="X212" s="176">
        <v>1327067</v>
      </c>
      <c r="Y212" s="176">
        <v>817669</v>
      </c>
      <c r="Z212" s="176">
        <v>2315860</v>
      </c>
      <c r="AA212" s="176">
        <v>1129080</v>
      </c>
      <c r="AB212" s="176">
        <v>2752703</v>
      </c>
      <c r="AC212" s="176">
        <v>1599657</v>
      </c>
      <c r="AD212" s="176">
        <v>1322171</v>
      </c>
      <c r="AE212" s="176">
        <v>16832297</v>
      </c>
    </row>
    <row r="213" spans="2:31" x14ac:dyDescent="0.25">
      <c r="B213" s="177" t="s">
        <v>457</v>
      </c>
      <c r="C213" s="177" t="s">
        <v>458</v>
      </c>
      <c r="D213" s="176">
        <v>2</v>
      </c>
      <c r="E213" s="176">
        <v>0</v>
      </c>
      <c r="F213" s="176">
        <v>2</v>
      </c>
      <c r="G213" s="176">
        <v>2</v>
      </c>
      <c r="H213" s="176">
        <v>0</v>
      </c>
      <c r="I213" s="176">
        <v>3</v>
      </c>
      <c r="J213" s="176">
        <v>0</v>
      </c>
      <c r="K213" s="176">
        <v>0</v>
      </c>
      <c r="L213" s="176">
        <v>1</v>
      </c>
      <c r="M213" s="176">
        <v>4</v>
      </c>
      <c r="N213" s="176">
        <v>7</v>
      </c>
      <c r="O213" s="176">
        <v>1</v>
      </c>
      <c r="P213" s="176">
        <v>4</v>
      </c>
      <c r="Q213" s="176">
        <v>26</v>
      </c>
      <c r="R213" s="176">
        <v>74000</v>
      </c>
      <c r="S213" s="176">
        <v>0</v>
      </c>
      <c r="T213" s="176">
        <v>147000</v>
      </c>
      <c r="U213" s="176">
        <v>134000</v>
      </c>
      <c r="V213" s="176">
        <v>0</v>
      </c>
      <c r="W213" s="176">
        <v>217480</v>
      </c>
      <c r="X213" s="176">
        <v>0</v>
      </c>
      <c r="Y213" s="176">
        <v>0</v>
      </c>
      <c r="Z213" s="176">
        <v>100000</v>
      </c>
      <c r="AA213" s="176">
        <v>158490</v>
      </c>
      <c r="AB213" s="176">
        <v>285560</v>
      </c>
      <c r="AC213" s="176">
        <v>60000</v>
      </c>
      <c r="AD213" s="176">
        <v>261397</v>
      </c>
      <c r="AE213" s="176">
        <v>1437927</v>
      </c>
    </row>
    <row r="214" spans="2:31" x14ac:dyDescent="0.25">
      <c r="B214" s="177" t="s">
        <v>459</v>
      </c>
      <c r="C214" s="177" t="s">
        <v>460</v>
      </c>
      <c r="D214" s="176">
        <v>3</v>
      </c>
      <c r="E214" s="176">
        <v>9</v>
      </c>
      <c r="F214" s="176">
        <v>34</v>
      </c>
      <c r="G214" s="176">
        <v>6</v>
      </c>
      <c r="H214" s="176">
        <v>14</v>
      </c>
      <c r="I214" s="176">
        <v>3</v>
      </c>
      <c r="J214" s="176">
        <v>16</v>
      </c>
      <c r="K214" s="176">
        <v>2</v>
      </c>
      <c r="L214" s="176">
        <v>19</v>
      </c>
      <c r="M214" s="176">
        <v>9</v>
      </c>
      <c r="N214" s="176">
        <v>40</v>
      </c>
      <c r="O214" s="176">
        <v>15</v>
      </c>
      <c r="P214" s="176">
        <v>24</v>
      </c>
      <c r="Q214" s="176">
        <v>194</v>
      </c>
      <c r="R214" s="176">
        <v>147290</v>
      </c>
      <c r="S214" s="176">
        <v>370260</v>
      </c>
      <c r="T214" s="176">
        <v>1436870</v>
      </c>
      <c r="U214" s="176">
        <v>246690</v>
      </c>
      <c r="V214" s="176">
        <v>602070</v>
      </c>
      <c r="W214" s="176">
        <v>129872</v>
      </c>
      <c r="X214" s="176">
        <v>837670</v>
      </c>
      <c r="Y214" s="176">
        <v>110980</v>
      </c>
      <c r="Z214" s="176">
        <v>837928</v>
      </c>
      <c r="AA214" s="176">
        <v>413438</v>
      </c>
      <c r="AB214" s="176">
        <v>1993960</v>
      </c>
      <c r="AC214" s="176">
        <v>1062000</v>
      </c>
      <c r="AD214" s="176">
        <v>1670461</v>
      </c>
      <c r="AE214" s="176">
        <v>9859489</v>
      </c>
    </row>
    <row r="215" spans="2:31" x14ac:dyDescent="0.25">
      <c r="B215" s="177" t="s">
        <v>461</v>
      </c>
      <c r="C215" s="177" t="s">
        <v>462</v>
      </c>
      <c r="D215" s="176">
        <v>12</v>
      </c>
      <c r="E215" s="176">
        <v>21</v>
      </c>
      <c r="F215" s="176">
        <v>50</v>
      </c>
      <c r="G215" s="176">
        <v>33</v>
      </c>
      <c r="H215" s="176">
        <v>69</v>
      </c>
      <c r="I215" s="176">
        <v>44</v>
      </c>
      <c r="J215" s="176">
        <v>61</v>
      </c>
      <c r="K215" s="176">
        <v>34</v>
      </c>
      <c r="L215" s="176">
        <v>69</v>
      </c>
      <c r="M215" s="176">
        <v>40</v>
      </c>
      <c r="N215" s="176">
        <v>97</v>
      </c>
      <c r="O215" s="176">
        <v>43</v>
      </c>
      <c r="P215" s="176">
        <v>58</v>
      </c>
      <c r="Q215" s="176">
        <v>631</v>
      </c>
      <c r="R215" s="176">
        <v>658987</v>
      </c>
      <c r="S215" s="176">
        <v>1094183</v>
      </c>
      <c r="T215" s="176">
        <v>2216070</v>
      </c>
      <c r="U215" s="176">
        <v>1707502</v>
      </c>
      <c r="V215" s="176">
        <v>3482187</v>
      </c>
      <c r="W215" s="176">
        <v>2274671</v>
      </c>
      <c r="X215" s="176">
        <v>2833871</v>
      </c>
      <c r="Y215" s="176">
        <v>1723686</v>
      </c>
      <c r="Z215" s="176">
        <v>3519979</v>
      </c>
      <c r="AA215" s="176">
        <v>2339011</v>
      </c>
      <c r="AB215" s="176">
        <v>5271944</v>
      </c>
      <c r="AC215" s="176">
        <v>2311239</v>
      </c>
      <c r="AD215" s="176">
        <v>3086170</v>
      </c>
      <c r="AE215" s="176">
        <v>32519500</v>
      </c>
    </row>
    <row r="216" spans="2:31" x14ac:dyDescent="0.25">
      <c r="B216" s="177" t="s">
        <v>463</v>
      </c>
      <c r="C216" s="177" t="s">
        <v>464</v>
      </c>
      <c r="D216" s="176">
        <v>6</v>
      </c>
      <c r="E216" s="176">
        <v>11</v>
      </c>
      <c r="F216" s="176">
        <v>11</v>
      </c>
      <c r="G216" s="176">
        <v>8</v>
      </c>
      <c r="H216" s="176">
        <v>5</v>
      </c>
      <c r="I216" s="176">
        <v>3</v>
      </c>
      <c r="J216" s="176">
        <v>5</v>
      </c>
      <c r="K216" s="176">
        <v>3</v>
      </c>
      <c r="L216" s="176">
        <v>7</v>
      </c>
      <c r="M216" s="176">
        <v>8</v>
      </c>
      <c r="N216" s="176">
        <v>15</v>
      </c>
      <c r="O216" s="176">
        <v>12</v>
      </c>
      <c r="P216" s="176">
        <v>34</v>
      </c>
      <c r="Q216" s="176">
        <v>128</v>
      </c>
      <c r="R216" s="176">
        <v>450980</v>
      </c>
      <c r="S216" s="176">
        <v>489440</v>
      </c>
      <c r="T216" s="176">
        <v>633380</v>
      </c>
      <c r="U216" s="176">
        <v>640740</v>
      </c>
      <c r="V216" s="176">
        <v>298990</v>
      </c>
      <c r="W216" s="176">
        <v>180400</v>
      </c>
      <c r="X216" s="176">
        <v>405362</v>
      </c>
      <c r="Y216" s="176">
        <v>275000</v>
      </c>
      <c r="Z216" s="176">
        <v>487940</v>
      </c>
      <c r="AA216" s="176">
        <v>474920</v>
      </c>
      <c r="AB216" s="176">
        <v>1191520</v>
      </c>
      <c r="AC216" s="176">
        <v>725850</v>
      </c>
      <c r="AD216" s="176">
        <v>2298275</v>
      </c>
      <c r="AE216" s="176">
        <v>8552797</v>
      </c>
    </row>
    <row r="217" spans="2:31" x14ac:dyDescent="0.25">
      <c r="B217" s="177" t="s">
        <v>299</v>
      </c>
      <c r="C217" s="177" t="s">
        <v>300</v>
      </c>
      <c r="D217" s="176">
        <v>6</v>
      </c>
      <c r="E217" s="176">
        <v>12</v>
      </c>
      <c r="F217" s="176">
        <v>8</v>
      </c>
      <c r="G217" s="176">
        <v>8</v>
      </c>
      <c r="H217" s="176">
        <v>6</v>
      </c>
      <c r="I217" s="176">
        <v>13</v>
      </c>
      <c r="J217" s="176">
        <v>13</v>
      </c>
      <c r="K217" s="176">
        <v>3</v>
      </c>
      <c r="L217" s="176">
        <v>4</v>
      </c>
      <c r="M217" s="176">
        <v>9</v>
      </c>
      <c r="N217" s="176">
        <v>10</v>
      </c>
      <c r="O217" s="176">
        <v>12</v>
      </c>
      <c r="P217" s="176">
        <v>1</v>
      </c>
      <c r="Q217" s="176">
        <v>105</v>
      </c>
      <c r="R217" s="176">
        <v>325896</v>
      </c>
      <c r="S217" s="176">
        <v>617799</v>
      </c>
      <c r="T217" s="176">
        <v>441000</v>
      </c>
      <c r="U217" s="176">
        <v>583600</v>
      </c>
      <c r="V217" s="176">
        <v>339770</v>
      </c>
      <c r="W217" s="176">
        <v>822400</v>
      </c>
      <c r="X217" s="176">
        <v>947000</v>
      </c>
      <c r="Y217" s="176">
        <v>229000</v>
      </c>
      <c r="Z217" s="176">
        <v>322500</v>
      </c>
      <c r="AA217" s="176">
        <v>633980</v>
      </c>
      <c r="AB217" s="176">
        <v>790405</v>
      </c>
      <c r="AC217" s="176">
        <v>523043</v>
      </c>
      <c r="AD217" s="176">
        <v>43395</v>
      </c>
      <c r="AE217" s="176">
        <v>6619788</v>
      </c>
    </row>
    <row r="218" spans="2:31" x14ac:dyDescent="0.25">
      <c r="B218" s="177" t="s">
        <v>301</v>
      </c>
      <c r="C218" s="177" t="s">
        <v>302</v>
      </c>
      <c r="D218" s="176">
        <v>22</v>
      </c>
      <c r="E218" s="176">
        <v>24</v>
      </c>
      <c r="F218" s="176">
        <v>29</v>
      </c>
      <c r="G218" s="176">
        <v>13</v>
      </c>
      <c r="H218" s="176">
        <v>34</v>
      </c>
      <c r="I218" s="176">
        <v>41</v>
      </c>
      <c r="J218" s="176">
        <v>42</v>
      </c>
      <c r="K218" s="176">
        <v>9</v>
      </c>
      <c r="L218" s="176">
        <v>29</v>
      </c>
      <c r="M218" s="176">
        <v>10</v>
      </c>
      <c r="N218" s="176">
        <v>38</v>
      </c>
      <c r="O218" s="176">
        <v>19</v>
      </c>
      <c r="P218" s="176">
        <v>46</v>
      </c>
      <c r="Q218" s="176">
        <v>356</v>
      </c>
      <c r="R218" s="176">
        <v>844777</v>
      </c>
      <c r="S218" s="176">
        <v>1086820</v>
      </c>
      <c r="T218" s="176">
        <v>1689624</v>
      </c>
      <c r="U218" s="176">
        <v>591097</v>
      </c>
      <c r="V218" s="176">
        <v>2248087</v>
      </c>
      <c r="W218" s="176">
        <v>2325903</v>
      </c>
      <c r="X218" s="176">
        <v>2500375</v>
      </c>
      <c r="Y218" s="176">
        <v>613675</v>
      </c>
      <c r="Z218" s="176">
        <v>1666670</v>
      </c>
      <c r="AA218" s="176">
        <v>523000</v>
      </c>
      <c r="AB218" s="176">
        <v>2513943</v>
      </c>
      <c r="AC218" s="176">
        <v>1079600</v>
      </c>
      <c r="AD218" s="176">
        <v>3032683</v>
      </c>
      <c r="AE218" s="176">
        <v>20716254</v>
      </c>
    </row>
    <row r="219" spans="2:31" x14ac:dyDescent="0.25">
      <c r="B219" s="177" t="s">
        <v>303</v>
      </c>
      <c r="C219" s="177" t="s">
        <v>304</v>
      </c>
      <c r="D219" s="176">
        <v>7</v>
      </c>
      <c r="E219" s="176">
        <v>8</v>
      </c>
      <c r="F219" s="176">
        <v>22</v>
      </c>
      <c r="G219" s="176">
        <v>12</v>
      </c>
      <c r="H219" s="176">
        <v>32</v>
      </c>
      <c r="I219" s="176">
        <v>9</v>
      </c>
      <c r="J219" s="176">
        <v>16</v>
      </c>
      <c r="K219" s="176">
        <v>19</v>
      </c>
      <c r="L219" s="176">
        <v>31</v>
      </c>
      <c r="M219" s="176">
        <v>9</v>
      </c>
      <c r="N219" s="176">
        <v>26</v>
      </c>
      <c r="O219" s="176">
        <v>14</v>
      </c>
      <c r="P219" s="176">
        <v>12</v>
      </c>
      <c r="Q219" s="176">
        <v>217</v>
      </c>
      <c r="R219" s="176">
        <v>403490</v>
      </c>
      <c r="S219" s="176">
        <v>566000</v>
      </c>
      <c r="T219" s="176">
        <v>1242580</v>
      </c>
      <c r="U219" s="176">
        <v>868870</v>
      </c>
      <c r="V219" s="176">
        <v>2042236</v>
      </c>
      <c r="W219" s="176">
        <v>565530</v>
      </c>
      <c r="X219" s="176">
        <v>853490</v>
      </c>
      <c r="Y219" s="176">
        <v>1135615</v>
      </c>
      <c r="Z219" s="176">
        <v>1834110</v>
      </c>
      <c r="AA219" s="176">
        <v>664770</v>
      </c>
      <c r="AB219" s="176">
        <v>1886390</v>
      </c>
      <c r="AC219" s="176">
        <v>907328</v>
      </c>
      <c r="AD219" s="176">
        <v>1007840</v>
      </c>
      <c r="AE219" s="176">
        <v>13978249</v>
      </c>
    </row>
    <row r="220" spans="2:31" x14ac:dyDescent="0.25">
      <c r="B220" s="177" t="s">
        <v>305</v>
      </c>
      <c r="C220" s="177" t="s">
        <v>306</v>
      </c>
      <c r="D220" s="176">
        <v>2</v>
      </c>
      <c r="E220" s="176">
        <v>10</v>
      </c>
      <c r="F220" s="176">
        <v>25</v>
      </c>
      <c r="G220" s="176">
        <v>2</v>
      </c>
      <c r="H220" s="176">
        <v>18</v>
      </c>
      <c r="I220" s="176">
        <v>2</v>
      </c>
      <c r="J220" s="176">
        <v>1</v>
      </c>
      <c r="K220" s="176">
        <v>0</v>
      </c>
      <c r="L220" s="176">
        <v>0</v>
      </c>
      <c r="M220" s="176">
        <v>1</v>
      </c>
      <c r="N220" s="176">
        <v>3</v>
      </c>
      <c r="O220" s="176">
        <v>13</v>
      </c>
      <c r="P220" s="176">
        <v>18</v>
      </c>
      <c r="Q220" s="176">
        <v>95</v>
      </c>
      <c r="R220" s="176">
        <v>172710</v>
      </c>
      <c r="S220" s="176">
        <v>656540</v>
      </c>
      <c r="T220" s="176">
        <v>1960018</v>
      </c>
      <c r="U220" s="176">
        <v>200980</v>
      </c>
      <c r="V220" s="176">
        <v>1062550</v>
      </c>
      <c r="W220" s="176">
        <v>197890</v>
      </c>
      <c r="X220" s="176">
        <v>115000</v>
      </c>
      <c r="Y220" s="176">
        <v>0</v>
      </c>
      <c r="Z220" s="176">
        <v>0</v>
      </c>
      <c r="AA220" s="176">
        <v>53500</v>
      </c>
      <c r="AB220" s="176">
        <v>334000</v>
      </c>
      <c r="AC220" s="176">
        <v>881700</v>
      </c>
      <c r="AD220" s="176">
        <v>1397400</v>
      </c>
      <c r="AE220" s="176">
        <v>7032288</v>
      </c>
    </row>
    <row r="221" spans="2:31" x14ac:dyDescent="0.25">
      <c r="B221" s="177" t="s">
        <v>307</v>
      </c>
      <c r="C221" s="177" t="s">
        <v>308</v>
      </c>
      <c r="D221" s="176">
        <v>1</v>
      </c>
      <c r="E221" s="176">
        <v>4</v>
      </c>
      <c r="F221" s="176">
        <v>1</v>
      </c>
      <c r="G221" s="176">
        <v>2</v>
      </c>
      <c r="H221" s="176">
        <v>2</v>
      </c>
      <c r="I221" s="176">
        <v>2</v>
      </c>
      <c r="J221" s="176">
        <v>0</v>
      </c>
      <c r="K221" s="176">
        <v>0</v>
      </c>
      <c r="L221" s="176">
        <v>6</v>
      </c>
      <c r="M221" s="176">
        <v>7</v>
      </c>
      <c r="N221" s="176">
        <v>26</v>
      </c>
      <c r="O221" s="176">
        <v>16</v>
      </c>
      <c r="P221" s="176">
        <v>27</v>
      </c>
      <c r="Q221" s="176">
        <v>94</v>
      </c>
      <c r="R221" s="176">
        <v>66400</v>
      </c>
      <c r="S221" s="176">
        <v>147600</v>
      </c>
      <c r="T221" s="176">
        <v>31999</v>
      </c>
      <c r="U221" s="176">
        <v>190790</v>
      </c>
      <c r="V221" s="176">
        <v>161980</v>
      </c>
      <c r="W221" s="176">
        <v>133840</v>
      </c>
      <c r="X221" s="176">
        <v>0</v>
      </c>
      <c r="Y221" s="176">
        <v>0</v>
      </c>
      <c r="Z221" s="176">
        <v>422950</v>
      </c>
      <c r="AA221" s="176">
        <v>412980</v>
      </c>
      <c r="AB221" s="176">
        <v>1740850</v>
      </c>
      <c r="AC221" s="176">
        <v>1126679</v>
      </c>
      <c r="AD221" s="176">
        <v>1898237</v>
      </c>
      <c r="AE221" s="176">
        <v>6334305</v>
      </c>
    </row>
    <row r="222" spans="2:31" x14ac:dyDescent="0.25">
      <c r="B222" s="177" t="s">
        <v>309</v>
      </c>
      <c r="C222" s="177" t="s">
        <v>310</v>
      </c>
      <c r="D222" s="176">
        <v>6</v>
      </c>
      <c r="E222" s="176">
        <v>0</v>
      </c>
      <c r="F222" s="176">
        <v>16</v>
      </c>
      <c r="G222" s="176">
        <v>11</v>
      </c>
      <c r="H222" s="176">
        <v>5</v>
      </c>
      <c r="I222" s="176">
        <v>1</v>
      </c>
      <c r="J222" s="176">
        <v>0</v>
      </c>
      <c r="K222" s="176">
        <v>3</v>
      </c>
      <c r="L222" s="176">
        <v>1</v>
      </c>
      <c r="M222" s="176">
        <v>0</v>
      </c>
      <c r="N222" s="176">
        <v>0</v>
      </c>
      <c r="O222" s="176">
        <v>1</v>
      </c>
      <c r="P222" s="176">
        <v>13</v>
      </c>
      <c r="Q222" s="176">
        <v>57</v>
      </c>
      <c r="R222" s="176">
        <v>325950</v>
      </c>
      <c r="S222" s="176">
        <v>0</v>
      </c>
      <c r="T222" s="176">
        <v>1111290</v>
      </c>
      <c r="U222" s="176">
        <v>445798</v>
      </c>
      <c r="V222" s="176">
        <v>315487</v>
      </c>
      <c r="W222" s="176">
        <v>64999</v>
      </c>
      <c r="X222" s="176">
        <v>0</v>
      </c>
      <c r="Y222" s="176">
        <v>205000</v>
      </c>
      <c r="Z222" s="176">
        <v>36000</v>
      </c>
      <c r="AA222" s="176">
        <v>0</v>
      </c>
      <c r="AB222" s="176">
        <v>0</v>
      </c>
      <c r="AC222" s="176">
        <v>63800</v>
      </c>
      <c r="AD222" s="176">
        <v>855590</v>
      </c>
      <c r="AE222" s="176">
        <v>3423914</v>
      </c>
    </row>
    <row r="223" spans="2:31" x14ac:dyDescent="0.25">
      <c r="B223" s="177" t="s">
        <v>311</v>
      </c>
      <c r="C223" s="177" t="s">
        <v>312</v>
      </c>
      <c r="D223" s="176">
        <v>0</v>
      </c>
      <c r="E223" s="176">
        <v>2</v>
      </c>
      <c r="F223" s="176">
        <v>12</v>
      </c>
      <c r="G223" s="176">
        <v>9</v>
      </c>
      <c r="H223" s="176">
        <v>3</v>
      </c>
      <c r="I223" s="176">
        <v>3</v>
      </c>
      <c r="J223" s="176">
        <v>13</v>
      </c>
      <c r="K223" s="176">
        <v>19</v>
      </c>
      <c r="L223" s="176">
        <v>36</v>
      </c>
      <c r="M223" s="176">
        <v>14</v>
      </c>
      <c r="N223" s="176">
        <v>5</v>
      </c>
      <c r="O223" s="176">
        <v>9</v>
      </c>
      <c r="P223" s="176">
        <v>14</v>
      </c>
      <c r="Q223" s="176">
        <v>139</v>
      </c>
      <c r="R223" s="176">
        <v>0</v>
      </c>
      <c r="S223" s="176">
        <v>104999</v>
      </c>
      <c r="T223" s="176">
        <v>491394</v>
      </c>
      <c r="U223" s="176">
        <v>411197</v>
      </c>
      <c r="V223" s="176">
        <v>157979</v>
      </c>
      <c r="W223" s="176">
        <v>167925</v>
      </c>
      <c r="X223" s="176">
        <v>751760</v>
      </c>
      <c r="Y223" s="176">
        <v>844192</v>
      </c>
      <c r="Z223" s="176">
        <v>1545872</v>
      </c>
      <c r="AA223" s="176">
        <v>848893</v>
      </c>
      <c r="AB223" s="176">
        <v>316869</v>
      </c>
      <c r="AC223" s="176">
        <v>445137</v>
      </c>
      <c r="AD223" s="176">
        <v>686805</v>
      </c>
      <c r="AE223" s="176">
        <v>6773022</v>
      </c>
    </row>
    <row r="224" spans="2:31" x14ac:dyDescent="0.25">
      <c r="B224" s="177" t="s">
        <v>313</v>
      </c>
      <c r="C224" s="177" t="s">
        <v>314</v>
      </c>
      <c r="D224" s="176">
        <v>2</v>
      </c>
      <c r="E224" s="176">
        <v>3</v>
      </c>
      <c r="F224" s="176">
        <v>8</v>
      </c>
      <c r="G224" s="176">
        <v>11</v>
      </c>
      <c r="H224" s="176">
        <v>21</v>
      </c>
      <c r="I224" s="176">
        <v>4</v>
      </c>
      <c r="J224" s="176">
        <v>5</v>
      </c>
      <c r="K224" s="176">
        <v>12</v>
      </c>
      <c r="L224" s="176">
        <v>9</v>
      </c>
      <c r="M224" s="176">
        <v>0</v>
      </c>
      <c r="N224" s="176">
        <v>0</v>
      </c>
      <c r="O224" s="176">
        <v>1</v>
      </c>
      <c r="P224" s="176">
        <v>0</v>
      </c>
      <c r="Q224" s="176">
        <v>76</v>
      </c>
      <c r="R224" s="176">
        <v>239980</v>
      </c>
      <c r="S224" s="176">
        <v>271400</v>
      </c>
      <c r="T224" s="176">
        <v>647368</v>
      </c>
      <c r="U224" s="176">
        <v>1077173</v>
      </c>
      <c r="V224" s="176">
        <v>1719678</v>
      </c>
      <c r="W224" s="176">
        <v>380778</v>
      </c>
      <c r="X224" s="176">
        <v>333970</v>
      </c>
      <c r="Y224" s="176">
        <v>826572</v>
      </c>
      <c r="Z224" s="176">
        <v>753986</v>
      </c>
      <c r="AA224" s="176">
        <v>0</v>
      </c>
      <c r="AB224" s="176">
        <v>0</v>
      </c>
      <c r="AC224" s="176">
        <v>97000</v>
      </c>
      <c r="AD224" s="176">
        <v>0</v>
      </c>
      <c r="AE224" s="176">
        <v>6347905</v>
      </c>
    </row>
    <row r="225" spans="2:31" x14ac:dyDescent="0.25">
      <c r="B225" s="177" t="s">
        <v>315</v>
      </c>
      <c r="C225" s="177" t="s">
        <v>316</v>
      </c>
      <c r="D225" s="176">
        <v>12</v>
      </c>
      <c r="E225" s="176">
        <v>15</v>
      </c>
      <c r="F225" s="176">
        <v>14</v>
      </c>
      <c r="G225" s="176">
        <v>9</v>
      </c>
      <c r="H225" s="176">
        <v>2</v>
      </c>
      <c r="I225" s="176">
        <v>6</v>
      </c>
      <c r="J225" s="176">
        <v>7</v>
      </c>
      <c r="K225" s="176">
        <v>2</v>
      </c>
      <c r="L225" s="176">
        <v>4</v>
      </c>
      <c r="M225" s="176">
        <v>0</v>
      </c>
      <c r="N225" s="176">
        <v>4</v>
      </c>
      <c r="O225" s="176">
        <v>3</v>
      </c>
      <c r="P225" s="176">
        <v>8</v>
      </c>
      <c r="Q225" s="176">
        <v>86</v>
      </c>
      <c r="R225" s="176">
        <v>497360</v>
      </c>
      <c r="S225" s="176">
        <v>672860</v>
      </c>
      <c r="T225" s="176">
        <v>807623</v>
      </c>
      <c r="U225" s="176">
        <v>606193</v>
      </c>
      <c r="V225" s="176">
        <v>143000</v>
      </c>
      <c r="W225" s="176">
        <v>349400</v>
      </c>
      <c r="X225" s="176">
        <v>642000</v>
      </c>
      <c r="Y225" s="176">
        <v>215000</v>
      </c>
      <c r="Z225" s="176">
        <v>423200</v>
      </c>
      <c r="AA225" s="176">
        <v>0</v>
      </c>
      <c r="AB225" s="176">
        <v>354190</v>
      </c>
      <c r="AC225" s="176">
        <v>192000</v>
      </c>
      <c r="AD225" s="176">
        <v>438500</v>
      </c>
      <c r="AE225" s="176">
        <v>5341326</v>
      </c>
    </row>
    <row r="226" spans="2:31" x14ac:dyDescent="0.25">
      <c r="B226" s="177" t="s">
        <v>317</v>
      </c>
      <c r="C226" s="177" t="s">
        <v>318</v>
      </c>
      <c r="D226" s="176">
        <v>2</v>
      </c>
      <c r="E226" s="176">
        <v>6</v>
      </c>
      <c r="F226" s="176">
        <v>11</v>
      </c>
      <c r="G226" s="176">
        <v>28</v>
      </c>
      <c r="H226" s="176">
        <v>18</v>
      </c>
      <c r="I226" s="176">
        <v>12</v>
      </c>
      <c r="J226" s="176">
        <v>29</v>
      </c>
      <c r="K226" s="176">
        <v>16</v>
      </c>
      <c r="L226" s="176">
        <v>13</v>
      </c>
      <c r="M226" s="176">
        <v>13</v>
      </c>
      <c r="N226" s="176">
        <v>31</v>
      </c>
      <c r="O226" s="176">
        <v>4</v>
      </c>
      <c r="P226" s="176">
        <v>3</v>
      </c>
      <c r="Q226" s="176">
        <v>186</v>
      </c>
      <c r="R226" s="176">
        <v>107990</v>
      </c>
      <c r="S226" s="176">
        <v>361060</v>
      </c>
      <c r="T226" s="176">
        <v>423960</v>
      </c>
      <c r="U226" s="176">
        <v>1114830</v>
      </c>
      <c r="V226" s="176">
        <v>941070</v>
      </c>
      <c r="W226" s="176">
        <v>661480</v>
      </c>
      <c r="X226" s="176">
        <v>1593690</v>
      </c>
      <c r="Y226" s="176">
        <v>1020604</v>
      </c>
      <c r="Z226" s="176">
        <v>991900</v>
      </c>
      <c r="AA226" s="176">
        <v>1020873</v>
      </c>
      <c r="AB226" s="176">
        <v>1591140</v>
      </c>
      <c r="AC226" s="176">
        <v>257980</v>
      </c>
      <c r="AD226" s="176">
        <v>202490</v>
      </c>
      <c r="AE226" s="176">
        <v>10289067</v>
      </c>
    </row>
    <row r="227" spans="2:31" x14ac:dyDescent="0.25">
      <c r="B227" s="177" t="s">
        <v>465</v>
      </c>
      <c r="C227" s="177" t="s">
        <v>466</v>
      </c>
      <c r="D227" s="176">
        <v>7</v>
      </c>
      <c r="E227" s="176">
        <v>3</v>
      </c>
      <c r="F227" s="176">
        <v>5</v>
      </c>
      <c r="G227" s="176">
        <v>1</v>
      </c>
      <c r="H227" s="176">
        <v>9</v>
      </c>
      <c r="I227" s="176">
        <v>10</v>
      </c>
      <c r="J227" s="176">
        <v>26</v>
      </c>
      <c r="K227" s="176">
        <v>19</v>
      </c>
      <c r="L227" s="176">
        <v>48</v>
      </c>
      <c r="M227" s="176">
        <v>40</v>
      </c>
      <c r="N227" s="176">
        <v>43</v>
      </c>
      <c r="O227" s="176">
        <v>36</v>
      </c>
      <c r="P227" s="176">
        <v>56</v>
      </c>
      <c r="Q227" s="176">
        <v>303</v>
      </c>
      <c r="R227" s="176">
        <v>252795</v>
      </c>
      <c r="S227" s="176">
        <v>134298</v>
      </c>
      <c r="T227" s="176">
        <v>195698</v>
      </c>
      <c r="U227" s="176">
        <v>41100</v>
      </c>
      <c r="V227" s="176">
        <v>416439</v>
      </c>
      <c r="W227" s="176">
        <v>475788</v>
      </c>
      <c r="X227" s="176">
        <v>1280163</v>
      </c>
      <c r="Y227" s="176">
        <v>1028688</v>
      </c>
      <c r="Z227" s="176">
        <v>2594201</v>
      </c>
      <c r="AA227" s="176">
        <v>2241187</v>
      </c>
      <c r="AB227" s="176">
        <v>2102801</v>
      </c>
      <c r="AC227" s="176">
        <v>1782735</v>
      </c>
      <c r="AD227" s="176">
        <v>3424628</v>
      </c>
      <c r="AE227" s="176">
        <v>15970521</v>
      </c>
    </row>
    <row r="228" spans="2:31" x14ac:dyDescent="0.25">
      <c r="B228" s="177" t="s">
        <v>467</v>
      </c>
      <c r="C228" s="177" t="s">
        <v>468</v>
      </c>
      <c r="D228" s="176">
        <v>2</v>
      </c>
      <c r="E228" s="176">
        <v>15</v>
      </c>
      <c r="F228" s="176">
        <v>13</v>
      </c>
      <c r="G228" s="176">
        <v>12</v>
      </c>
      <c r="H228" s="176">
        <v>13</v>
      </c>
      <c r="I228" s="176">
        <v>5</v>
      </c>
      <c r="J228" s="176">
        <v>10</v>
      </c>
      <c r="K228" s="176">
        <v>11</v>
      </c>
      <c r="L228" s="176">
        <v>9</v>
      </c>
      <c r="M228" s="176">
        <v>1</v>
      </c>
      <c r="N228" s="176">
        <v>5</v>
      </c>
      <c r="O228" s="176">
        <v>2</v>
      </c>
      <c r="P228" s="176">
        <v>4</v>
      </c>
      <c r="Q228" s="176">
        <v>102</v>
      </c>
      <c r="R228" s="176">
        <v>51600</v>
      </c>
      <c r="S228" s="176">
        <v>543194</v>
      </c>
      <c r="T228" s="176">
        <v>593213</v>
      </c>
      <c r="U228" s="176">
        <v>460184</v>
      </c>
      <c r="V228" s="176">
        <v>522194</v>
      </c>
      <c r="W228" s="176">
        <v>141800</v>
      </c>
      <c r="X228" s="176">
        <v>416197</v>
      </c>
      <c r="Y228" s="176">
        <v>354300</v>
      </c>
      <c r="Z228" s="176">
        <v>244000</v>
      </c>
      <c r="AA228" s="176">
        <v>26400</v>
      </c>
      <c r="AB228" s="176">
        <v>273000</v>
      </c>
      <c r="AC228" s="176">
        <v>111400</v>
      </c>
      <c r="AD228" s="176">
        <v>208498</v>
      </c>
      <c r="AE228" s="176">
        <v>3945980</v>
      </c>
    </row>
    <row r="229" spans="2:31" x14ac:dyDescent="0.25">
      <c r="B229" s="177" t="s">
        <v>469</v>
      </c>
      <c r="C229" s="177" t="s">
        <v>470</v>
      </c>
      <c r="D229" s="176">
        <v>5</v>
      </c>
      <c r="E229" s="176">
        <v>23</v>
      </c>
      <c r="F229" s="176">
        <v>39</v>
      </c>
      <c r="G229" s="176">
        <v>7</v>
      </c>
      <c r="H229" s="176">
        <v>73</v>
      </c>
      <c r="I229" s="176">
        <v>34</v>
      </c>
      <c r="J229" s="176">
        <v>63</v>
      </c>
      <c r="K229" s="176">
        <v>36</v>
      </c>
      <c r="L229" s="176">
        <v>67</v>
      </c>
      <c r="M229" s="176">
        <v>57</v>
      </c>
      <c r="N229" s="176">
        <v>88</v>
      </c>
      <c r="O229" s="176">
        <v>49</v>
      </c>
      <c r="P229" s="176">
        <v>83</v>
      </c>
      <c r="Q229" s="176">
        <v>624</v>
      </c>
      <c r="R229" s="176">
        <v>251177</v>
      </c>
      <c r="S229" s="176">
        <v>1098748</v>
      </c>
      <c r="T229" s="176">
        <v>2009973</v>
      </c>
      <c r="U229" s="176">
        <v>394217</v>
      </c>
      <c r="V229" s="176">
        <v>3447528</v>
      </c>
      <c r="W229" s="176">
        <v>1696172</v>
      </c>
      <c r="X229" s="176">
        <v>3498016</v>
      </c>
      <c r="Y229" s="176">
        <v>2279246</v>
      </c>
      <c r="Z229" s="176">
        <v>3991152</v>
      </c>
      <c r="AA229" s="176">
        <v>2931081</v>
      </c>
      <c r="AB229" s="176">
        <v>4757048</v>
      </c>
      <c r="AC229" s="176">
        <v>3019288</v>
      </c>
      <c r="AD229" s="176">
        <v>4892061</v>
      </c>
      <c r="AE229" s="176">
        <v>34265707</v>
      </c>
    </row>
    <row r="230" spans="2:31" x14ac:dyDescent="0.25">
      <c r="B230" s="177" t="s">
        <v>471</v>
      </c>
      <c r="C230" s="177" t="s">
        <v>472</v>
      </c>
      <c r="D230" s="176">
        <v>1</v>
      </c>
      <c r="E230" s="176">
        <v>1</v>
      </c>
      <c r="F230" s="176">
        <v>1</v>
      </c>
      <c r="G230" s="176">
        <v>4</v>
      </c>
      <c r="H230" s="176">
        <v>12</v>
      </c>
      <c r="I230" s="176">
        <v>5</v>
      </c>
      <c r="J230" s="176">
        <v>3</v>
      </c>
      <c r="K230" s="176">
        <v>3</v>
      </c>
      <c r="L230" s="176">
        <v>12</v>
      </c>
      <c r="M230" s="176">
        <v>12</v>
      </c>
      <c r="N230" s="176">
        <v>28</v>
      </c>
      <c r="O230" s="176">
        <v>20</v>
      </c>
      <c r="P230" s="176">
        <v>35</v>
      </c>
      <c r="Q230" s="176">
        <v>137</v>
      </c>
      <c r="R230" s="176">
        <v>44999</v>
      </c>
      <c r="S230" s="176">
        <v>42999</v>
      </c>
      <c r="T230" s="176">
        <v>52599</v>
      </c>
      <c r="U230" s="176">
        <v>179196</v>
      </c>
      <c r="V230" s="176">
        <v>520091</v>
      </c>
      <c r="W230" s="176">
        <v>231195</v>
      </c>
      <c r="X230" s="176">
        <v>149097</v>
      </c>
      <c r="Y230" s="176">
        <v>144708</v>
      </c>
      <c r="Z230" s="176">
        <v>559991</v>
      </c>
      <c r="AA230" s="176">
        <v>547994</v>
      </c>
      <c r="AB230" s="176">
        <v>1208963</v>
      </c>
      <c r="AC230" s="176">
        <v>979064</v>
      </c>
      <c r="AD230" s="176">
        <v>1596450</v>
      </c>
      <c r="AE230" s="176">
        <v>6257346</v>
      </c>
    </row>
    <row r="231" spans="2:31" x14ac:dyDescent="0.25">
      <c r="B231" s="177" t="s">
        <v>473</v>
      </c>
      <c r="C231" s="177" t="s">
        <v>474</v>
      </c>
      <c r="D231" s="176">
        <v>15</v>
      </c>
      <c r="E231" s="176">
        <v>6</v>
      </c>
      <c r="F231" s="176">
        <v>8</v>
      </c>
      <c r="G231" s="176">
        <v>4</v>
      </c>
      <c r="H231" s="176">
        <v>4</v>
      </c>
      <c r="I231" s="176">
        <v>5</v>
      </c>
      <c r="J231" s="176">
        <v>0</v>
      </c>
      <c r="K231" s="176">
        <v>0</v>
      </c>
      <c r="L231" s="176">
        <v>0</v>
      </c>
      <c r="M231" s="176">
        <v>0</v>
      </c>
      <c r="N231" s="176">
        <v>1</v>
      </c>
      <c r="O231" s="176">
        <v>2</v>
      </c>
      <c r="P231" s="176">
        <v>2</v>
      </c>
      <c r="Q231" s="176">
        <v>47</v>
      </c>
      <c r="R231" s="176">
        <v>580570</v>
      </c>
      <c r="S231" s="176">
        <v>229969</v>
      </c>
      <c r="T231" s="176">
        <v>254920</v>
      </c>
      <c r="U231" s="176">
        <v>157560</v>
      </c>
      <c r="V231" s="176">
        <v>216960</v>
      </c>
      <c r="W231" s="176">
        <v>254750</v>
      </c>
      <c r="X231" s="176">
        <v>0</v>
      </c>
      <c r="Y231" s="176">
        <v>0</v>
      </c>
      <c r="Z231" s="176">
        <v>0</v>
      </c>
      <c r="AA231" s="176">
        <v>0</v>
      </c>
      <c r="AB231" s="176">
        <v>120000</v>
      </c>
      <c r="AC231" s="176">
        <v>182000</v>
      </c>
      <c r="AD231" s="176">
        <v>166242</v>
      </c>
      <c r="AE231" s="176">
        <v>2162971</v>
      </c>
    </row>
    <row r="232" spans="2:31" x14ac:dyDescent="0.25">
      <c r="B232" s="177" t="s">
        <v>475</v>
      </c>
      <c r="C232" s="177" t="s">
        <v>476</v>
      </c>
      <c r="D232" s="176">
        <v>5</v>
      </c>
      <c r="E232" s="176">
        <v>23</v>
      </c>
      <c r="F232" s="176">
        <v>25</v>
      </c>
      <c r="G232" s="176">
        <v>25</v>
      </c>
      <c r="H232" s="176">
        <v>16</v>
      </c>
      <c r="I232" s="176">
        <v>14</v>
      </c>
      <c r="J232" s="176">
        <v>13</v>
      </c>
      <c r="K232" s="176">
        <v>2</v>
      </c>
      <c r="L232" s="176">
        <v>7</v>
      </c>
      <c r="M232" s="176">
        <v>17</v>
      </c>
      <c r="N232" s="176">
        <v>33</v>
      </c>
      <c r="O232" s="176">
        <v>25</v>
      </c>
      <c r="P232" s="176">
        <v>46</v>
      </c>
      <c r="Q232" s="176">
        <v>251</v>
      </c>
      <c r="R232" s="176">
        <v>189196</v>
      </c>
      <c r="S232" s="176">
        <v>1020069</v>
      </c>
      <c r="T232" s="176">
        <v>1261692</v>
      </c>
      <c r="U232" s="176">
        <v>1314835</v>
      </c>
      <c r="V232" s="176">
        <v>792693</v>
      </c>
      <c r="W232" s="176">
        <v>858498</v>
      </c>
      <c r="X232" s="176">
        <v>642593</v>
      </c>
      <c r="Y232" s="176">
        <v>131998</v>
      </c>
      <c r="Z232" s="176">
        <v>522694</v>
      </c>
      <c r="AA232" s="176">
        <v>939789</v>
      </c>
      <c r="AB232" s="176">
        <v>1927423</v>
      </c>
      <c r="AC232" s="176">
        <v>1326157</v>
      </c>
      <c r="AD232" s="176">
        <v>2479824</v>
      </c>
      <c r="AE232" s="176">
        <v>13407461</v>
      </c>
    </row>
    <row r="233" spans="2:31" x14ac:dyDescent="0.25">
      <c r="B233" s="177" t="s">
        <v>477</v>
      </c>
      <c r="C233" s="177" t="s">
        <v>478</v>
      </c>
      <c r="D233" s="176">
        <v>0</v>
      </c>
      <c r="E233" s="176">
        <v>0</v>
      </c>
      <c r="F233" s="176">
        <v>2</v>
      </c>
      <c r="G233" s="176">
        <v>1</v>
      </c>
      <c r="H233" s="176">
        <v>0</v>
      </c>
      <c r="I233" s="176">
        <v>0</v>
      </c>
      <c r="J233" s="176">
        <v>2</v>
      </c>
      <c r="K233" s="176">
        <v>2</v>
      </c>
      <c r="L233" s="176">
        <v>0</v>
      </c>
      <c r="M233" s="176">
        <v>1</v>
      </c>
      <c r="N233" s="176">
        <v>3</v>
      </c>
      <c r="O233" s="176">
        <v>7</v>
      </c>
      <c r="P233" s="176">
        <v>6</v>
      </c>
      <c r="Q233" s="176">
        <v>24</v>
      </c>
      <c r="R233" s="176">
        <v>0</v>
      </c>
      <c r="S233" s="176">
        <v>0</v>
      </c>
      <c r="T233" s="176">
        <v>199000</v>
      </c>
      <c r="U233" s="176">
        <v>75000</v>
      </c>
      <c r="V233" s="176">
        <v>0</v>
      </c>
      <c r="W233" s="176">
        <v>0</v>
      </c>
      <c r="X233" s="176">
        <v>124000</v>
      </c>
      <c r="Y233" s="176">
        <v>160600</v>
      </c>
      <c r="Z233" s="176">
        <v>0</v>
      </c>
      <c r="AA233" s="176">
        <v>62590</v>
      </c>
      <c r="AB233" s="176">
        <v>285000</v>
      </c>
      <c r="AC233" s="176">
        <v>428600</v>
      </c>
      <c r="AD233" s="176">
        <v>447000</v>
      </c>
      <c r="AE233" s="176">
        <v>1781790</v>
      </c>
    </row>
    <row r="234" spans="2:31" x14ac:dyDescent="0.25">
      <c r="B234" s="177" t="s">
        <v>479</v>
      </c>
      <c r="C234" s="177" t="s">
        <v>480</v>
      </c>
      <c r="D234" s="176">
        <v>0</v>
      </c>
      <c r="E234" s="176">
        <v>1</v>
      </c>
      <c r="F234" s="176">
        <v>6</v>
      </c>
      <c r="G234" s="176">
        <v>3</v>
      </c>
      <c r="H234" s="176">
        <v>3</v>
      </c>
      <c r="I234" s="176">
        <v>2</v>
      </c>
      <c r="J234" s="176">
        <v>1</v>
      </c>
      <c r="K234" s="176">
        <v>2</v>
      </c>
      <c r="L234" s="176">
        <v>6</v>
      </c>
      <c r="M234" s="176">
        <v>1</v>
      </c>
      <c r="N234" s="176">
        <v>6</v>
      </c>
      <c r="O234" s="176">
        <v>8</v>
      </c>
      <c r="P234" s="176">
        <v>1</v>
      </c>
      <c r="Q234" s="176">
        <v>40</v>
      </c>
      <c r="R234" s="176">
        <v>0</v>
      </c>
      <c r="S234" s="176">
        <v>33100</v>
      </c>
      <c r="T234" s="176">
        <v>189950</v>
      </c>
      <c r="U234" s="176">
        <v>87850</v>
      </c>
      <c r="V234" s="176">
        <v>145000</v>
      </c>
      <c r="W234" s="176">
        <v>156000</v>
      </c>
      <c r="X234" s="176">
        <v>89999</v>
      </c>
      <c r="Y234" s="176">
        <v>124125</v>
      </c>
      <c r="Z234" s="176">
        <v>183595</v>
      </c>
      <c r="AA234" s="176">
        <v>72000</v>
      </c>
      <c r="AB234" s="176">
        <v>298595</v>
      </c>
      <c r="AC234" s="176">
        <v>437193</v>
      </c>
      <c r="AD234" s="176">
        <v>82599</v>
      </c>
      <c r="AE234" s="176">
        <v>1900006</v>
      </c>
    </row>
    <row r="235" spans="2:31" x14ac:dyDescent="0.25">
      <c r="B235" s="177" t="s">
        <v>481</v>
      </c>
      <c r="C235" s="177" t="s">
        <v>482</v>
      </c>
      <c r="D235" s="176">
        <v>8</v>
      </c>
      <c r="E235" s="176">
        <v>16</v>
      </c>
      <c r="F235" s="176">
        <v>32</v>
      </c>
      <c r="G235" s="176">
        <v>31</v>
      </c>
      <c r="H235" s="176">
        <v>23</v>
      </c>
      <c r="I235" s="176">
        <v>30</v>
      </c>
      <c r="J235" s="176">
        <v>63</v>
      </c>
      <c r="K235" s="176">
        <v>14</v>
      </c>
      <c r="L235" s="176">
        <v>59</v>
      </c>
      <c r="M235" s="176">
        <v>23</v>
      </c>
      <c r="N235" s="176">
        <v>60</v>
      </c>
      <c r="O235" s="176">
        <v>34</v>
      </c>
      <c r="P235" s="176">
        <v>32</v>
      </c>
      <c r="Q235" s="176">
        <v>425</v>
      </c>
      <c r="R235" s="176">
        <v>291680</v>
      </c>
      <c r="S235" s="176">
        <v>679817</v>
      </c>
      <c r="T235" s="176">
        <v>1339615</v>
      </c>
      <c r="U235" s="176">
        <v>1222119</v>
      </c>
      <c r="V235" s="176">
        <v>1031817</v>
      </c>
      <c r="W235" s="176">
        <v>1237148</v>
      </c>
      <c r="X235" s="176">
        <v>2549284</v>
      </c>
      <c r="Y235" s="176">
        <v>692336</v>
      </c>
      <c r="Z235" s="176">
        <v>2574141</v>
      </c>
      <c r="AA235" s="176">
        <v>1151973</v>
      </c>
      <c r="AB235" s="176">
        <v>2709170</v>
      </c>
      <c r="AC235" s="176">
        <v>1802544</v>
      </c>
      <c r="AD235" s="176">
        <v>1514560</v>
      </c>
      <c r="AE235" s="176">
        <v>18796204</v>
      </c>
    </row>
    <row r="236" spans="2:31" x14ac:dyDescent="0.25">
      <c r="B236" s="177" t="s">
        <v>483</v>
      </c>
      <c r="C236" s="177" t="s">
        <v>484</v>
      </c>
      <c r="D236" s="176">
        <v>0</v>
      </c>
      <c r="E236" s="176">
        <v>0</v>
      </c>
      <c r="F236" s="176">
        <v>10</v>
      </c>
      <c r="G236" s="176">
        <v>8</v>
      </c>
      <c r="H236" s="176">
        <v>6</v>
      </c>
      <c r="I236" s="176">
        <v>13</v>
      </c>
      <c r="J236" s="176">
        <v>2</v>
      </c>
      <c r="K236" s="176">
        <v>4</v>
      </c>
      <c r="L236" s="176">
        <v>4</v>
      </c>
      <c r="M236" s="176">
        <v>4</v>
      </c>
      <c r="N236" s="176">
        <v>5</v>
      </c>
      <c r="O236" s="176">
        <v>2</v>
      </c>
      <c r="P236" s="176">
        <v>3</v>
      </c>
      <c r="Q236" s="176">
        <v>61</v>
      </c>
      <c r="R236" s="176">
        <v>0</v>
      </c>
      <c r="S236" s="176">
        <v>0</v>
      </c>
      <c r="T236" s="176">
        <v>374379</v>
      </c>
      <c r="U236" s="176">
        <v>282590</v>
      </c>
      <c r="V236" s="176">
        <v>236379</v>
      </c>
      <c r="W236" s="176">
        <v>535559</v>
      </c>
      <c r="X236" s="176">
        <v>70000</v>
      </c>
      <c r="Y236" s="176">
        <v>165500</v>
      </c>
      <c r="Z236" s="176">
        <v>200799</v>
      </c>
      <c r="AA236" s="176">
        <v>173300</v>
      </c>
      <c r="AB236" s="176">
        <v>255900</v>
      </c>
      <c r="AC236" s="176">
        <v>142600</v>
      </c>
      <c r="AD236" s="176">
        <v>142999</v>
      </c>
      <c r="AE236" s="176">
        <v>2580005</v>
      </c>
    </row>
    <row r="237" spans="2:31" x14ac:dyDescent="0.25">
      <c r="B237" s="177" t="s">
        <v>485</v>
      </c>
      <c r="C237" s="177" t="s">
        <v>486</v>
      </c>
      <c r="D237" s="176">
        <v>13</v>
      </c>
      <c r="E237" s="176">
        <v>18</v>
      </c>
      <c r="F237" s="176">
        <v>28</v>
      </c>
      <c r="G237" s="176">
        <v>31</v>
      </c>
      <c r="H237" s="176">
        <v>34</v>
      </c>
      <c r="I237" s="176">
        <v>24</v>
      </c>
      <c r="J237" s="176">
        <v>39</v>
      </c>
      <c r="K237" s="176">
        <v>10</v>
      </c>
      <c r="L237" s="176">
        <v>39</v>
      </c>
      <c r="M237" s="176">
        <v>32</v>
      </c>
      <c r="N237" s="176">
        <v>43</v>
      </c>
      <c r="O237" s="176">
        <v>46</v>
      </c>
      <c r="P237" s="176">
        <v>46</v>
      </c>
      <c r="Q237" s="176">
        <v>403</v>
      </c>
      <c r="R237" s="176">
        <v>661612</v>
      </c>
      <c r="S237" s="176">
        <v>1164262</v>
      </c>
      <c r="T237" s="176">
        <v>1643034</v>
      </c>
      <c r="U237" s="176">
        <v>1833484</v>
      </c>
      <c r="V237" s="176">
        <v>2057098</v>
      </c>
      <c r="W237" s="176">
        <v>1559671</v>
      </c>
      <c r="X237" s="176">
        <v>2220660</v>
      </c>
      <c r="Y237" s="176">
        <v>653785</v>
      </c>
      <c r="Z237" s="176">
        <v>2459810</v>
      </c>
      <c r="AA237" s="176">
        <v>2029952</v>
      </c>
      <c r="AB237" s="176">
        <v>2876173</v>
      </c>
      <c r="AC237" s="176">
        <v>2856604</v>
      </c>
      <c r="AD237" s="176">
        <v>3084932</v>
      </c>
      <c r="AE237" s="176">
        <v>25101077</v>
      </c>
    </row>
    <row r="238" spans="2:31" x14ac:dyDescent="0.25">
      <c r="B238" s="177" t="s">
        <v>487</v>
      </c>
      <c r="C238" s="177" t="s">
        <v>488</v>
      </c>
      <c r="D238" s="176">
        <v>0</v>
      </c>
      <c r="E238" s="176">
        <v>0</v>
      </c>
      <c r="F238" s="176">
        <v>0</v>
      </c>
      <c r="G238" s="176">
        <v>6</v>
      </c>
      <c r="H238" s="176">
        <v>6</v>
      </c>
      <c r="I238" s="176">
        <v>7</v>
      </c>
      <c r="J238" s="176">
        <v>1</v>
      </c>
      <c r="K238" s="176">
        <v>0</v>
      </c>
      <c r="L238" s="176">
        <v>2</v>
      </c>
      <c r="M238" s="176">
        <v>0</v>
      </c>
      <c r="N238" s="176">
        <v>8</v>
      </c>
      <c r="O238" s="176">
        <v>1</v>
      </c>
      <c r="P238" s="176">
        <v>2</v>
      </c>
      <c r="Q238" s="176">
        <v>33</v>
      </c>
      <c r="R238" s="176">
        <v>0</v>
      </c>
      <c r="S238" s="176">
        <v>0</v>
      </c>
      <c r="T238" s="176">
        <v>0</v>
      </c>
      <c r="U238" s="176">
        <v>283000</v>
      </c>
      <c r="V238" s="176">
        <v>289000</v>
      </c>
      <c r="W238" s="176">
        <v>352599</v>
      </c>
      <c r="X238" s="176">
        <v>77000</v>
      </c>
      <c r="Y238" s="176">
        <v>0</v>
      </c>
      <c r="Z238" s="176">
        <v>149000</v>
      </c>
      <c r="AA238" s="176">
        <v>0</v>
      </c>
      <c r="AB238" s="176">
        <v>380375</v>
      </c>
      <c r="AC238" s="176">
        <v>82000</v>
      </c>
      <c r="AD238" s="176">
        <v>151000</v>
      </c>
      <c r="AE238" s="176">
        <v>1763974</v>
      </c>
    </row>
    <row r="239" spans="2:31" x14ac:dyDescent="0.25">
      <c r="B239" s="177" t="s">
        <v>56</v>
      </c>
      <c r="C239" s="177" t="s">
        <v>57</v>
      </c>
      <c r="D239" s="176">
        <v>3</v>
      </c>
      <c r="E239" s="176">
        <v>3</v>
      </c>
      <c r="F239" s="176">
        <v>11</v>
      </c>
      <c r="G239" s="176">
        <v>20</v>
      </c>
      <c r="H239" s="176">
        <v>30</v>
      </c>
      <c r="I239" s="176">
        <v>21</v>
      </c>
      <c r="J239" s="176">
        <v>12</v>
      </c>
      <c r="K239" s="176">
        <v>9</v>
      </c>
      <c r="L239" s="176">
        <v>10</v>
      </c>
      <c r="M239" s="176">
        <v>11</v>
      </c>
      <c r="N239" s="176">
        <v>12</v>
      </c>
      <c r="O239" s="176">
        <v>19</v>
      </c>
      <c r="P239" s="176">
        <v>17</v>
      </c>
      <c r="Q239" s="176">
        <v>178</v>
      </c>
      <c r="R239" s="176">
        <v>67997</v>
      </c>
      <c r="S239" s="176">
        <v>56598</v>
      </c>
      <c r="T239" s="176">
        <v>268029</v>
      </c>
      <c r="U239" s="176">
        <v>472037</v>
      </c>
      <c r="V239" s="176">
        <v>829399</v>
      </c>
      <c r="W239" s="176">
        <v>542999</v>
      </c>
      <c r="X239" s="176">
        <v>332877</v>
      </c>
      <c r="Y239" s="176">
        <v>245256</v>
      </c>
      <c r="Z239" s="176">
        <v>266597</v>
      </c>
      <c r="AA239" s="176">
        <v>318270</v>
      </c>
      <c r="AB239" s="176">
        <v>307355</v>
      </c>
      <c r="AC239" s="176">
        <v>446174</v>
      </c>
      <c r="AD239" s="176">
        <v>406876</v>
      </c>
      <c r="AE239" s="176">
        <v>4560464</v>
      </c>
    </row>
    <row r="240" spans="2:31" x14ac:dyDescent="0.25">
      <c r="B240" s="177" t="s">
        <v>58</v>
      </c>
      <c r="C240" s="177" t="s">
        <v>59</v>
      </c>
      <c r="D240" s="176">
        <v>19</v>
      </c>
      <c r="E240" s="176">
        <v>28</v>
      </c>
      <c r="F240" s="176">
        <v>43</v>
      </c>
      <c r="G240" s="176">
        <v>31</v>
      </c>
      <c r="H240" s="176">
        <v>73</v>
      </c>
      <c r="I240" s="176">
        <v>44</v>
      </c>
      <c r="J240" s="176">
        <v>54</v>
      </c>
      <c r="K240" s="176">
        <v>51</v>
      </c>
      <c r="L240" s="176">
        <v>57</v>
      </c>
      <c r="M240" s="176">
        <v>49</v>
      </c>
      <c r="N240" s="176">
        <v>66</v>
      </c>
      <c r="O240" s="176">
        <v>38</v>
      </c>
      <c r="P240" s="176">
        <v>47</v>
      </c>
      <c r="Q240" s="176">
        <v>600</v>
      </c>
      <c r="R240" s="176">
        <v>664642</v>
      </c>
      <c r="S240" s="176">
        <v>953899</v>
      </c>
      <c r="T240" s="176">
        <v>1565180</v>
      </c>
      <c r="U240" s="176">
        <v>1138226</v>
      </c>
      <c r="V240" s="176">
        <v>2744196</v>
      </c>
      <c r="W240" s="176">
        <v>1646284</v>
      </c>
      <c r="X240" s="176">
        <v>1958969</v>
      </c>
      <c r="Y240" s="176">
        <v>2047405</v>
      </c>
      <c r="Z240" s="176">
        <v>2436942</v>
      </c>
      <c r="AA240" s="176">
        <v>2066815</v>
      </c>
      <c r="AB240" s="176">
        <v>2697772</v>
      </c>
      <c r="AC240" s="176">
        <v>1754337</v>
      </c>
      <c r="AD240" s="176">
        <v>2326123</v>
      </c>
      <c r="AE240" s="176">
        <v>24000790</v>
      </c>
    </row>
    <row r="241" spans="2:31" x14ac:dyDescent="0.25">
      <c r="B241" s="177" t="s">
        <v>60</v>
      </c>
      <c r="C241" s="177" t="s">
        <v>61</v>
      </c>
      <c r="D241" s="176">
        <v>4</v>
      </c>
      <c r="E241" s="176">
        <v>12</v>
      </c>
      <c r="F241" s="176">
        <v>10</v>
      </c>
      <c r="G241" s="176">
        <v>5</v>
      </c>
      <c r="H241" s="176">
        <v>8</v>
      </c>
      <c r="I241" s="176">
        <v>11</v>
      </c>
      <c r="J241" s="176">
        <v>11</v>
      </c>
      <c r="K241" s="176">
        <v>12</v>
      </c>
      <c r="L241" s="176">
        <v>23</v>
      </c>
      <c r="M241" s="176">
        <v>17</v>
      </c>
      <c r="N241" s="176">
        <v>20</v>
      </c>
      <c r="O241" s="176">
        <v>24</v>
      </c>
      <c r="P241" s="176">
        <v>33</v>
      </c>
      <c r="Q241" s="176">
        <v>190</v>
      </c>
      <c r="R241" s="176">
        <v>153379</v>
      </c>
      <c r="S241" s="176">
        <v>447576</v>
      </c>
      <c r="T241" s="176">
        <v>375476</v>
      </c>
      <c r="U241" s="176">
        <v>142350</v>
      </c>
      <c r="V241" s="176">
        <v>344997</v>
      </c>
      <c r="W241" s="176">
        <v>415157</v>
      </c>
      <c r="X241" s="176">
        <v>378383</v>
      </c>
      <c r="Y241" s="176">
        <v>511165</v>
      </c>
      <c r="Z241" s="176">
        <v>1049011</v>
      </c>
      <c r="AA241" s="176">
        <v>691199</v>
      </c>
      <c r="AB241" s="176">
        <v>970041</v>
      </c>
      <c r="AC241" s="176">
        <v>1197619</v>
      </c>
      <c r="AD241" s="176">
        <v>1519451</v>
      </c>
      <c r="AE241" s="176">
        <v>8195804</v>
      </c>
    </row>
    <row r="242" spans="2:31" x14ac:dyDescent="0.25">
      <c r="B242" s="177" t="s">
        <v>62</v>
      </c>
      <c r="C242" s="177" t="s">
        <v>63</v>
      </c>
      <c r="D242" s="176">
        <v>0</v>
      </c>
      <c r="E242" s="176">
        <v>4</v>
      </c>
      <c r="F242" s="176">
        <v>9</v>
      </c>
      <c r="G242" s="176">
        <v>4</v>
      </c>
      <c r="H242" s="176">
        <v>1</v>
      </c>
      <c r="I242" s="176">
        <v>2</v>
      </c>
      <c r="J242" s="176">
        <v>2</v>
      </c>
      <c r="K242" s="176">
        <v>4</v>
      </c>
      <c r="L242" s="176">
        <v>11</v>
      </c>
      <c r="M242" s="176">
        <v>9</v>
      </c>
      <c r="N242" s="176">
        <v>9</v>
      </c>
      <c r="O242" s="176">
        <v>14</v>
      </c>
      <c r="P242" s="176">
        <v>17</v>
      </c>
      <c r="Q242" s="176">
        <v>86</v>
      </c>
      <c r="R242" s="176">
        <v>0</v>
      </c>
      <c r="S242" s="176">
        <v>88197</v>
      </c>
      <c r="T242" s="176">
        <v>314297</v>
      </c>
      <c r="U242" s="176">
        <v>124270</v>
      </c>
      <c r="V242" s="176">
        <v>36000</v>
      </c>
      <c r="W242" s="176">
        <v>68949</v>
      </c>
      <c r="X242" s="176">
        <v>79660</v>
      </c>
      <c r="Y242" s="176">
        <v>120898</v>
      </c>
      <c r="Z242" s="176">
        <v>290891</v>
      </c>
      <c r="AA242" s="176">
        <v>205391</v>
      </c>
      <c r="AB242" s="176">
        <v>210091</v>
      </c>
      <c r="AC242" s="176">
        <v>343777</v>
      </c>
      <c r="AD242" s="176">
        <v>466383</v>
      </c>
      <c r="AE242" s="176">
        <v>2348804</v>
      </c>
    </row>
    <row r="243" spans="2:31" x14ac:dyDescent="0.25">
      <c r="B243" s="177" t="s">
        <v>64</v>
      </c>
      <c r="C243" s="177" t="s">
        <v>65</v>
      </c>
      <c r="D243" s="176">
        <v>3</v>
      </c>
      <c r="E243" s="176">
        <v>3</v>
      </c>
      <c r="F243" s="176">
        <v>8</v>
      </c>
      <c r="G243" s="176">
        <v>17</v>
      </c>
      <c r="H243" s="176">
        <v>19</v>
      </c>
      <c r="I243" s="176">
        <v>13</v>
      </c>
      <c r="J243" s="176">
        <v>25</v>
      </c>
      <c r="K243" s="176">
        <v>13</v>
      </c>
      <c r="L243" s="176">
        <v>33</v>
      </c>
      <c r="M243" s="176">
        <v>22</v>
      </c>
      <c r="N243" s="176">
        <v>29</v>
      </c>
      <c r="O243" s="176">
        <v>16</v>
      </c>
      <c r="P243" s="176">
        <v>33</v>
      </c>
      <c r="Q243" s="176">
        <v>234</v>
      </c>
      <c r="R243" s="176">
        <v>108779</v>
      </c>
      <c r="S243" s="176">
        <v>71170</v>
      </c>
      <c r="T243" s="176">
        <v>265219</v>
      </c>
      <c r="U243" s="176">
        <v>519800</v>
      </c>
      <c r="V243" s="176">
        <v>801724</v>
      </c>
      <c r="W243" s="176">
        <v>522944</v>
      </c>
      <c r="X243" s="176">
        <v>973443</v>
      </c>
      <c r="Y243" s="176">
        <v>492922</v>
      </c>
      <c r="Z243" s="176">
        <v>1334138</v>
      </c>
      <c r="AA243" s="176">
        <v>877035</v>
      </c>
      <c r="AB243" s="176">
        <v>1167047</v>
      </c>
      <c r="AC243" s="176">
        <v>714150</v>
      </c>
      <c r="AD243" s="176">
        <v>1448880</v>
      </c>
      <c r="AE243" s="176">
        <v>9297251</v>
      </c>
    </row>
    <row r="244" spans="2:31" x14ac:dyDescent="0.25">
      <c r="B244" s="177" t="s">
        <v>66</v>
      </c>
      <c r="C244" s="177" t="s">
        <v>67</v>
      </c>
      <c r="D244" s="176">
        <v>0</v>
      </c>
      <c r="E244" s="176">
        <v>0</v>
      </c>
      <c r="F244" s="176">
        <v>0</v>
      </c>
      <c r="G244" s="176">
        <v>1</v>
      </c>
      <c r="H244" s="176">
        <v>0</v>
      </c>
      <c r="I244" s="176">
        <v>2</v>
      </c>
      <c r="J244" s="176">
        <v>1</v>
      </c>
      <c r="K244" s="176">
        <v>1</v>
      </c>
      <c r="L244" s="176">
        <v>0</v>
      </c>
      <c r="M244" s="176">
        <v>2</v>
      </c>
      <c r="N244" s="176">
        <v>2</v>
      </c>
      <c r="O244" s="176">
        <v>2</v>
      </c>
      <c r="P244" s="176">
        <v>4</v>
      </c>
      <c r="Q244" s="176">
        <v>15</v>
      </c>
      <c r="R244" s="176">
        <v>0</v>
      </c>
      <c r="S244" s="176">
        <v>0</v>
      </c>
      <c r="T244" s="176">
        <v>0</v>
      </c>
      <c r="U244" s="176">
        <v>38000</v>
      </c>
      <c r="V244" s="176">
        <v>0</v>
      </c>
      <c r="W244" s="176">
        <v>93980</v>
      </c>
      <c r="X244" s="176">
        <v>40990</v>
      </c>
      <c r="Y244" s="176">
        <v>33990</v>
      </c>
      <c r="Z244" s="176">
        <v>0</v>
      </c>
      <c r="AA244" s="176">
        <v>122990</v>
      </c>
      <c r="AB244" s="176">
        <v>63250</v>
      </c>
      <c r="AC244" s="176">
        <v>63190</v>
      </c>
      <c r="AD244" s="176">
        <v>123570</v>
      </c>
      <c r="AE244" s="176">
        <v>579960</v>
      </c>
    </row>
    <row r="245" spans="2:31" x14ac:dyDescent="0.25">
      <c r="B245" s="177" t="s">
        <v>68</v>
      </c>
      <c r="C245" s="177" t="s">
        <v>69</v>
      </c>
      <c r="D245" s="176">
        <v>5</v>
      </c>
      <c r="E245" s="176">
        <v>6</v>
      </c>
      <c r="F245" s="176">
        <v>3</v>
      </c>
      <c r="G245" s="176">
        <v>1</v>
      </c>
      <c r="H245" s="176">
        <v>4</v>
      </c>
      <c r="I245" s="176">
        <v>2</v>
      </c>
      <c r="J245" s="176">
        <v>0</v>
      </c>
      <c r="K245" s="176">
        <v>6</v>
      </c>
      <c r="L245" s="176">
        <v>16</v>
      </c>
      <c r="M245" s="176">
        <v>9</v>
      </c>
      <c r="N245" s="176">
        <v>15</v>
      </c>
      <c r="O245" s="176">
        <v>23</v>
      </c>
      <c r="P245" s="176">
        <v>25</v>
      </c>
      <c r="Q245" s="176">
        <v>115</v>
      </c>
      <c r="R245" s="176">
        <v>160950</v>
      </c>
      <c r="S245" s="176">
        <v>207550</v>
      </c>
      <c r="T245" s="176">
        <v>151388</v>
      </c>
      <c r="U245" s="176">
        <v>54599</v>
      </c>
      <c r="V245" s="176">
        <v>190597</v>
      </c>
      <c r="W245" s="176">
        <v>95748</v>
      </c>
      <c r="X245" s="176">
        <v>0</v>
      </c>
      <c r="Y245" s="176">
        <v>281377</v>
      </c>
      <c r="Z245" s="176">
        <v>742576</v>
      </c>
      <c r="AA245" s="176">
        <v>492426</v>
      </c>
      <c r="AB245" s="176">
        <v>755159</v>
      </c>
      <c r="AC245" s="176">
        <v>1019064</v>
      </c>
      <c r="AD245" s="176">
        <v>1123263</v>
      </c>
      <c r="AE245" s="176">
        <v>5274697</v>
      </c>
    </row>
    <row r="246" spans="2:31" x14ac:dyDescent="0.25">
      <c r="B246" s="177" t="s">
        <v>70</v>
      </c>
      <c r="C246" s="177" t="s">
        <v>71</v>
      </c>
      <c r="D246" s="176">
        <v>0</v>
      </c>
      <c r="E246" s="176">
        <v>3</v>
      </c>
      <c r="F246" s="176">
        <v>5</v>
      </c>
      <c r="G246" s="176">
        <v>10</v>
      </c>
      <c r="H246" s="176">
        <v>13</v>
      </c>
      <c r="I246" s="176">
        <v>7</v>
      </c>
      <c r="J246" s="176">
        <v>8</v>
      </c>
      <c r="K246" s="176">
        <v>8</v>
      </c>
      <c r="L246" s="176">
        <v>14</v>
      </c>
      <c r="M246" s="176">
        <v>8</v>
      </c>
      <c r="N246" s="176">
        <v>14</v>
      </c>
      <c r="O246" s="176">
        <v>11</v>
      </c>
      <c r="P246" s="176">
        <v>18</v>
      </c>
      <c r="Q246" s="176">
        <v>119</v>
      </c>
      <c r="R246" s="176">
        <v>0</v>
      </c>
      <c r="S246" s="176">
        <v>187997</v>
      </c>
      <c r="T246" s="176">
        <v>184070</v>
      </c>
      <c r="U246" s="176">
        <v>553155</v>
      </c>
      <c r="V246" s="176">
        <v>621361</v>
      </c>
      <c r="W246" s="176">
        <v>374995</v>
      </c>
      <c r="X246" s="176">
        <v>375584</v>
      </c>
      <c r="Y246" s="176">
        <v>386495</v>
      </c>
      <c r="Z246" s="176">
        <v>681561</v>
      </c>
      <c r="AA246" s="176">
        <v>431384</v>
      </c>
      <c r="AB246" s="176">
        <v>702387</v>
      </c>
      <c r="AC246" s="176">
        <v>629572</v>
      </c>
      <c r="AD246" s="176">
        <v>1019448</v>
      </c>
      <c r="AE246" s="176">
        <v>6148009</v>
      </c>
    </row>
    <row r="247" spans="2:31" x14ac:dyDescent="0.25">
      <c r="B247" s="177" t="s">
        <v>72</v>
      </c>
      <c r="C247" s="177" t="s">
        <v>73</v>
      </c>
      <c r="D247" s="176">
        <v>1</v>
      </c>
      <c r="E247" s="176">
        <v>3</v>
      </c>
      <c r="F247" s="176">
        <v>7</v>
      </c>
      <c r="G247" s="176">
        <v>6</v>
      </c>
      <c r="H247" s="176">
        <v>9</v>
      </c>
      <c r="I247" s="176">
        <v>11</v>
      </c>
      <c r="J247" s="176">
        <v>21</v>
      </c>
      <c r="K247" s="176">
        <v>8</v>
      </c>
      <c r="L247" s="176">
        <v>13</v>
      </c>
      <c r="M247" s="176">
        <v>6</v>
      </c>
      <c r="N247" s="176">
        <v>10</v>
      </c>
      <c r="O247" s="176">
        <v>7</v>
      </c>
      <c r="P247" s="176">
        <v>8</v>
      </c>
      <c r="Q247" s="176">
        <v>110</v>
      </c>
      <c r="R247" s="176">
        <v>39999</v>
      </c>
      <c r="S247" s="176">
        <v>100988</v>
      </c>
      <c r="T247" s="176">
        <v>272384</v>
      </c>
      <c r="U247" s="176">
        <v>195977</v>
      </c>
      <c r="V247" s="176">
        <v>374164</v>
      </c>
      <c r="W247" s="176">
        <v>410208</v>
      </c>
      <c r="X247" s="176">
        <v>700371</v>
      </c>
      <c r="Y247" s="176">
        <v>277586</v>
      </c>
      <c r="Z247" s="176">
        <v>450169</v>
      </c>
      <c r="AA247" s="176">
        <v>263057</v>
      </c>
      <c r="AB247" s="176">
        <v>425036</v>
      </c>
      <c r="AC247" s="176">
        <v>257384</v>
      </c>
      <c r="AD247" s="176">
        <v>371495</v>
      </c>
      <c r="AE247" s="176">
        <v>4138818</v>
      </c>
    </row>
    <row r="248" spans="2:31" x14ac:dyDescent="0.25">
      <c r="B248" s="177" t="s">
        <v>74</v>
      </c>
      <c r="C248" s="177" t="s">
        <v>75</v>
      </c>
      <c r="D248" s="176">
        <v>3</v>
      </c>
      <c r="E248" s="176">
        <v>12</v>
      </c>
      <c r="F248" s="176">
        <v>15</v>
      </c>
      <c r="G248" s="176">
        <v>32</v>
      </c>
      <c r="H248" s="176">
        <v>34</v>
      </c>
      <c r="I248" s="176">
        <v>32</v>
      </c>
      <c r="J248" s="176">
        <v>35</v>
      </c>
      <c r="K248" s="176">
        <v>24</v>
      </c>
      <c r="L248" s="176">
        <v>35</v>
      </c>
      <c r="M248" s="176">
        <v>27</v>
      </c>
      <c r="N248" s="176">
        <v>37</v>
      </c>
      <c r="O248" s="176">
        <v>23</v>
      </c>
      <c r="P248" s="176">
        <v>32</v>
      </c>
      <c r="Q248" s="176">
        <v>341</v>
      </c>
      <c r="R248" s="176">
        <v>97000</v>
      </c>
      <c r="S248" s="176">
        <v>436381</v>
      </c>
      <c r="T248" s="176">
        <v>536194</v>
      </c>
      <c r="U248" s="176">
        <v>1265469</v>
      </c>
      <c r="V248" s="176">
        <v>1441697</v>
      </c>
      <c r="W248" s="176">
        <v>1282410</v>
      </c>
      <c r="X248" s="176">
        <v>1429939</v>
      </c>
      <c r="Y248" s="176">
        <v>889499</v>
      </c>
      <c r="Z248" s="176">
        <v>1275374</v>
      </c>
      <c r="AA248" s="176">
        <v>1131534</v>
      </c>
      <c r="AB248" s="176">
        <v>1454411</v>
      </c>
      <c r="AC248" s="176">
        <v>900886</v>
      </c>
      <c r="AD248" s="176">
        <v>1188914</v>
      </c>
      <c r="AE248" s="176">
        <v>13329708</v>
      </c>
    </row>
    <row r="249" spans="2:31" x14ac:dyDescent="0.25">
      <c r="B249" s="177" t="s">
        <v>76</v>
      </c>
      <c r="C249" s="177" t="s">
        <v>77</v>
      </c>
      <c r="D249" s="176">
        <v>2</v>
      </c>
      <c r="E249" s="176">
        <v>5</v>
      </c>
      <c r="F249" s="176">
        <v>8</v>
      </c>
      <c r="G249" s="176">
        <v>12</v>
      </c>
      <c r="H249" s="176">
        <v>18</v>
      </c>
      <c r="I249" s="176">
        <v>10</v>
      </c>
      <c r="J249" s="176">
        <v>7</v>
      </c>
      <c r="K249" s="176">
        <v>2</v>
      </c>
      <c r="L249" s="176">
        <v>8</v>
      </c>
      <c r="M249" s="176">
        <v>16</v>
      </c>
      <c r="N249" s="176">
        <v>20</v>
      </c>
      <c r="O249" s="176">
        <v>13</v>
      </c>
      <c r="P249" s="176">
        <v>18</v>
      </c>
      <c r="Q249" s="176">
        <v>139</v>
      </c>
      <c r="R249" s="176">
        <v>79598</v>
      </c>
      <c r="S249" s="176">
        <v>154987</v>
      </c>
      <c r="T249" s="176">
        <v>340192</v>
      </c>
      <c r="U249" s="176">
        <v>486188</v>
      </c>
      <c r="V249" s="176">
        <v>799356</v>
      </c>
      <c r="W249" s="176">
        <v>523992</v>
      </c>
      <c r="X249" s="176">
        <v>341576</v>
      </c>
      <c r="Y249" s="176">
        <v>114980</v>
      </c>
      <c r="Z249" s="176">
        <v>341219</v>
      </c>
      <c r="AA249" s="176">
        <v>645677</v>
      </c>
      <c r="AB249" s="176">
        <v>789364</v>
      </c>
      <c r="AC249" s="176">
        <v>520733</v>
      </c>
      <c r="AD249" s="176">
        <v>766364</v>
      </c>
      <c r="AE249" s="176">
        <v>5904226</v>
      </c>
    </row>
    <row r="250" spans="2:31" x14ac:dyDescent="0.25">
      <c r="B250" s="177" t="s">
        <v>78</v>
      </c>
      <c r="C250" s="177" t="s">
        <v>79</v>
      </c>
      <c r="D250" s="176">
        <v>10</v>
      </c>
      <c r="E250" s="176">
        <v>6</v>
      </c>
      <c r="F250" s="176">
        <v>5</v>
      </c>
      <c r="G250" s="176">
        <v>17</v>
      </c>
      <c r="H250" s="176">
        <v>31</v>
      </c>
      <c r="I250" s="176">
        <v>19</v>
      </c>
      <c r="J250" s="176">
        <v>25</v>
      </c>
      <c r="K250" s="176">
        <v>9</v>
      </c>
      <c r="L250" s="176">
        <v>24</v>
      </c>
      <c r="M250" s="176">
        <v>20</v>
      </c>
      <c r="N250" s="176">
        <v>17</v>
      </c>
      <c r="O250" s="176">
        <v>21</v>
      </c>
      <c r="P250" s="176">
        <v>39</v>
      </c>
      <c r="Q250" s="176">
        <v>243</v>
      </c>
      <c r="R250" s="176">
        <v>279591</v>
      </c>
      <c r="S250" s="176">
        <v>225314</v>
      </c>
      <c r="T250" s="176">
        <v>159697</v>
      </c>
      <c r="U250" s="176">
        <v>582859</v>
      </c>
      <c r="V250" s="176">
        <v>1120833</v>
      </c>
      <c r="W250" s="176">
        <v>682776</v>
      </c>
      <c r="X250" s="176">
        <v>798042</v>
      </c>
      <c r="Y250" s="176">
        <v>357365</v>
      </c>
      <c r="Z250" s="176">
        <v>889710</v>
      </c>
      <c r="AA250" s="176">
        <v>623553</v>
      </c>
      <c r="AB250" s="176">
        <v>700520</v>
      </c>
      <c r="AC250" s="176">
        <v>657271</v>
      </c>
      <c r="AD250" s="176">
        <v>1510830</v>
      </c>
      <c r="AE250" s="176">
        <v>8588361</v>
      </c>
    </row>
    <row r="251" spans="2:31" x14ac:dyDescent="0.25">
      <c r="B251" s="177" t="s">
        <v>147</v>
      </c>
      <c r="C251" s="177" t="s">
        <v>148</v>
      </c>
      <c r="D251" s="176">
        <v>13</v>
      </c>
      <c r="E251" s="176">
        <v>9</v>
      </c>
      <c r="F251" s="176">
        <v>20</v>
      </c>
      <c r="G251" s="176">
        <v>19</v>
      </c>
      <c r="H251" s="176">
        <v>30</v>
      </c>
      <c r="I251" s="176">
        <v>17</v>
      </c>
      <c r="J251" s="176">
        <v>21</v>
      </c>
      <c r="K251" s="176">
        <v>17</v>
      </c>
      <c r="L251" s="176">
        <v>64</v>
      </c>
      <c r="M251" s="176">
        <v>39</v>
      </c>
      <c r="N251" s="176">
        <v>65</v>
      </c>
      <c r="O251" s="176">
        <v>37</v>
      </c>
      <c r="P251" s="176">
        <v>83</v>
      </c>
      <c r="Q251" s="176">
        <v>434</v>
      </c>
      <c r="R251" s="176">
        <v>517192</v>
      </c>
      <c r="S251" s="176">
        <v>404725</v>
      </c>
      <c r="T251" s="176">
        <v>819561</v>
      </c>
      <c r="U251" s="176">
        <v>914372</v>
      </c>
      <c r="V251" s="176">
        <v>1366061</v>
      </c>
      <c r="W251" s="176">
        <v>798459</v>
      </c>
      <c r="X251" s="176">
        <v>1016822</v>
      </c>
      <c r="Y251" s="176">
        <v>828550</v>
      </c>
      <c r="Z251" s="176">
        <v>3043256</v>
      </c>
      <c r="AA251" s="176">
        <v>2107810</v>
      </c>
      <c r="AB251" s="176">
        <v>2798492</v>
      </c>
      <c r="AC251" s="176">
        <v>1954235</v>
      </c>
      <c r="AD251" s="176">
        <v>4361760</v>
      </c>
      <c r="AE251" s="176">
        <v>20931295</v>
      </c>
    </row>
    <row r="252" spans="2:31" x14ac:dyDescent="0.25">
      <c r="B252" s="177" t="s">
        <v>149</v>
      </c>
      <c r="C252" s="177" t="s">
        <v>150</v>
      </c>
      <c r="D252" s="176">
        <v>16</v>
      </c>
      <c r="E252" s="176">
        <v>37</v>
      </c>
      <c r="F252" s="176">
        <v>57</v>
      </c>
      <c r="G252" s="176">
        <v>49</v>
      </c>
      <c r="H252" s="176">
        <v>68</v>
      </c>
      <c r="I252" s="176">
        <v>40</v>
      </c>
      <c r="J252" s="176">
        <v>51</v>
      </c>
      <c r="K252" s="176">
        <v>37</v>
      </c>
      <c r="L252" s="176">
        <v>56</v>
      </c>
      <c r="M252" s="176">
        <v>53</v>
      </c>
      <c r="N252" s="176">
        <v>53</v>
      </c>
      <c r="O252" s="176">
        <v>52</v>
      </c>
      <c r="P252" s="176">
        <v>63</v>
      </c>
      <c r="Q252" s="176">
        <v>632</v>
      </c>
      <c r="R252" s="176">
        <v>668848</v>
      </c>
      <c r="S252" s="176">
        <v>1483254</v>
      </c>
      <c r="T252" s="176">
        <v>2435378</v>
      </c>
      <c r="U252" s="176">
        <v>2256910</v>
      </c>
      <c r="V252" s="176">
        <v>3160509</v>
      </c>
      <c r="W252" s="176">
        <v>1834258</v>
      </c>
      <c r="X252" s="176">
        <v>2250213</v>
      </c>
      <c r="Y252" s="176">
        <v>1681205</v>
      </c>
      <c r="Z252" s="176">
        <v>2606964</v>
      </c>
      <c r="AA252" s="176">
        <v>2604982</v>
      </c>
      <c r="AB252" s="176">
        <v>2549190</v>
      </c>
      <c r="AC252" s="176">
        <v>2746482</v>
      </c>
      <c r="AD252" s="176">
        <v>3497343</v>
      </c>
      <c r="AE252" s="176">
        <v>29775536</v>
      </c>
    </row>
    <row r="253" spans="2:31" x14ac:dyDescent="0.25">
      <c r="B253" s="177" t="s">
        <v>151</v>
      </c>
      <c r="C253" s="177" t="s">
        <v>152</v>
      </c>
      <c r="D253" s="176">
        <v>10</v>
      </c>
      <c r="E253" s="176">
        <v>5</v>
      </c>
      <c r="F253" s="176">
        <v>32</v>
      </c>
      <c r="G253" s="176">
        <v>13</v>
      </c>
      <c r="H253" s="176">
        <v>28</v>
      </c>
      <c r="I253" s="176">
        <v>17</v>
      </c>
      <c r="J253" s="176">
        <v>42</v>
      </c>
      <c r="K253" s="176">
        <v>19</v>
      </c>
      <c r="L253" s="176">
        <v>56</v>
      </c>
      <c r="M253" s="176">
        <v>28</v>
      </c>
      <c r="N253" s="176">
        <v>48</v>
      </c>
      <c r="O253" s="176">
        <v>18</v>
      </c>
      <c r="P253" s="176">
        <v>44</v>
      </c>
      <c r="Q253" s="176">
        <v>360</v>
      </c>
      <c r="R253" s="176">
        <v>453998</v>
      </c>
      <c r="S253" s="176">
        <v>232988</v>
      </c>
      <c r="T253" s="176">
        <v>1538461</v>
      </c>
      <c r="U253" s="176">
        <v>634577</v>
      </c>
      <c r="V253" s="176">
        <v>1399118</v>
      </c>
      <c r="W253" s="176">
        <v>856022</v>
      </c>
      <c r="X253" s="176">
        <v>1954058</v>
      </c>
      <c r="Y253" s="176">
        <v>883332</v>
      </c>
      <c r="Z253" s="176">
        <v>2830806</v>
      </c>
      <c r="AA253" s="176">
        <v>1479688</v>
      </c>
      <c r="AB253" s="176">
        <v>2537056</v>
      </c>
      <c r="AC253" s="176">
        <v>940958</v>
      </c>
      <c r="AD253" s="176">
        <v>2239627</v>
      </c>
      <c r="AE253" s="176">
        <v>17980689</v>
      </c>
    </row>
    <row r="254" spans="2:31" x14ac:dyDescent="0.25">
      <c r="B254" s="177" t="s">
        <v>153</v>
      </c>
      <c r="C254" s="177" t="s">
        <v>154</v>
      </c>
      <c r="D254" s="176">
        <v>6</v>
      </c>
      <c r="E254" s="176">
        <v>13</v>
      </c>
      <c r="F254" s="176">
        <v>31</v>
      </c>
      <c r="G254" s="176">
        <v>34</v>
      </c>
      <c r="H254" s="176">
        <v>74</v>
      </c>
      <c r="I254" s="176">
        <v>49</v>
      </c>
      <c r="J254" s="176">
        <v>79</v>
      </c>
      <c r="K254" s="176">
        <v>36</v>
      </c>
      <c r="L254" s="176">
        <v>54</v>
      </c>
      <c r="M254" s="176">
        <v>33</v>
      </c>
      <c r="N254" s="176">
        <v>63</v>
      </c>
      <c r="O254" s="176">
        <v>39</v>
      </c>
      <c r="P254" s="176">
        <v>57</v>
      </c>
      <c r="Q254" s="176">
        <v>568</v>
      </c>
      <c r="R254" s="176">
        <v>207192</v>
      </c>
      <c r="S254" s="176">
        <v>502700</v>
      </c>
      <c r="T254" s="176">
        <v>1243299</v>
      </c>
      <c r="U254" s="176">
        <v>1278524</v>
      </c>
      <c r="V254" s="176">
        <v>3254380</v>
      </c>
      <c r="W254" s="176">
        <v>2072898</v>
      </c>
      <c r="X254" s="176">
        <v>3199310</v>
      </c>
      <c r="Y254" s="176">
        <v>1477808</v>
      </c>
      <c r="Z254" s="176">
        <v>2285738</v>
      </c>
      <c r="AA254" s="176">
        <v>1515795</v>
      </c>
      <c r="AB254" s="176">
        <v>2690378</v>
      </c>
      <c r="AC254" s="176">
        <v>1766623</v>
      </c>
      <c r="AD254" s="176">
        <v>2667804</v>
      </c>
      <c r="AE254" s="176">
        <v>24162449</v>
      </c>
    </row>
    <row r="255" spans="2:31" x14ac:dyDescent="0.25">
      <c r="B255" s="177" t="s">
        <v>155</v>
      </c>
      <c r="C255" s="177" t="s">
        <v>156</v>
      </c>
      <c r="D255" s="176">
        <v>0</v>
      </c>
      <c r="E255" s="176">
        <v>0</v>
      </c>
      <c r="F255" s="176">
        <v>0</v>
      </c>
      <c r="G255" s="176">
        <v>0</v>
      </c>
      <c r="H255" s="176">
        <v>0</v>
      </c>
      <c r="I255" s="176">
        <v>0</v>
      </c>
      <c r="J255" s="176">
        <v>4</v>
      </c>
      <c r="K255" s="176">
        <v>6</v>
      </c>
      <c r="L255" s="176">
        <v>9</v>
      </c>
      <c r="M255" s="176">
        <v>4</v>
      </c>
      <c r="N255" s="176">
        <v>9</v>
      </c>
      <c r="O255" s="176">
        <v>3</v>
      </c>
      <c r="P255" s="176">
        <v>5</v>
      </c>
      <c r="Q255" s="176">
        <v>40</v>
      </c>
      <c r="R255" s="176">
        <v>0</v>
      </c>
      <c r="S255" s="176">
        <v>0</v>
      </c>
      <c r="T255" s="176">
        <v>0</v>
      </c>
      <c r="U255" s="176">
        <v>0</v>
      </c>
      <c r="V255" s="176">
        <v>0</v>
      </c>
      <c r="W255" s="176">
        <v>0</v>
      </c>
      <c r="X255" s="176">
        <v>156597</v>
      </c>
      <c r="Y255" s="176">
        <v>235396</v>
      </c>
      <c r="Z255" s="176">
        <v>365592</v>
      </c>
      <c r="AA255" s="176">
        <v>180996</v>
      </c>
      <c r="AB255" s="176">
        <v>368042</v>
      </c>
      <c r="AC255" s="176">
        <v>118399</v>
      </c>
      <c r="AD255" s="176">
        <v>215796</v>
      </c>
      <c r="AE255" s="176">
        <v>1640818</v>
      </c>
    </row>
    <row r="256" spans="2:31" x14ac:dyDescent="0.25">
      <c r="B256" s="177" t="s">
        <v>157</v>
      </c>
      <c r="C256" s="177" t="s">
        <v>158</v>
      </c>
      <c r="D256" s="176">
        <v>8</v>
      </c>
      <c r="E256" s="176">
        <v>11</v>
      </c>
      <c r="F256" s="176">
        <v>35</v>
      </c>
      <c r="G256" s="176">
        <v>38</v>
      </c>
      <c r="H256" s="176">
        <v>51</v>
      </c>
      <c r="I256" s="176">
        <v>40</v>
      </c>
      <c r="J256" s="176">
        <v>61</v>
      </c>
      <c r="K256" s="176">
        <v>35</v>
      </c>
      <c r="L256" s="176">
        <v>46</v>
      </c>
      <c r="M256" s="176">
        <v>33</v>
      </c>
      <c r="N256" s="176">
        <v>52</v>
      </c>
      <c r="O256" s="176">
        <v>33</v>
      </c>
      <c r="P256" s="176">
        <v>35</v>
      </c>
      <c r="Q256" s="176">
        <v>478</v>
      </c>
      <c r="R256" s="176">
        <v>275976</v>
      </c>
      <c r="S256" s="176">
        <v>475667</v>
      </c>
      <c r="T256" s="176">
        <v>1513476</v>
      </c>
      <c r="U256" s="176">
        <v>1501173</v>
      </c>
      <c r="V256" s="176">
        <v>2110726</v>
      </c>
      <c r="W256" s="176">
        <v>1634264</v>
      </c>
      <c r="X256" s="176">
        <v>2820000</v>
      </c>
      <c r="Y256" s="176">
        <v>1615950</v>
      </c>
      <c r="Z256" s="176">
        <v>2328547</v>
      </c>
      <c r="AA256" s="176">
        <v>1569438</v>
      </c>
      <c r="AB256" s="176">
        <v>2796249</v>
      </c>
      <c r="AC256" s="176">
        <v>1532481</v>
      </c>
      <c r="AD256" s="176">
        <v>1667134</v>
      </c>
      <c r="AE256" s="176">
        <v>21841081</v>
      </c>
    </row>
    <row r="257" spans="2:31" x14ac:dyDescent="0.25">
      <c r="B257" s="177" t="s">
        <v>159</v>
      </c>
      <c r="C257" s="177" t="s">
        <v>160</v>
      </c>
      <c r="D257" s="176">
        <v>0</v>
      </c>
      <c r="E257" s="176">
        <v>0</v>
      </c>
      <c r="F257" s="176">
        <v>0</v>
      </c>
      <c r="G257" s="176">
        <v>0</v>
      </c>
      <c r="H257" s="176">
        <v>1</v>
      </c>
      <c r="I257" s="176">
        <v>2</v>
      </c>
      <c r="J257" s="176">
        <v>7</v>
      </c>
      <c r="K257" s="176">
        <v>3</v>
      </c>
      <c r="L257" s="176">
        <v>12</v>
      </c>
      <c r="M257" s="176">
        <v>14</v>
      </c>
      <c r="N257" s="176">
        <v>16</v>
      </c>
      <c r="O257" s="176">
        <v>11</v>
      </c>
      <c r="P257" s="176">
        <v>21</v>
      </c>
      <c r="Q257" s="176">
        <v>87</v>
      </c>
      <c r="R257" s="176">
        <v>0</v>
      </c>
      <c r="S257" s="176">
        <v>0</v>
      </c>
      <c r="T257" s="176">
        <v>0</v>
      </c>
      <c r="U257" s="176">
        <v>0</v>
      </c>
      <c r="V257" s="176">
        <v>36990</v>
      </c>
      <c r="W257" s="176">
        <v>84190</v>
      </c>
      <c r="X257" s="176">
        <v>258686</v>
      </c>
      <c r="Y257" s="176">
        <v>97498</v>
      </c>
      <c r="Z257" s="176">
        <v>486588</v>
      </c>
      <c r="AA257" s="176">
        <v>504135</v>
      </c>
      <c r="AB257" s="176">
        <v>631042</v>
      </c>
      <c r="AC257" s="176">
        <v>407138</v>
      </c>
      <c r="AD257" s="176">
        <v>907999</v>
      </c>
      <c r="AE257" s="176">
        <v>3414266</v>
      </c>
    </row>
    <row r="258" spans="2:31" x14ac:dyDescent="0.25">
      <c r="B258" s="177" t="s">
        <v>161</v>
      </c>
      <c r="C258" s="177" t="s">
        <v>162</v>
      </c>
      <c r="D258" s="176">
        <v>0</v>
      </c>
      <c r="E258" s="176">
        <v>3</v>
      </c>
      <c r="F258" s="176">
        <v>5</v>
      </c>
      <c r="G258" s="176">
        <v>5</v>
      </c>
      <c r="H258" s="176">
        <v>3</v>
      </c>
      <c r="I258" s="176">
        <v>7</v>
      </c>
      <c r="J258" s="176">
        <v>5</v>
      </c>
      <c r="K258" s="176">
        <v>2</v>
      </c>
      <c r="L258" s="176">
        <v>6</v>
      </c>
      <c r="M258" s="176">
        <v>17</v>
      </c>
      <c r="N258" s="176">
        <v>9</v>
      </c>
      <c r="O258" s="176">
        <v>15</v>
      </c>
      <c r="P258" s="176">
        <v>14</v>
      </c>
      <c r="Q258" s="176">
        <v>91</v>
      </c>
      <c r="R258" s="176">
        <v>0</v>
      </c>
      <c r="S258" s="176">
        <v>96989</v>
      </c>
      <c r="T258" s="176">
        <v>131949</v>
      </c>
      <c r="U258" s="176">
        <v>124995</v>
      </c>
      <c r="V258" s="176">
        <v>93997</v>
      </c>
      <c r="W258" s="176">
        <v>260797</v>
      </c>
      <c r="X258" s="176">
        <v>150499</v>
      </c>
      <c r="Y258" s="176">
        <v>55750</v>
      </c>
      <c r="Z258" s="176">
        <v>178390</v>
      </c>
      <c r="AA258" s="176">
        <v>520730</v>
      </c>
      <c r="AB258" s="176">
        <v>263368</v>
      </c>
      <c r="AC258" s="176">
        <v>458346</v>
      </c>
      <c r="AD258" s="176">
        <v>422790</v>
      </c>
      <c r="AE258" s="176">
        <v>2758600</v>
      </c>
    </row>
    <row r="259" spans="2:31" x14ac:dyDescent="0.25">
      <c r="B259" s="177" t="s">
        <v>163</v>
      </c>
      <c r="C259" s="177" t="s">
        <v>164</v>
      </c>
      <c r="D259" s="176">
        <v>8</v>
      </c>
      <c r="E259" s="176">
        <v>4</v>
      </c>
      <c r="F259" s="176">
        <v>18</v>
      </c>
      <c r="G259" s="176">
        <v>4</v>
      </c>
      <c r="H259" s="176">
        <v>17</v>
      </c>
      <c r="I259" s="176">
        <v>16</v>
      </c>
      <c r="J259" s="176">
        <v>8</v>
      </c>
      <c r="K259" s="176">
        <v>6</v>
      </c>
      <c r="L259" s="176">
        <v>12</v>
      </c>
      <c r="M259" s="176">
        <v>12</v>
      </c>
      <c r="N259" s="176">
        <v>12</v>
      </c>
      <c r="O259" s="176">
        <v>6</v>
      </c>
      <c r="P259" s="176">
        <v>16</v>
      </c>
      <c r="Q259" s="176">
        <v>139</v>
      </c>
      <c r="R259" s="176">
        <v>233986</v>
      </c>
      <c r="S259" s="176">
        <v>110598</v>
      </c>
      <c r="T259" s="176">
        <v>563444</v>
      </c>
      <c r="U259" s="176">
        <v>117980</v>
      </c>
      <c r="V259" s="176">
        <v>376950</v>
      </c>
      <c r="W259" s="176">
        <v>421054</v>
      </c>
      <c r="X259" s="176">
        <v>221040</v>
      </c>
      <c r="Y259" s="176">
        <v>173960</v>
      </c>
      <c r="Z259" s="176">
        <v>356900</v>
      </c>
      <c r="AA259" s="176">
        <v>361435</v>
      </c>
      <c r="AB259" s="176">
        <v>392748</v>
      </c>
      <c r="AC259" s="176">
        <v>190169</v>
      </c>
      <c r="AD259" s="176">
        <v>504707</v>
      </c>
      <c r="AE259" s="176">
        <v>4024971</v>
      </c>
    </row>
    <row r="260" spans="2:31" x14ac:dyDescent="0.25">
      <c r="B260" s="177" t="s">
        <v>165</v>
      </c>
      <c r="C260" s="177" t="s">
        <v>166</v>
      </c>
      <c r="D260" s="176">
        <v>2</v>
      </c>
      <c r="E260" s="176">
        <v>3</v>
      </c>
      <c r="F260" s="176">
        <v>7</v>
      </c>
      <c r="G260" s="176">
        <v>4</v>
      </c>
      <c r="H260" s="176">
        <v>5</v>
      </c>
      <c r="I260" s="176">
        <v>2</v>
      </c>
      <c r="J260" s="176">
        <v>1</v>
      </c>
      <c r="K260" s="176">
        <v>2</v>
      </c>
      <c r="L260" s="176">
        <v>4</v>
      </c>
      <c r="M260" s="176">
        <v>1</v>
      </c>
      <c r="N260" s="176">
        <v>1</v>
      </c>
      <c r="O260" s="176">
        <v>3</v>
      </c>
      <c r="P260" s="176">
        <v>7</v>
      </c>
      <c r="Q260" s="176">
        <v>42</v>
      </c>
      <c r="R260" s="176">
        <v>54627</v>
      </c>
      <c r="S260" s="176">
        <v>78170</v>
      </c>
      <c r="T260" s="176">
        <v>196950</v>
      </c>
      <c r="U260" s="176">
        <v>114779</v>
      </c>
      <c r="V260" s="176">
        <v>148100</v>
      </c>
      <c r="W260" s="176">
        <v>59268</v>
      </c>
      <c r="X260" s="176">
        <v>28590</v>
      </c>
      <c r="Y260" s="176">
        <v>73599</v>
      </c>
      <c r="Z260" s="176">
        <v>110898</v>
      </c>
      <c r="AA260" s="176">
        <v>34990</v>
      </c>
      <c r="AB260" s="176">
        <v>34990</v>
      </c>
      <c r="AC260" s="176">
        <v>106800</v>
      </c>
      <c r="AD260" s="176">
        <v>208335</v>
      </c>
      <c r="AE260" s="176">
        <v>1250096</v>
      </c>
    </row>
    <row r="261" spans="2:31" x14ac:dyDescent="0.25">
      <c r="B261" s="177" t="s">
        <v>167</v>
      </c>
      <c r="C261" s="177" t="s">
        <v>168</v>
      </c>
      <c r="D261" s="176">
        <v>2</v>
      </c>
      <c r="E261" s="176">
        <v>2</v>
      </c>
      <c r="F261" s="176">
        <v>5</v>
      </c>
      <c r="G261" s="176">
        <v>5</v>
      </c>
      <c r="H261" s="176">
        <v>32</v>
      </c>
      <c r="I261" s="176">
        <v>23</v>
      </c>
      <c r="J261" s="176">
        <v>43</v>
      </c>
      <c r="K261" s="176">
        <v>13</v>
      </c>
      <c r="L261" s="176">
        <v>61</v>
      </c>
      <c r="M261" s="176">
        <v>35</v>
      </c>
      <c r="N261" s="176">
        <v>50</v>
      </c>
      <c r="O261" s="176">
        <v>34</v>
      </c>
      <c r="P261" s="176">
        <v>54</v>
      </c>
      <c r="Q261" s="176">
        <v>359</v>
      </c>
      <c r="R261" s="176">
        <v>61399</v>
      </c>
      <c r="S261" s="176">
        <v>67399</v>
      </c>
      <c r="T261" s="176">
        <v>175799</v>
      </c>
      <c r="U261" s="176">
        <v>181698</v>
      </c>
      <c r="V261" s="176">
        <v>1227025</v>
      </c>
      <c r="W261" s="176">
        <v>822491</v>
      </c>
      <c r="X261" s="176">
        <v>1615911</v>
      </c>
      <c r="Y261" s="176">
        <v>579585</v>
      </c>
      <c r="Z261" s="176">
        <v>2413087</v>
      </c>
      <c r="AA261" s="176">
        <v>1445749</v>
      </c>
      <c r="AB261" s="176">
        <v>2032485</v>
      </c>
      <c r="AC261" s="176">
        <v>1356250</v>
      </c>
      <c r="AD261" s="176">
        <v>2172841</v>
      </c>
      <c r="AE261" s="176">
        <v>14151719</v>
      </c>
    </row>
    <row r="262" spans="2:31" x14ac:dyDescent="0.25">
      <c r="B262" s="177" t="s">
        <v>169</v>
      </c>
      <c r="C262" s="177" t="s">
        <v>170</v>
      </c>
      <c r="D262" s="176">
        <v>1</v>
      </c>
      <c r="E262" s="176">
        <v>8</v>
      </c>
      <c r="F262" s="176">
        <v>17</v>
      </c>
      <c r="G262" s="176">
        <v>14</v>
      </c>
      <c r="H262" s="176">
        <v>17</v>
      </c>
      <c r="I262" s="176">
        <v>19</v>
      </c>
      <c r="J262" s="176">
        <v>21</v>
      </c>
      <c r="K262" s="176">
        <v>7</v>
      </c>
      <c r="L262" s="176">
        <v>27</v>
      </c>
      <c r="M262" s="176">
        <v>11</v>
      </c>
      <c r="N262" s="176">
        <v>27</v>
      </c>
      <c r="O262" s="176">
        <v>11</v>
      </c>
      <c r="P262" s="176">
        <v>21</v>
      </c>
      <c r="Q262" s="176">
        <v>201</v>
      </c>
      <c r="R262" s="176">
        <v>33999</v>
      </c>
      <c r="S262" s="176">
        <v>247294</v>
      </c>
      <c r="T262" s="176">
        <v>545541</v>
      </c>
      <c r="U262" s="176">
        <v>409192</v>
      </c>
      <c r="V262" s="176">
        <v>569987</v>
      </c>
      <c r="W262" s="176">
        <v>585371</v>
      </c>
      <c r="X262" s="176">
        <v>682583</v>
      </c>
      <c r="Y262" s="176">
        <v>237196</v>
      </c>
      <c r="Z262" s="176">
        <v>835873</v>
      </c>
      <c r="AA262" s="176">
        <v>366791</v>
      </c>
      <c r="AB262" s="176">
        <v>877465</v>
      </c>
      <c r="AC262" s="176">
        <v>392894</v>
      </c>
      <c r="AD262" s="176">
        <v>686364</v>
      </c>
      <c r="AE262" s="176">
        <v>6470550</v>
      </c>
    </row>
    <row r="263" spans="2:31" x14ac:dyDescent="0.25">
      <c r="B263" s="177" t="s">
        <v>171</v>
      </c>
      <c r="C263" s="177" t="s">
        <v>172</v>
      </c>
      <c r="D263" s="176">
        <v>5</v>
      </c>
      <c r="E263" s="176">
        <v>10</v>
      </c>
      <c r="F263" s="176">
        <v>37</v>
      </c>
      <c r="G263" s="176">
        <v>23</v>
      </c>
      <c r="H263" s="176">
        <v>40</v>
      </c>
      <c r="I263" s="176">
        <v>32</v>
      </c>
      <c r="J263" s="176">
        <v>33</v>
      </c>
      <c r="K263" s="176">
        <v>22</v>
      </c>
      <c r="L263" s="176">
        <v>47</v>
      </c>
      <c r="M263" s="176">
        <v>24</v>
      </c>
      <c r="N263" s="176">
        <v>34</v>
      </c>
      <c r="O263" s="176">
        <v>24</v>
      </c>
      <c r="P263" s="176">
        <v>29</v>
      </c>
      <c r="Q263" s="176">
        <v>360</v>
      </c>
      <c r="R263" s="176">
        <v>152795</v>
      </c>
      <c r="S263" s="176">
        <v>384730</v>
      </c>
      <c r="T263" s="176">
        <v>1341888</v>
      </c>
      <c r="U263" s="176">
        <v>794065</v>
      </c>
      <c r="V263" s="176">
        <v>1393405</v>
      </c>
      <c r="W263" s="176">
        <v>1097293</v>
      </c>
      <c r="X263" s="176">
        <v>1121525</v>
      </c>
      <c r="Y263" s="176">
        <v>788763</v>
      </c>
      <c r="Z263" s="176">
        <v>1728432</v>
      </c>
      <c r="AA263" s="176">
        <v>930478</v>
      </c>
      <c r="AB263" s="176">
        <v>1284191</v>
      </c>
      <c r="AC263" s="176">
        <v>971309</v>
      </c>
      <c r="AD263" s="176">
        <v>1167774</v>
      </c>
      <c r="AE263" s="176">
        <v>13156648</v>
      </c>
    </row>
    <row r="264" spans="2:31" x14ac:dyDescent="0.25">
      <c r="B264" s="177" t="s">
        <v>173</v>
      </c>
      <c r="C264" s="177" t="s">
        <v>174</v>
      </c>
      <c r="D264" s="176">
        <v>2</v>
      </c>
      <c r="E264" s="176">
        <v>7</v>
      </c>
      <c r="F264" s="176">
        <v>20</v>
      </c>
      <c r="G264" s="176">
        <v>12</v>
      </c>
      <c r="H264" s="176">
        <v>21</v>
      </c>
      <c r="I264" s="176">
        <v>11</v>
      </c>
      <c r="J264" s="176">
        <v>21</v>
      </c>
      <c r="K264" s="176">
        <v>14</v>
      </c>
      <c r="L264" s="176">
        <v>22</v>
      </c>
      <c r="M264" s="176">
        <v>15</v>
      </c>
      <c r="N264" s="176">
        <v>11</v>
      </c>
      <c r="O264" s="176">
        <v>9</v>
      </c>
      <c r="P264" s="176">
        <v>18</v>
      </c>
      <c r="Q264" s="176">
        <v>183</v>
      </c>
      <c r="R264" s="176">
        <v>66989</v>
      </c>
      <c r="S264" s="176">
        <v>237329</v>
      </c>
      <c r="T264" s="176">
        <v>564304</v>
      </c>
      <c r="U264" s="176">
        <v>348936</v>
      </c>
      <c r="V264" s="176">
        <v>615766</v>
      </c>
      <c r="W264" s="176">
        <v>414039</v>
      </c>
      <c r="X264" s="176">
        <v>660250</v>
      </c>
      <c r="Y264" s="176">
        <v>415037</v>
      </c>
      <c r="Z264" s="176">
        <v>680570</v>
      </c>
      <c r="AA264" s="176">
        <v>516678</v>
      </c>
      <c r="AB264" s="176">
        <v>338564</v>
      </c>
      <c r="AC264" s="176">
        <v>291639</v>
      </c>
      <c r="AD264" s="176">
        <v>533494</v>
      </c>
      <c r="AE264" s="176">
        <v>5683595</v>
      </c>
    </row>
    <row r="265" spans="2:31" x14ac:dyDescent="0.25">
      <c r="B265" s="177" t="s">
        <v>319</v>
      </c>
      <c r="C265" s="177" t="s">
        <v>320</v>
      </c>
      <c r="D265" s="176">
        <v>3</v>
      </c>
      <c r="E265" s="176">
        <v>10</v>
      </c>
      <c r="F265" s="176">
        <v>24</v>
      </c>
      <c r="G265" s="176">
        <v>23</v>
      </c>
      <c r="H265" s="176">
        <v>32</v>
      </c>
      <c r="I265" s="176">
        <v>22</v>
      </c>
      <c r="J265" s="176">
        <v>29</v>
      </c>
      <c r="K265" s="176">
        <v>21</v>
      </c>
      <c r="L265" s="176">
        <v>23</v>
      </c>
      <c r="M265" s="176">
        <v>33</v>
      </c>
      <c r="N265" s="176">
        <v>40</v>
      </c>
      <c r="O265" s="176">
        <v>15</v>
      </c>
      <c r="P265" s="176">
        <v>30</v>
      </c>
      <c r="Q265" s="176">
        <v>305</v>
      </c>
      <c r="R265" s="176">
        <v>113997</v>
      </c>
      <c r="S265" s="176">
        <v>382683</v>
      </c>
      <c r="T265" s="176">
        <v>847318</v>
      </c>
      <c r="U265" s="176">
        <v>834119</v>
      </c>
      <c r="V265" s="176">
        <v>1263333</v>
      </c>
      <c r="W265" s="176">
        <v>837639</v>
      </c>
      <c r="X265" s="176">
        <v>1102407</v>
      </c>
      <c r="Y265" s="176">
        <v>847163</v>
      </c>
      <c r="Z265" s="176">
        <v>837444</v>
      </c>
      <c r="AA265" s="176">
        <v>1368934</v>
      </c>
      <c r="AB265" s="176">
        <v>1659741</v>
      </c>
      <c r="AC265" s="176">
        <v>642589</v>
      </c>
      <c r="AD265" s="176">
        <v>1364075</v>
      </c>
      <c r="AE265" s="176">
        <v>12101442</v>
      </c>
    </row>
    <row r="266" spans="2:31" x14ac:dyDescent="0.25">
      <c r="B266" s="177" t="s">
        <v>321</v>
      </c>
      <c r="C266" s="177" t="s">
        <v>322</v>
      </c>
      <c r="D266" s="176">
        <v>0</v>
      </c>
      <c r="E266" s="176">
        <v>4</v>
      </c>
      <c r="F266" s="176">
        <v>11</v>
      </c>
      <c r="G266" s="176">
        <v>8</v>
      </c>
      <c r="H266" s="176">
        <v>8</v>
      </c>
      <c r="I266" s="176">
        <v>22</v>
      </c>
      <c r="J266" s="176">
        <v>19</v>
      </c>
      <c r="K266" s="176">
        <v>10</v>
      </c>
      <c r="L266" s="176">
        <v>20</v>
      </c>
      <c r="M266" s="176">
        <v>14</v>
      </c>
      <c r="N266" s="176">
        <v>36</v>
      </c>
      <c r="O266" s="176">
        <v>18</v>
      </c>
      <c r="P266" s="176">
        <v>55</v>
      </c>
      <c r="Q266" s="176">
        <v>225</v>
      </c>
      <c r="R266" s="176">
        <v>0</v>
      </c>
      <c r="S266" s="176">
        <v>173999</v>
      </c>
      <c r="T266" s="176">
        <v>503677</v>
      </c>
      <c r="U266" s="176">
        <v>356197</v>
      </c>
      <c r="V266" s="176">
        <v>375867</v>
      </c>
      <c r="W266" s="176">
        <v>910602</v>
      </c>
      <c r="X266" s="176">
        <v>772495</v>
      </c>
      <c r="Y266" s="176">
        <v>444519</v>
      </c>
      <c r="Z266" s="176">
        <v>889318</v>
      </c>
      <c r="AA266" s="176">
        <v>613711</v>
      </c>
      <c r="AB266" s="176">
        <v>1592153</v>
      </c>
      <c r="AC266" s="176">
        <v>865762</v>
      </c>
      <c r="AD266" s="176">
        <v>2378812</v>
      </c>
      <c r="AE266" s="176">
        <v>9877112</v>
      </c>
    </row>
    <row r="267" spans="2:31" x14ac:dyDescent="0.25">
      <c r="B267" s="177" t="s">
        <v>323</v>
      </c>
      <c r="C267" s="177" t="s">
        <v>324</v>
      </c>
      <c r="D267" s="176">
        <v>0</v>
      </c>
      <c r="E267" s="176">
        <v>1</v>
      </c>
      <c r="F267" s="176">
        <v>6</v>
      </c>
      <c r="G267" s="176">
        <v>2</v>
      </c>
      <c r="H267" s="176">
        <v>3</v>
      </c>
      <c r="I267" s="176">
        <v>0</v>
      </c>
      <c r="J267" s="176">
        <v>2</v>
      </c>
      <c r="K267" s="176">
        <v>1</v>
      </c>
      <c r="L267" s="176">
        <v>5</v>
      </c>
      <c r="M267" s="176">
        <v>13</v>
      </c>
      <c r="N267" s="176">
        <v>13</v>
      </c>
      <c r="O267" s="176">
        <v>4</v>
      </c>
      <c r="P267" s="176">
        <v>15</v>
      </c>
      <c r="Q267" s="176">
        <v>65</v>
      </c>
      <c r="R267" s="176">
        <v>0</v>
      </c>
      <c r="S267" s="176">
        <v>58400</v>
      </c>
      <c r="T267" s="176">
        <v>220440</v>
      </c>
      <c r="U267" s="176">
        <v>60980</v>
      </c>
      <c r="V267" s="176">
        <v>130930</v>
      </c>
      <c r="W267" s="176">
        <v>0</v>
      </c>
      <c r="X267" s="176">
        <v>61700</v>
      </c>
      <c r="Y267" s="176">
        <v>27590</v>
      </c>
      <c r="Z267" s="176">
        <v>179750</v>
      </c>
      <c r="AA267" s="176">
        <v>444040</v>
      </c>
      <c r="AB267" s="176">
        <v>436910</v>
      </c>
      <c r="AC267" s="176">
        <v>162360</v>
      </c>
      <c r="AD267" s="176">
        <v>704900</v>
      </c>
      <c r="AE267" s="176">
        <v>2488000</v>
      </c>
    </row>
    <row r="268" spans="2:31" x14ac:dyDescent="0.25">
      <c r="B268" s="177" t="s">
        <v>325</v>
      </c>
      <c r="C268" s="177" t="s">
        <v>326</v>
      </c>
      <c r="D268" s="176">
        <v>2</v>
      </c>
      <c r="E268" s="176">
        <v>13</v>
      </c>
      <c r="F268" s="176">
        <v>11</v>
      </c>
      <c r="G268" s="176">
        <v>7</v>
      </c>
      <c r="H268" s="176">
        <v>15</v>
      </c>
      <c r="I268" s="176">
        <v>9</v>
      </c>
      <c r="J268" s="176">
        <v>10</v>
      </c>
      <c r="K268" s="176">
        <v>8</v>
      </c>
      <c r="L268" s="176">
        <v>12</v>
      </c>
      <c r="M268" s="176">
        <v>22</v>
      </c>
      <c r="N268" s="176">
        <v>21</v>
      </c>
      <c r="O268" s="176">
        <v>5</v>
      </c>
      <c r="P268" s="176">
        <v>6</v>
      </c>
      <c r="Q268" s="176">
        <v>141</v>
      </c>
      <c r="R268" s="176">
        <v>61000</v>
      </c>
      <c r="S268" s="176">
        <v>401193</v>
      </c>
      <c r="T268" s="176">
        <v>282893</v>
      </c>
      <c r="U268" s="176">
        <v>198888</v>
      </c>
      <c r="V268" s="176">
        <v>429789</v>
      </c>
      <c r="W268" s="176">
        <v>331995</v>
      </c>
      <c r="X268" s="176">
        <v>361785</v>
      </c>
      <c r="Y268" s="176">
        <v>313350</v>
      </c>
      <c r="Z268" s="176">
        <v>416235</v>
      </c>
      <c r="AA268" s="176">
        <v>691198</v>
      </c>
      <c r="AB268" s="176">
        <v>798172</v>
      </c>
      <c r="AC268" s="176">
        <v>211199</v>
      </c>
      <c r="AD268" s="176">
        <v>223598</v>
      </c>
      <c r="AE268" s="176">
        <v>4721295</v>
      </c>
    </row>
    <row r="269" spans="2:31" x14ac:dyDescent="0.25">
      <c r="B269" s="177" t="s">
        <v>327</v>
      </c>
      <c r="C269" s="177" t="s">
        <v>328</v>
      </c>
      <c r="D269" s="176">
        <v>0</v>
      </c>
      <c r="E269" s="176">
        <v>0</v>
      </c>
      <c r="F269" s="176">
        <v>3</v>
      </c>
      <c r="G269" s="176">
        <v>4</v>
      </c>
      <c r="H269" s="176">
        <v>4</v>
      </c>
      <c r="I269" s="176">
        <v>1</v>
      </c>
      <c r="J269" s="176">
        <v>5</v>
      </c>
      <c r="K269" s="176">
        <v>1</v>
      </c>
      <c r="L269" s="176">
        <v>7</v>
      </c>
      <c r="M269" s="176">
        <v>2</v>
      </c>
      <c r="N269" s="176">
        <v>3</v>
      </c>
      <c r="O269" s="176">
        <v>6</v>
      </c>
      <c r="P269" s="176">
        <v>9</v>
      </c>
      <c r="Q269" s="176">
        <v>45</v>
      </c>
      <c r="R269" s="176">
        <v>0</v>
      </c>
      <c r="S269" s="176">
        <v>0</v>
      </c>
      <c r="T269" s="176">
        <v>124170</v>
      </c>
      <c r="U269" s="176">
        <v>144460</v>
      </c>
      <c r="V269" s="176">
        <v>212760</v>
      </c>
      <c r="W269" s="176">
        <v>33999</v>
      </c>
      <c r="X269" s="176">
        <v>216870</v>
      </c>
      <c r="Y269" s="176">
        <v>35999</v>
      </c>
      <c r="Z269" s="176">
        <v>320985</v>
      </c>
      <c r="AA269" s="176">
        <v>99998</v>
      </c>
      <c r="AB269" s="176">
        <v>132458</v>
      </c>
      <c r="AC269" s="176">
        <v>236177</v>
      </c>
      <c r="AD269" s="176">
        <v>355294</v>
      </c>
      <c r="AE269" s="176">
        <v>1913170</v>
      </c>
    </row>
    <row r="270" spans="2:31" x14ac:dyDescent="0.25">
      <c r="B270" s="177" t="s">
        <v>329</v>
      </c>
      <c r="C270" s="177" t="s">
        <v>330</v>
      </c>
      <c r="D270" s="176">
        <v>5</v>
      </c>
      <c r="E270" s="176">
        <v>5</v>
      </c>
      <c r="F270" s="176">
        <v>4</v>
      </c>
      <c r="G270" s="176">
        <v>0</v>
      </c>
      <c r="H270" s="176">
        <v>2</v>
      </c>
      <c r="I270" s="176">
        <v>0</v>
      </c>
      <c r="J270" s="176">
        <v>12</v>
      </c>
      <c r="K270" s="176">
        <v>1</v>
      </c>
      <c r="L270" s="176">
        <v>7</v>
      </c>
      <c r="M270" s="176">
        <v>0</v>
      </c>
      <c r="N270" s="176">
        <v>3</v>
      </c>
      <c r="O270" s="176">
        <v>4</v>
      </c>
      <c r="P270" s="176">
        <v>8</v>
      </c>
      <c r="Q270" s="176">
        <v>51</v>
      </c>
      <c r="R270" s="176">
        <v>221795</v>
      </c>
      <c r="S270" s="176">
        <v>179331</v>
      </c>
      <c r="T270" s="176">
        <v>154659</v>
      </c>
      <c r="U270" s="176">
        <v>0</v>
      </c>
      <c r="V270" s="176">
        <v>65998</v>
      </c>
      <c r="W270" s="176">
        <v>0</v>
      </c>
      <c r="X270" s="176">
        <v>460827</v>
      </c>
      <c r="Y270" s="176">
        <v>58799</v>
      </c>
      <c r="Z270" s="176">
        <v>256677</v>
      </c>
      <c r="AA270" s="176">
        <v>0</v>
      </c>
      <c r="AB270" s="176">
        <v>164990</v>
      </c>
      <c r="AC270" s="176">
        <v>103000</v>
      </c>
      <c r="AD270" s="176">
        <v>373899</v>
      </c>
      <c r="AE270" s="176">
        <v>2039975</v>
      </c>
    </row>
    <row r="271" spans="2:31" x14ac:dyDescent="0.25">
      <c r="B271" s="177" t="s">
        <v>331</v>
      </c>
      <c r="C271" s="177" t="s">
        <v>332</v>
      </c>
      <c r="D271" s="176">
        <v>4</v>
      </c>
      <c r="E271" s="176">
        <v>25</v>
      </c>
      <c r="F271" s="176">
        <v>99</v>
      </c>
      <c r="G271" s="176">
        <v>47</v>
      </c>
      <c r="H271" s="176">
        <v>82</v>
      </c>
      <c r="I271" s="176">
        <v>50</v>
      </c>
      <c r="J271" s="176">
        <v>72</v>
      </c>
      <c r="K271" s="176">
        <v>30</v>
      </c>
      <c r="L271" s="176">
        <v>59</v>
      </c>
      <c r="M271" s="176">
        <v>38</v>
      </c>
      <c r="N271" s="176">
        <v>71</v>
      </c>
      <c r="O271" s="176">
        <v>30</v>
      </c>
      <c r="P271" s="176">
        <v>72</v>
      </c>
      <c r="Q271" s="176">
        <v>679</v>
      </c>
      <c r="R271" s="176">
        <v>135978</v>
      </c>
      <c r="S271" s="176">
        <v>948117</v>
      </c>
      <c r="T271" s="176">
        <v>3783740</v>
      </c>
      <c r="U271" s="176">
        <v>1829611</v>
      </c>
      <c r="V271" s="176">
        <v>3251603</v>
      </c>
      <c r="W271" s="176">
        <v>1799616</v>
      </c>
      <c r="X271" s="176">
        <v>2948176</v>
      </c>
      <c r="Y271" s="176">
        <v>1186904</v>
      </c>
      <c r="Z271" s="176">
        <v>2435894</v>
      </c>
      <c r="AA271" s="176">
        <v>1732035</v>
      </c>
      <c r="AB271" s="176">
        <v>3477830</v>
      </c>
      <c r="AC271" s="176">
        <v>1501765</v>
      </c>
      <c r="AD271" s="176">
        <v>3441523</v>
      </c>
      <c r="AE271" s="176">
        <v>28472792</v>
      </c>
    </row>
    <row r="272" spans="2:31" x14ac:dyDescent="0.25">
      <c r="B272" s="177" t="s">
        <v>175</v>
      </c>
      <c r="C272" s="177" t="s">
        <v>176</v>
      </c>
      <c r="D272" s="176">
        <v>7</v>
      </c>
      <c r="E272" s="176">
        <v>20</v>
      </c>
      <c r="F272" s="176">
        <v>49</v>
      </c>
      <c r="G272" s="176">
        <v>32</v>
      </c>
      <c r="H272" s="176">
        <v>39</v>
      </c>
      <c r="I272" s="176">
        <v>34</v>
      </c>
      <c r="J272" s="176">
        <v>37</v>
      </c>
      <c r="K272" s="176">
        <v>28</v>
      </c>
      <c r="L272" s="176">
        <v>32</v>
      </c>
      <c r="M272" s="176">
        <v>15</v>
      </c>
      <c r="N272" s="176">
        <v>46</v>
      </c>
      <c r="O272" s="176">
        <v>26</v>
      </c>
      <c r="P272" s="176">
        <v>43</v>
      </c>
      <c r="Q272" s="176">
        <v>408</v>
      </c>
      <c r="R272" s="176">
        <v>239391</v>
      </c>
      <c r="S272" s="176">
        <v>612178</v>
      </c>
      <c r="T272" s="176">
        <v>1604304</v>
      </c>
      <c r="U272" s="176">
        <v>994791</v>
      </c>
      <c r="V272" s="176">
        <v>1388089</v>
      </c>
      <c r="W272" s="176">
        <v>1105815</v>
      </c>
      <c r="X272" s="176">
        <v>1306103</v>
      </c>
      <c r="Y272" s="176">
        <v>1069213</v>
      </c>
      <c r="Z272" s="176">
        <v>1174899</v>
      </c>
      <c r="AA272" s="176">
        <v>550153</v>
      </c>
      <c r="AB272" s="176">
        <v>1814231</v>
      </c>
      <c r="AC272" s="176">
        <v>1144367</v>
      </c>
      <c r="AD272" s="176">
        <v>1711816</v>
      </c>
      <c r="AE272" s="176">
        <v>14715350</v>
      </c>
    </row>
    <row r="273" spans="2:31" x14ac:dyDescent="0.25">
      <c r="B273" s="177" t="s">
        <v>177</v>
      </c>
      <c r="C273" s="177" t="s">
        <v>178</v>
      </c>
      <c r="D273" s="176">
        <v>2</v>
      </c>
      <c r="E273" s="176">
        <v>9</v>
      </c>
      <c r="F273" s="176">
        <v>19</v>
      </c>
      <c r="G273" s="176">
        <v>12</v>
      </c>
      <c r="H273" s="176">
        <v>23</v>
      </c>
      <c r="I273" s="176">
        <v>22</v>
      </c>
      <c r="J273" s="176">
        <v>24</v>
      </c>
      <c r="K273" s="176">
        <v>19</v>
      </c>
      <c r="L273" s="176">
        <v>25</v>
      </c>
      <c r="M273" s="176">
        <v>29</v>
      </c>
      <c r="N273" s="176">
        <v>47</v>
      </c>
      <c r="O273" s="176">
        <v>14</v>
      </c>
      <c r="P273" s="176">
        <v>70</v>
      </c>
      <c r="Q273" s="176">
        <v>315</v>
      </c>
      <c r="R273" s="176">
        <v>89940</v>
      </c>
      <c r="S273" s="176">
        <v>412556</v>
      </c>
      <c r="T273" s="176">
        <v>893376</v>
      </c>
      <c r="U273" s="176">
        <v>517188</v>
      </c>
      <c r="V273" s="176">
        <v>1250796</v>
      </c>
      <c r="W273" s="176">
        <v>947961</v>
      </c>
      <c r="X273" s="176">
        <v>1162024</v>
      </c>
      <c r="Y273" s="176">
        <v>928728</v>
      </c>
      <c r="Z273" s="176">
        <v>1165217</v>
      </c>
      <c r="AA273" s="176">
        <v>1489830</v>
      </c>
      <c r="AB273" s="176">
        <v>2466431</v>
      </c>
      <c r="AC273" s="176">
        <v>998818</v>
      </c>
      <c r="AD273" s="176">
        <v>4370976</v>
      </c>
      <c r="AE273" s="176">
        <v>16693841</v>
      </c>
    </row>
    <row r="274" spans="2:31" x14ac:dyDescent="0.25">
      <c r="B274" s="177" t="s">
        <v>179</v>
      </c>
      <c r="C274" s="177" t="s">
        <v>180</v>
      </c>
      <c r="D274" s="176">
        <v>11</v>
      </c>
      <c r="E274" s="176">
        <v>12</v>
      </c>
      <c r="F274" s="176">
        <v>34</v>
      </c>
      <c r="G274" s="176">
        <v>17</v>
      </c>
      <c r="H274" s="176">
        <v>54</v>
      </c>
      <c r="I274" s="176">
        <v>29</v>
      </c>
      <c r="J274" s="176">
        <v>45</v>
      </c>
      <c r="K274" s="176">
        <v>22</v>
      </c>
      <c r="L274" s="176">
        <v>47</v>
      </c>
      <c r="M274" s="176">
        <v>28</v>
      </c>
      <c r="N274" s="176">
        <v>45</v>
      </c>
      <c r="O274" s="176">
        <v>39</v>
      </c>
      <c r="P274" s="176">
        <v>44</v>
      </c>
      <c r="Q274" s="176">
        <v>427</v>
      </c>
      <c r="R274" s="176">
        <v>413779</v>
      </c>
      <c r="S274" s="176">
        <v>371593</v>
      </c>
      <c r="T274" s="176">
        <v>1215461</v>
      </c>
      <c r="U274" s="176">
        <v>569170</v>
      </c>
      <c r="V274" s="176">
        <v>1743234</v>
      </c>
      <c r="W274" s="176">
        <v>1012911</v>
      </c>
      <c r="X274" s="176">
        <v>1603319</v>
      </c>
      <c r="Y274" s="176">
        <v>820042</v>
      </c>
      <c r="Z274" s="176">
        <v>1969749</v>
      </c>
      <c r="AA274" s="176">
        <v>1346481</v>
      </c>
      <c r="AB274" s="176">
        <v>2026616</v>
      </c>
      <c r="AC274" s="176">
        <v>1831973</v>
      </c>
      <c r="AD274" s="176">
        <v>2072200</v>
      </c>
      <c r="AE274" s="176">
        <v>16996528</v>
      </c>
    </row>
    <row r="275" spans="2:31" x14ac:dyDescent="0.25">
      <c r="B275" s="177" t="s">
        <v>181</v>
      </c>
      <c r="C275" s="177" t="s">
        <v>182</v>
      </c>
      <c r="D275" s="176">
        <v>7</v>
      </c>
      <c r="E275" s="176">
        <v>7</v>
      </c>
      <c r="F275" s="176">
        <v>21</v>
      </c>
      <c r="G275" s="176">
        <v>20</v>
      </c>
      <c r="H275" s="176">
        <v>30</v>
      </c>
      <c r="I275" s="176">
        <v>21</v>
      </c>
      <c r="J275" s="176">
        <v>29</v>
      </c>
      <c r="K275" s="176">
        <v>20</v>
      </c>
      <c r="L275" s="176">
        <v>18</v>
      </c>
      <c r="M275" s="176">
        <v>34</v>
      </c>
      <c r="N275" s="176">
        <v>57</v>
      </c>
      <c r="O275" s="176">
        <v>44</v>
      </c>
      <c r="P275" s="176">
        <v>30</v>
      </c>
      <c r="Q275" s="176">
        <v>338</v>
      </c>
      <c r="R275" s="176">
        <v>281866</v>
      </c>
      <c r="S275" s="176">
        <v>255177</v>
      </c>
      <c r="T275" s="176">
        <v>808836</v>
      </c>
      <c r="U275" s="176">
        <v>811178</v>
      </c>
      <c r="V275" s="176">
        <v>1254735</v>
      </c>
      <c r="W275" s="176">
        <v>966668</v>
      </c>
      <c r="X275" s="176">
        <v>1264929</v>
      </c>
      <c r="Y275" s="176">
        <v>855395</v>
      </c>
      <c r="Z275" s="176">
        <v>897712</v>
      </c>
      <c r="AA275" s="176">
        <v>1715762</v>
      </c>
      <c r="AB275" s="176">
        <v>2870399</v>
      </c>
      <c r="AC275" s="176">
        <v>2221012</v>
      </c>
      <c r="AD275" s="176">
        <v>1462010</v>
      </c>
      <c r="AE275" s="176">
        <v>15665679</v>
      </c>
    </row>
    <row r="276" spans="2:31" x14ac:dyDescent="0.25">
      <c r="B276" s="177" t="s">
        <v>183</v>
      </c>
      <c r="C276" s="177" t="s">
        <v>184</v>
      </c>
      <c r="D276" s="176">
        <v>10</v>
      </c>
      <c r="E276" s="176">
        <v>34</v>
      </c>
      <c r="F276" s="176">
        <v>48</v>
      </c>
      <c r="G276" s="176">
        <v>51</v>
      </c>
      <c r="H276" s="176">
        <v>93</v>
      </c>
      <c r="I276" s="176">
        <v>60</v>
      </c>
      <c r="J276" s="176">
        <v>55</v>
      </c>
      <c r="K276" s="176">
        <v>27</v>
      </c>
      <c r="L276" s="176">
        <v>63</v>
      </c>
      <c r="M276" s="176">
        <v>69</v>
      </c>
      <c r="N276" s="176">
        <v>120</v>
      </c>
      <c r="O276" s="176">
        <v>87</v>
      </c>
      <c r="P276" s="176">
        <v>75</v>
      </c>
      <c r="Q276" s="176">
        <v>792</v>
      </c>
      <c r="R276" s="176">
        <v>359189</v>
      </c>
      <c r="S276" s="176">
        <v>1389714</v>
      </c>
      <c r="T276" s="176">
        <v>2206147</v>
      </c>
      <c r="U276" s="176">
        <v>1846922</v>
      </c>
      <c r="V276" s="176">
        <v>3830435</v>
      </c>
      <c r="W276" s="176">
        <v>2483415</v>
      </c>
      <c r="X276" s="176">
        <v>2586133</v>
      </c>
      <c r="Y276" s="176">
        <v>1341870</v>
      </c>
      <c r="Z276" s="176">
        <v>3143048</v>
      </c>
      <c r="AA276" s="176">
        <v>3305454</v>
      </c>
      <c r="AB276" s="176">
        <v>5545686</v>
      </c>
      <c r="AC276" s="176">
        <v>4202074</v>
      </c>
      <c r="AD276" s="176">
        <v>3688687</v>
      </c>
      <c r="AE276" s="176">
        <v>35928774</v>
      </c>
    </row>
    <row r="277" spans="2:31" x14ac:dyDescent="0.25">
      <c r="B277" s="177" t="s">
        <v>185</v>
      </c>
      <c r="C277" s="177" t="s">
        <v>186</v>
      </c>
      <c r="D277" s="176">
        <v>1</v>
      </c>
      <c r="E277" s="176">
        <v>5</v>
      </c>
      <c r="F277" s="176">
        <v>18</v>
      </c>
      <c r="G277" s="176">
        <v>9</v>
      </c>
      <c r="H277" s="176">
        <v>22</v>
      </c>
      <c r="I277" s="176">
        <v>12</v>
      </c>
      <c r="J277" s="176">
        <v>16</v>
      </c>
      <c r="K277" s="176">
        <v>8</v>
      </c>
      <c r="L277" s="176">
        <v>25</v>
      </c>
      <c r="M277" s="176">
        <v>24</v>
      </c>
      <c r="N277" s="176">
        <v>43</v>
      </c>
      <c r="O277" s="176">
        <v>37</v>
      </c>
      <c r="P277" s="176">
        <v>46</v>
      </c>
      <c r="Q277" s="176">
        <v>266</v>
      </c>
      <c r="R277" s="176">
        <v>92999</v>
      </c>
      <c r="S277" s="176">
        <v>346969</v>
      </c>
      <c r="T277" s="176">
        <v>997345</v>
      </c>
      <c r="U277" s="176">
        <v>635330</v>
      </c>
      <c r="V277" s="176">
        <v>1589857</v>
      </c>
      <c r="W277" s="176">
        <v>822947</v>
      </c>
      <c r="X277" s="176">
        <v>1126166</v>
      </c>
      <c r="Y277" s="176">
        <v>472217</v>
      </c>
      <c r="Z277" s="176">
        <v>1849907</v>
      </c>
      <c r="AA277" s="176">
        <v>1250268</v>
      </c>
      <c r="AB277" s="176">
        <v>2393688</v>
      </c>
      <c r="AC277" s="176">
        <v>2373156</v>
      </c>
      <c r="AD277" s="176">
        <v>2736535</v>
      </c>
      <c r="AE277" s="176">
        <v>16687384</v>
      </c>
    </row>
    <row r="278" spans="2:31" x14ac:dyDescent="0.25">
      <c r="B278" s="177" t="s">
        <v>187</v>
      </c>
      <c r="C278" s="177" t="s">
        <v>188</v>
      </c>
      <c r="D278" s="176">
        <v>1</v>
      </c>
      <c r="E278" s="176">
        <v>3</v>
      </c>
      <c r="F278" s="176">
        <v>5</v>
      </c>
      <c r="G278" s="176">
        <v>2</v>
      </c>
      <c r="H278" s="176">
        <v>1</v>
      </c>
      <c r="I278" s="176">
        <v>1</v>
      </c>
      <c r="J278" s="176">
        <v>13</v>
      </c>
      <c r="K278" s="176">
        <v>14</v>
      </c>
      <c r="L278" s="176">
        <v>27</v>
      </c>
      <c r="M278" s="176">
        <v>15</v>
      </c>
      <c r="N278" s="176">
        <v>38</v>
      </c>
      <c r="O278" s="176">
        <v>21</v>
      </c>
      <c r="P278" s="176">
        <v>11</v>
      </c>
      <c r="Q278" s="176">
        <v>152</v>
      </c>
      <c r="R278" s="176">
        <v>30499</v>
      </c>
      <c r="S278" s="176">
        <v>90599</v>
      </c>
      <c r="T278" s="176">
        <v>150795</v>
      </c>
      <c r="U278" s="176">
        <v>63398</v>
      </c>
      <c r="V278" s="176">
        <v>36799</v>
      </c>
      <c r="W278" s="176">
        <v>63199</v>
      </c>
      <c r="X278" s="176">
        <v>509538</v>
      </c>
      <c r="Y278" s="176">
        <v>588855</v>
      </c>
      <c r="Z278" s="176">
        <v>1262411</v>
      </c>
      <c r="AA278" s="176">
        <v>600159</v>
      </c>
      <c r="AB278" s="176">
        <v>1527472</v>
      </c>
      <c r="AC278" s="176">
        <v>870377</v>
      </c>
      <c r="AD278" s="176">
        <v>444989</v>
      </c>
      <c r="AE278" s="176">
        <v>6239090</v>
      </c>
    </row>
    <row r="279" spans="2:31" x14ac:dyDescent="0.25">
      <c r="B279" s="177" t="s">
        <v>95</v>
      </c>
      <c r="C279" s="177" t="s">
        <v>96</v>
      </c>
      <c r="D279" s="176">
        <v>0</v>
      </c>
      <c r="E279" s="176">
        <v>0</v>
      </c>
      <c r="F279" s="176">
        <v>0</v>
      </c>
      <c r="G279" s="176">
        <v>0</v>
      </c>
      <c r="H279" s="176">
        <v>1</v>
      </c>
      <c r="I279" s="176">
        <v>1</v>
      </c>
      <c r="J279" s="176">
        <v>4</v>
      </c>
      <c r="K279" s="176">
        <v>0</v>
      </c>
      <c r="L279" s="176">
        <v>2</v>
      </c>
      <c r="M279" s="176">
        <v>5</v>
      </c>
      <c r="N279" s="176">
        <v>0</v>
      </c>
      <c r="O279" s="176">
        <v>3</v>
      </c>
      <c r="P279" s="176">
        <v>7</v>
      </c>
      <c r="Q279" s="176">
        <v>23</v>
      </c>
      <c r="R279" s="176">
        <v>0</v>
      </c>
      <c r="S279" s="176">
        <v>0</v>
      </c>
      <c r="T279" s="176">
        <v>0</v>
      </c>
      <c r="U279" s="176">
        <v>0</v>
      </c>
      <c r="V279" s="176">
        <v>25900</v>
      </c>
      <c r="W279" s="176">
        <v>14495</v>
      </c>
      <c r="X279" s="176">
        <v>189980</v>
      </c>
      <c r="Y279" s="176">
        <v>0</v>
      </c>
      <c r="Z279" s="176">
        <v>49980</v>
      </c>
      <c r="AA279" s="176">
        <v>260960</v>
      </c>
      <c r="AB279" s="176">
        <v>0</v>
      </c>
      <c r="AC279" s="176">
        <v>177490</v>
      </c>
      <c r="AD279" s="176">
        <v>435370</v>
      </c>
      <c r="AE279" s="176">
        <v>1154175</v>
      </c>
    </row>
    <row r="280" spans="2:31" x14ac:dyDescent="0.25">
      <c r="B280" s="177" t="s">
        <v>97</v>
      </c>
      <c r="C280" s="177" t="s">
        <v>98</v>
      </c>
      <c r="D280" s="176">
        <v>0</v>
      </c>
      <c r="E280" s="176">
        <v>3</v>
      </c>
      <c r="F280" s="176">
        <v>10</v>
      </c>
      <c r="G280" s="176">
        <v>8</v>
      </c>
      <c r="H280" s="176">
        <v>16</v>
      </c>
      <c r="I280" s="176">
        <v>5</v>
      </c>
      <c r="J280" s="176">
        <v>10</v>
      </c>
      <c r="K280" s="176">
        <v>14</v>
      </c>
      <c r="L280" s="176">
        <v>23</v>
      </c>
      <c r="M280" s="176">
        <v>8</v>
      </c>
      <c r="N280" s="176">
        <v>16</v>
      </c>
      <c r="O280" s="176">
        <v>13</v>
      </c>
      <c r="P280" s="176">
        <v>17</v>
      </c>
      <c r="Q280" s="176">
        <v>143</v>
      </c>
      <c r="R280" s="176">
        <v>0</v>
      </c>
      <c r="S280" s="176">
        <v>119770</v>
      </c>
      <c r="T280" s="176">
        <v>391320</v>
      </c>
      <c r="U280" s="176">
        <v>287320</v>
      </c>
      <c r="V280" s="176">
        <v>766582</v>
      </c>
      <c r="W280" s="176">
        <v>251278</v>
      </c>
      <c r="X280" s="176">
        <v>466146</v>
      </c>
      <c r="Y280" s="176">
        <v>653934</v>
      </c>
      <c r="Z280" s="176">
        <v>1043684</v>
      </c>
      <c r="AA280" s="176">
        <v>380599</v>
      </c>
      <c r="AB280" s="176">
        <v>662201</v>
      </c>
      <c r="AC280" s="176">
        <v>570344</v>
      </c>
      <c r="AD280" s="176">
        <v>901539</v>
      </c>
      <c r="AE280" s="176">
        <v>6494717</v>
      </c>
    </row>
    <row r="281" spans="2:31" x14ac:dyDescent="0.25">
      <c r="B281" s="177" t="s">
        <v>99</v>
      </c>
      <c r="C281" s="177" t="s">
        <v>100</v>
      </c>
      <c r="D281" s="176">
        <v>0</v>
      </c>
      <c r="E281" s="176">
        <v>2</v>
      </c>
      <c r="F281" s="176">
        <v>0</v>
      </c>
      <c r="G281" s="176">
        <v>5</v>
      </c>
      <c r="H281" s="176">
        <v>4</v>
      </c>
      <c r="I281" s="176">
        <v>0</v>
      </c>
      <c r="J281" s="176">
        <v>4</v>
      </c>
      <c r="K281" s="176">
        <v>2</v>
      </c>
      <c r="L281" s="176">
        <v>1</v>
      </c>
      <c r="M281" s="176">
        <v>3</v>
      </c>
      <c r="N281" s="176">
        <v>2</v>
      </c>
      <c r="O281" s="176">
        <v>2</v>
      </c>
      <c r="P281" s="176">
        <v>3</v>
      </c>
      <c r="Q281" s="176">
        <v>28</v>
      </c>
      <c r="R281" s="176">
        <v>0</v>
      </c>
      <c r="S281" s="176">
        <v>110989</v>
      </c>
      <c r="T281" s="176">
        <v>0</v>
      </c>
      <c r="U281" s="176">
        <v>203990</v>
      </c>
      <c r="V281" s="176">
        <v>222500</v>
      </c>
      <c r="W281" s="176">
        <v>0</v>
      </c>
      <c r="X281" s="176">
        <v>187749</v>
      </c>
      <c r="Y281" s="176">
        <v>106000</v>
      </c>
      <c r="Z281" s="176">
        <v>108000</v>
      </c>
      <c r="AA281" s="176">
        <v>131000</v>
      </c>
      <c r="AB281" s="176">
        <v>111999</v>
      </c>
      <c r="AC281" s="176">
        <v>183000</v>
      </c>
      <c r="AD281" s="176">
        <v>210980</v>
      </c>
      <c r="AE281" s="176">
        <v>1576207</v>
      </c>
    </row>
    <row r="282" spans="2:31" x14ac:dyDescent="0.25">
      <c r="B282" s="177" t="s">
        <v>101</v>
      </c>
      <c r="C282" s="177" t="s">
        <v>102</v>
      </c>
      <c r="D282" s="176">
        <v>0</v>
      </c>
      <c r="E282" s="176">
        <v>0</v>
      </c>
      <c r="F282" s="176">
        <v>0</v>
      </c>
      <c r="G282" s="176">
        <v>0</v>
      </c>
      <c r="H282" s="176">
        <v>5</v>
      </c>
      <c r="I282" s="176">
        <v>7</v>
      </c>
      <c r="J282" s="176">
        <v>8</v>
      </c>
      <c r="K282" s="176">
        <v>3</v>
      </c>
      <c r="L282" s="176">
        <v>10</v>
      </c>
      <c r="M282" s="176">
        <v>4</v>
      </c>
      <c r="N282" s="176">
        <v>12</v>
      </c>
      <c r="O282" s="176">
        <v>5</v>
      </c>
      <c r="P282" s="176">
        <v>17</v>
      </c>
      <c r="Q282" s="176">
        <v>71</v>
      </c>
      <c r="R282" s="176">
        <v>0</v>
      </c>
      <c r="S282" s="176">
        <v>0</v>
      </c>
      <c r="T282" s="176">
        <v>0</v>
      </c>
      <c r="U282" s="176">
        <v>0</v>
      </c>
      <c r="V282" s="176">
        <v>183150</v>
      </c>
      <c r="W282" s="176">
        <v>242330</v>
      </c>
      <c r="X282" s="176">
        <v>282520</v>
      </c>
      <c r="Y282" s="176">
        <v>132970</v>
      </c>
      <c r="Z282" s="176">
        <v>394500</v>
      </c>
      <c r="AA282" s="176">
        <v>141960</v>
      </c>
      <c r="AB282" s="176">
        <v>454090</v>
      </c>
      <c r="AC282" s="176">
        <v>175950</v>
      </c>
      <c r="AD282" s="176">
        <v>577050</v>
      </c>
      <c r="AE282" s="176">
        <v>2584520</v>
      </c>
    </row>
    <row r="283" spans="2:31" x14ac:dyDescent="0.25">
      <c r="B283" s="177" t="s">
        <v>103</v>
      </c>
      <c r="C283" s="177" t="s">
        <v>104</v>
      </c>
      <c r="D283" s="176">
        <v>5</v>
      </c>
      <c r="E283" s="176">
        <v>5</v>
      </c>
      <c r="F283" s="176">
        <v>25</v>
      </c>
      <c r="G283" s="176">
        <v>15</v>
      </c>
      <c r="H283" s="176">
        <v>21</v>
      </c>
      <c r="I283" s="176">
        <v>11</v>
      </c>
      <c r="J283" s="176">
        <v>14</v>
      </c>
      <c r="K283" s="176">
        <v>5</v>
      </c>
      <c r="L283" s="176">
        <v>9</v>
      </c>
      <c r="M283" s="176">
        <v>8</v>
      </c>
      <c r="N283" s="176">
        <v>12</v>
      </c>
      <c r="O283" s="176">
        <v>5</v>
      </c>
      <c r="P283" s="176">
        <v>18</v>
      </c>
      <c r="Q283" s="176">
        <v>153</v>
      </c>
      <c r="R283" s="176">
        <v>180995</v>
      </c>
      <c r="S283" s="176">
        <v>205896</v>
      </c>
      <c r="T283" s="176">
        <v>900578</v>
      </c>
      <c r="U283" s="176">
        <v>622360</v>
      </c>
      <c r="V283" s="176">
        <v>797654</v>
      </c>
      <c r="W283" s="176">
        <v>401263</v>
      </c>
      <c r="X283" s="176">
        <v>533770</v>
      </c>
      <c r="Y283" s="176">
        <v>216569</v>
      </c>
      <c r="Z283" s="176">
        <v>374174</v>
      </c>
      <c r="AA283" s="176">
        <v>332180</v>
      </c>
      <c r="AB283" s="176">
        <v>454947</v>
      </c>
      <c r="AC283" s="176">
        <v>229978</v>
      </c>
      <c r="AD283" s="176">
        <v>733547</v>
      </c>
      <c r="AE283" s="176">
        <v>5983911</v>
      </c>
    </row>
    <row r="284" spans="2:31" x14ac:dyDescent="0.25">
      <c r="B284" s="177" t="s">
        <v>105</v>
      </c>
      <c r="C284" s="177" t="s">
        <v>106</v>
      </c>
      <c r="D284" s="176">
        <v>5</v>
      </c>
      <c r="E284" s="176">
        <v>3</v>
      </c>
      <c r="F284" s="176">
        <v>8</v>
      </c>
      <c r="G284" s="176">
        <v>1</v>
      </c>
      <c r="H284" s="176">
        <v>10</v>
      </c>
      <c r="I284" s="176">
        <v>5</v>
      </c>
      <c r="J284" s="176">
        <v>14</v>
      </c>
      <c r="K284" s="176">
        <v>5</v>
      </c>
      <c r="L284" s="176">
        <v>22</v>
      </c>
      <c r="M284" s="176">
        <v>20</v>
      </c>
      <c r="N284" s="176">
        <v>26</v>
      </c>
      <c r="O284" s="176">
        <v>25</v>
      </c>
      <c r="P284" s="176">
        <v>23</v>
      </c>
      <c r="Q284" s="176">
        <v>167</v>
      </c>
      <c r="R284" s="176">
        <v>179000</v>
      </c>
      <c r="S284" s="176">
        <v>129998</v>
      </c>
      <c r="T284" s="176">
        <v>291484</v>
      </c>
      <c r="U284" s="176">
        <v>26600</v>
      </c>
      <c r="V284" s="176">
        <v>377991</v>
      </c>
      <c r="W284" s="176">
        <v>206186</v>
      </c>
      <c r="X284" s="176">
        <v>620377</v>
      </c>
      <c r="Y284" s="176">
        <v>148595</v>
      </c>
      <c r="Z284" s="176">
        <v>822160</v>
      </c>
      <c r="AA284" s="176">
        <v>735138</v>
      </c>
      <c r="AB284" s="176">
        <v>878913</v>
      </c>
      <c r="AC284" s="176">
        <v>880695</v>
      </c>
      <c r="AD284" s="176">
        <v>778126</v>
      </c>
      <c r="AE284" s="176">
        <v>6075263</v>
      </c>
    </row>
    <row r="285" spans="2:31" x14ac:dyDescent="0.25">
      <c r="B285" s="177" t="s">
        <v>107</v>
      </c>
      <c r="C285" s="177" t="s">
        <v>108</v>
      </c>
      <c r="D285" s="176">
        <v>6</v>
      </c>
      <c r="E285" s="176">
        <v>5</v>
      </c>
      <c r="F285" s="176">
        <v>31</v>
      </c>
      <c r="G285" s="176">
        <v>9</v>
      </c>
      <c r="H285" s="176">
        <v>39</v>
      </c>
      <c r="I285" s="176">
        <v>14</v>
      </c>
      <c r="J285" s="176">
        <v>28</v>
      </c>
      <c r="K285" s="176">
        <v>15</v>
      </c>
      <c r="L285" s="176">
        <v>32</v>
      </c>
      <c r="M285" s="176">
        <v>26</v>
      </c>
      <c r="N285" s="176">
        <v>49</v>
      </c>
      <c r="O285" s="176">
        <v>21</v>
      </c>
      <c r="P285" s="176">
        <v>51</v>
      </c>
      <c r="Q285" s="176">
        <v>326</v>
      </c>
      <c r="R285" s="176">
        <v>201977</v>
      </c>
      <c r="S285" s="176">
        <v>178987</v>
      </c>
      <c r="T285" s="176">
        <v>1014060</v>
      </c>
      <c r="U285" s="176">
        <v>302161</v>
      </c>
      <c r="V285" s="176">
        <v>1372830</v>
      </c>
      <c r="W285" s="176">
        <v>529364</v>
      </c>
      <c r="X285" s="176">
        <v>1030464</v>
      </c>
      <c r="Y285" s="176">
        <v>529160</v>
      </c>
      <c r="Z285" s="176">
        <v>1059966</v>
      </c>
      <c r="AA285" s="176">
        <v>874563</v>
      </c>
      <c r="AB285" s="176">
        <v>1826667</v>
      </c>
      <c r="AC285" s="176">
        <v>890740</v>
      </c>
      <c r="AD285" s="176">
        <v>2012106</v>
      </c>
      <c r="AE285" s="176">
        <v>11823045</v>
      </c>
    </row>
    <row r="286" spans="2:31" x14ac:dyDescent="0.25">
      <c r="B286" s="177" t="s">
        <v>189</v>
      </c>
      <c r="C286" s="177" t="s">
        <v>190</v>
      </c>
      <c r="D286" s="176">
        <v>15</v>
      </c>
      <c r="E286" s="176">
        <v>24</v>
      </c>
      <c r="F286" s="176">
        <v>52</v>
      </c>
      <c r="G286" s="176">
        <v>41</v>
      </c>
      <c r="H286" s="176">
        <v>73</v>
      </c>
      <c r="I286" s="176">
        <v>28</v>
      </c>
      <c r="J286" s="176">
        <v>52</v>
      </c>
      <c r="K286" s="176">
        <v>13</v>
      </c>
      <c r="L286" s="176">
        <v>51</v>
      </c>
      <c r="M286" s="176">
        <v>26</v>
      </c>
      <c r="N286" s="176">
        <v>49</v>
      </c>
      <c r="O286" s="176">
        <v>53</v>
      </c>
      <c r="P286" s="176">
        <v>54</v>
      </c>
      <c r="Q286" s="176">
        <v>531</v>
      </c>
      <c r="R286" s="176">
        <v>407889</v>
      </c>
      <c r="S286" s="176">
        <v>721392</v>
      </c>
      <c r="T286" s="176">
        <v>1450968</v>
      </c>
      <c r="U286" s="176">
        <v>1251608</v>
      </c>
      <c r="V286" s="176">
        <v>2350291</v>
      </c>
      <c r="W286" s="176">
        <v>927671</v>
      </c>
      <c r="X286" s="176">
        <v>1757808</v>
      </c>
      <c r="Y286" s="176">
        <v>412844</v>
      </c>
      <c r="Z286" s="176">
        <v>1802000</v>
      </c>
      <c r="AA286" s="176">
        <v>885639</v>
      </c>
      <c r="AB286" s="176">
        <v>1633813</v>
      </c>
      <c r="AC286" s="176">
        <v>1868176</v>
      </c>
      <c r="AD286" s="176">
        <v>1925602</v>
      </c>
      <c r="AE286" s="176">
        <v>17395701</v>
      </c>
    </row>
    <row r="287" spans="2:31" x14ac:dyDescent="0.25">
      <c r="B287" s="177" t="s">
        <v>191</v>
      </c>
      <c r="C287" s="177" t="s">
        <v>192</v>
      </c>
      <c r="D287" s="176">
        <v>2</v>
      </c>
      <c r="E287" s="176">
        <v>17</v>
      </c>
      <c r="F287" s="176">
        <v>29</v>
      </c>
      <c r="G287" s="176">
        <v>8</v>
      </c>
      <c r="H287" s="176">
        <v>12</v>
      </c>
      <c r="I287" s="176">
        <v>4</v>
      </c>
      <c r="J287" s="176">
        <v>11</v>
      </c>
      <c r="K287" s="176">
        <v>10</v>
      </c>
      <c r="L287" s="176">
        <v>23</v>
      </c>
      <c r="M287" s="176">
        <v>17</v>
      </c>
      <c r="N287" s="176">
        <v>16</v>
      </c>
      <c r="O287" s="176">
        <v>16</v>
      </c>
      <c r="P287" s="176">
        <v>30</v>
      </c>
      <c r="Q287" s="176">
        <v>195</v>
      </c>
      <c r="R287" s="176">
        <v>63399</v>
      </c>
      <c r="S287" s="176">
        <v>472161</v>
      </c>
      <c r="T287" s="176">
        <v>837763</v>
      </c>
      <c r="U287" s="176">
        <v>254385</v>
      </c>
      <c r="V287" s="176">
        <v>309792</v>
      </c>
      <c r="W287" s="176">
        <v>111797</v>
      </c>
      <c r="X287" s="176">
        <v>403792</v>
      </c>
      <c r="Y287" s="176">
        <v>304383</v>
      </c>
      <c r="Z287" s="176">
        <v>693441</v>
      </c>
      <c r="AA287" s="176">
        <v>495269</v>
      </c>
      <c r="AB287" s="176">
        <v>569277</v>
      </c>
      <c r="AC287" s="176">
        <v>445790</v>
      </c>
      <c r="AD287" s="176">
        <v>872654</v>
      </c>
      <c r="AE287" s="176">
        <v>5833903</v>
      </c>
    </row>
    <row r="288" spans="2:31" x14ac:dyDescent="0.25">
      <c r="B288" s="177" t="s">
        <v>193</v>
      </c>
      <c r="C288" s="177" t="s">
        <v>194</v>
      </c>
      <c r="D288" s="176">
        <v>0</v>
      </c>
      <c r="E288" s="176">
        <v>2</v>
      </c>
      <c r="F288" s="176">
        <v>4</v>
      </c>
      <c r="G288" s="176">
        <v>1</v>
      </c>
      <c r="H288" s="176">
        <v>0</v>
      </c>
      <c r="I288" s="176">
        <v>0</v>
      </c>
      <c r="J288" s="176">
        <v>0</v>
      </c>
      <c r="K288" s="176">
        <v>1</v>
      </c>
      <c r="L288" s="176">
        <v>2</v>
      </c>
      <c r="M288" s="176">
        <v>1</v>
      </c>
      <c r="N288" s="176">
        <v>6</v>
      </c>
      <c r="O288" s="176">
        <v>4</v>
      </c>
      <c r="P288" s="176">
        <v>16</v>
      </c>
      <c r="Q288" s="176">
        <v>37</v>
      </c>
      <c r="R288" s="176">
        <v>0</v>
      </c>
      <c r="S288" s="176">
        <v>83989</v>
      </c>
      <c r="T288" s="176">
        <v>170098</v>
      </c>
      <c r="U288" s="176">
        <v>45990</v>
      </c>
      <c r="V288" s="176">
        <v>0</v>
      </c>
      <c r="W288" s="176">
        <v>0</v>
      </c>
      <c r="X288" s="176">
        <v>0</v>
      </c>
      <c r="Y288" s="176">
        <v>35000</v>
      </c>
      <c r="Z288" s="176">
        <v>46200</v>
      </c>
      <c r="AA288" s="176">
        <v>33400</v>
      </c>
      <c r="AB288" s="176">
        <v>258496</v>
      </c>
      <c r="AC288" s="176">
        <v>166237</v>
      </c>
      <c r="AD288" s="176">
        <v>731791</v>
      </c>
      <c r="AE288" s="176">
        <v>1571201</v>
      </c>
    </row>
    <row r="289" spans="2:31" x14ac:dyDescent="0.25">
      <c r="B289" s="177" t="s">
        <v>195</v>
      </c>
      <c r="C289" s="177" t="s">
        <v>196</v>
      </c>
      <c r="D289" s="176">
        <v>6</v>
      </c>
      <c r="E289" s="176">
        <v>6</v>
      </c>
      <c r="F289" s="176">
        <v>22</v>
      </c>
      <c r="G289" s="176">
        <v>21</v>
      </c>
      <c r="H289" s="176">
        <v>25</v>
      </c>
      <c r="I289" s="176">
        <v>16</v>
      </c>
      <c r="J289" s="176">
        <v>18</v>
      </c>
      <c r="K289" s="176">
        <v>10</v>
      </c>
      <c r="L289" s="176">
        <v>17</v>
      </c>
      <c r="M289" s="176">
        <v>16</v>
      </c>
      <c r="N289" s="176">
        <v>10</v>
      </c>
      <c r="O289" s="176">
        <v>5</v>
      </c>
      <c r="P289" s="176">
        <v>3</v>
      </c>
      <c r="Q289" s="176">
        <v>175</v>
      </c>
      <c r="R289" s="176">
        <v>213585</v>
      </c>
      <c r="S289" s="176">
        <v>186986</v>
      </c>
      <c r="T289" s="176">
        <v>851255</v>
      </c>
      <c r="U289" s="176">
        <v>854989</v>
      </c>
      <c r="V289" s="176">
        <v>1019881</v>
      </c>
      <c r="W289" s="176">
        <v>739521</v>
      </c>
      <c r="X289" s="176">
        <v>790435</v>
      </c>
      <c r="Y289" s="176">
        <v>457785</v>
      </c>
      <c r="Z289" s="176">
        <v>779871</v>
      </c>
      <c r="AA289" s="176">
        <v>710749</v>
      </c>
      <c r="AB289" s="176">
        <v>421991</v>
      </c>
      <c r="AC289" s="176">
        <v>204995</v>
      </c>
      <c r="AD289" s="176">
        <v>114798</v>
      </c>
      <c r="AE289" s="176">
        <v>7346841</v>
      </c>
    </row>
    <row r="290" spans="2:31" x14ac:dyDescent="0.25">
      <c r="B290" s="177" t="s">
        <v>197</v>
      </c>
      <c r="C290" s="177" t="s">
        <v>198</v>
      </c>
      <c r="D290" s="176">
        <v>5</v>
      </c>
      <c r="E290" s="176">
        <v>11</v>
      </c>
      <c r="F290" s="176">
        <v>22</v>
      </c>
      <c r="G290" s="176">
        <v>21</v>
      </c>
      <c r="H290" s="176">
        <v>25</v>
      </c>
      <c r="I290" s="176">
        <v>19</v>
      </c>
      <c r="J290" s="176">
        <v>24</v>
      </c>
      <c r="K290" s="176">
        <v>13</v>
      </c>
      <c r="L290" s="176">
        <v>27</v>
      </c>
      <c r="M290" s="176">
        <v>17</v>
      </c>
      <c r="N290" s="176">
        <v>26</v>
      </c>
      <c r="O290" s="176">
        <v>15</v>
      </c>
      <c r="P290" s="176">
        <v>19</v>
      </c>
      <c r="Q290" s="176">
        <v>244</v>
      </c>
      <c r="R290" s="176">
        <v>160178</v>
      </c>
      <c r="S290" s="176">
        <v>362504</v>
      </c>
      <c r="T290" s="176">
        <v>683938</v>
      </c>
      <c r="U290" s="176">
        <v>614664</v>
      </c>
      <c r="V290" s="176">
        <v>824467</v>
      </c>
      <c r="W290" s="176">
        <v>750442</v>
      </c>
      <c r="X290" s="176">
        <v>831680</v>
      </c>
      <c r="Y290" s="176">
        <v>429989</v>
      </c>
      <c r="Z290" s="176">
        <v>913376</v>
      </c>
      <c r="AA290" s="176">
        <v>615076</v>
      </c>
      <c r="AB290" s="176">
        <v>984079</v>
      </c>
      <c r="AC290" s="176">
        <v>593789</v>
      </c>
      <c r="AD290" s="176">
        <v>640736</v>
      </c>
      <c r="AE290" s="176">
        <v>8404918</v>
      </c>
    </row>
    <row r="291" spans="2:31" x14ac:dyDescent="0.25">
      <c r="B291" s="177" t="s">
        <v>199</v>
      </c>
      <c r="C291" s="177" t="s">
        <v>200</v>
      </c>
      <c r="D291" s="176">
        <v>3</v>
      </c>
      <c r="E291" s="176">
        <v>4</v>
      </c>
      <c r="F291" s="176">
        <v>32</v>
      </c>
      <c r="G291" s="176">
        <v>11</v>
      </c>
      <c r="H291" s="176">
        <v>27</v>
      </c>
      <c r="I291" s="176">
        <v>10</v>
      </c>
      <c r="J291" s="176">
        <v>27</v>
      </c>
      <c r="K291" s="176">
        <v>11</v>
      </c>
      <c r="L291" s="176">
        <v>26</v>
      </c>
      <c r="M291" s="176">
        <v>16</v>
      </c>
      <c r="N291" s="176">
        <v>41</v>
      </c>
      <c r="O291" s="176">
        <v>18</v>
      </c>
      <c r="P291" s="176">
        <v>36</v>
      </c>
      <c r="Q291" s="176">
        <v>262</v>
      </c>
      <c r="R291" s="176">
        <v>82698</v>
      </c>
      <c r="S291" s="176">
        <v>116399</v>
      </c>
      <c r="T291" s="176">
        <v>1034799</v>
      </c>
      <c r="U291" s="176">
        <v>407078</v>
      </c>
      <c r="V291" s="176">
        <v>853925</v>
      </c>
      <c r="W291" s="176">
        <v>278094</v>
      </c>
      <c r="X291" s="176">
        <v>867243</v>
      </c>
      <c r="Y291" s="176">
        <v>356982</v>
      </c>
      <c r="Z291" s="176">
        <v>986120</v>
      </c>
      <c r="AA291" s="176">
        <v>576169</v>
      </c>
      <c r="AB291" s="176">
        <v>1483305</v>
      </c>
      <c r="AC291" s="176">
        <v>627586</v>
      </c>
      <c r="AD291" s="176">
        <v>1073152</v>
      </c>
      <c r="AE291" s="176">
        <v>8743550</v>
      </c>
    </row>
    <row r="292" spans="2:31" x14ac:dyDescent="0.25">
      <c r="B292" s="177" t="s">
        <v>201</v>
      </c>
      <c r="C292" s="177" t="s">
        <v>202</v>
      </c>
      <c r="D292" s="176">
        <v>2</v>
      </c>
      <c r="E292" s="176">
        <v>7</v>
      </c>
      <c r="F292" s="176">
        <v>25</v>
      </c>
      <c r="G292" s="176">
        <v>10</v>
      </c>
      <c r="H292" s="176">
        <v>14</v>
      </c>
      <c r="I292" s="176">
        <v>7</v>
      </c>
      <c r="J292" s="176">
        <v>5</v>
      </c>
      <c r="K292" s="176">
        <v>5</v>
      </c>
      <c r="L292" s="176">
        <v>13</v>
      </c>
      <c r="M292" s="176">
        <v>9</v>
      </c>
      <c r="N292" s="176">
        <v>33</v>
      </c>
      <c r="O292" s="176">
        <v>10</v>
      </c>
      <c r="P292" s="176">
        <v>53</v>
      </c>
      <c r="Q292" s="176">
        <v>193</v>
      </c>
      <c r="R292" s="176">
        <v>99490</v>
      </c>
      <c r="S292" s="176">
        <v>297397</v>
      </c>
      <c r="T292" s="176">
        <v>993425</v>
      </c>
      <c r="U292" s="176">
        <v>398135</v>
      </c>
      <c r="V292" s="176">
        <v>675929</v>
      </c>
      <c r="W292" s="176">
        <v>323179</v>
      </c>
      <c r="X292" s="176">
        <v>238960</v>
      </c>
      <c r="Y292" s="176">
        <v>236778</v>
      </c>
      <c r="Z292" s="176">
        <v>671988</v>
      </c>
      <c r="AA292" s="176">
        <v>563993</v>
      </c>
      <c r="AB292" s="176">
        <v>1790766</v>
      </c>
      <c r="AC292" s="176">
        <v>588591</v>
      </c>
      <c r="AD292" s="176">
        <v>2929258</v>
      </c>
      <c r="AE292" s="176">
        <v>9807889</v>
      </c>
    </row>
    <row r="293" spans="2:31" x14ac:dyDescent="0.25">
      <c r="B293" s="177" t="s">
        <v>489</v>
      </c>
      <c r="C293" s="177" t="s">
        <v>490</v>
      </c>
      <c r="D293" s="176">
        <v>2</v>
      </c>
      <c r="E293" s="176">
        <v>14</v>
      </c>
      <c r="F293" s="176">
        <v>34</v>
      </c>
      <c r="G293" s="176">
        <v>24</v>
      </c>
      <c r="H293" s="176">
        <v>46</v>
      </c>
      <c r="I293" s="176">
        <v>39</v>
      </c>
      <c r="J293" s="176">
        <v>61</v>
      </c>
      <c r="K293" s="176">
        <v>33</v>
      </c>
      <c r="L293" s="176">
        <v>45</v>
      </c>
      <c r="M293" s="176">
        <v>30</v>
      </c>
      <c r="N293" s="176">
        <v>81</v>
      </c>
      <c r="O293" s="176">
        <v>48</v>
      </c>
      <c r="P293" s="176">
        <v>146</v>
      </c>
      <c r="Q293" s="176">
        <v>603</v>
      </c>
      <c r="R293" s="176">
        <v>129040</v>
      </c>
      <c r="S293" s="176">
        <v>775264</v>
      </c>
      <c r="T293" s="176">
        <v>1867584</v>
      </c>
      <c r="U293" s="176">
        <v>1314695</v>
      </c>
      <c r="V293" s="176">
        <v>2917293</v>
      </c>
      <c r="W293" s="176">
        <v>2244579</v>
      </c>
      <c r="X293" s="176">
        <v>3741676</v>
      </c>
      <c r="Y293" s="176">
        <v>1940833</v>
      </c>
      <c r="Z293" s="176">
        <v>3187440</v>
      </c>
      <c r="AA293" s="176">
        <v>2114189</v>
      </c>
      <c r="AB293" s="176">
        <v>5178287</v>
      </c>
      <c r="AC293" s="176">
        <v>3391679</v>
      </c>
      <c r="AD293" s="176">
        <v>9981052</v>
      </c>
      <c r="AE293" s="176">
        <v>38783611</v>
      </c>
    </row>
    <row r="294" spans="2:31" x14ac:dyDescent="0.25">
      <c r="B294" s="177" t="s">
        <v>491</v>
      </c>
      <c r="C294" s="177" t="s">
        <v>492</v>
      </c>
      <c r="D294" s="176">
        <v>0</v>
      </c>
      <c r="E294" s="176">
        <v>0</v>
      </c>
      <c r="F294" s="176">
        <v>0</v>
      </c>
      <c r="G294" s="176">
        <v>0</v>
      </c>
      <c r="H294" s="176">
        <v>0</v>
      </c>
      <c r="I294" s="176">
        <v>0</v>
      </c>
      <c r="J294" s="176">
        <v>0</v>
      </c>
      <c r="K294" s="176">
        <v>0</v>
      </c>
      <c r="L294" s="176">
        <v>0</v>
      </c>
      <c r="M294" s="176">
        <v>0</v>
      </c>
      <c r="N294" s="176">
        <v>0</v>
      </c>
      <c r="O294" s="176">
        <v>0</v>
      </c>
      <c r="P294" s="176">
        <v>0</v>
      </c>
      <c r="Q294" s="176">
        <v>0</v>
      </c>
      <c r="R294" s="176">
        <v>0</v>
      </c>
      <c r="S294" s="176">
        <v>0</v>
      </c>
      <c r="T294" s="176">
        <v>0</v>
      </c>
      <c r="U294" s="176">
        <v>0</v>
      </c>
      <c r="V294" s="176">
        <v>0</v>
      </c>
      <c r="W294" s="176">
        <v>0</v>
      </c>
      <c r="X294" s="176">
        <v>0</v>
      </c>
      <c r="Y294" s="176">
        <v>0</v>
      </c>
      <c r="Z294" s="176">
        <v>0</v>
      </c>
      <c r="AA294" s="176">
        <v>0</v>
      </c>
      <c r="AB294" s="176">
        <v>0</v>
      </c>
      <c r="AC294" s="176">
        <v>0</v>
      </c>
      <c r="AD294" s="176">
        <v>0</v>
      </c>
      <c r="AE294" s="176">
        <v>0</v>
      </c>
    </row>
    <row r="295" spans="2:31" x14ac:dyDescent="0.25">
      <c r="B295" s="177" t="s">
        <v>493</v>
      </c>
      <c r="C295" s="177" t="s">
        <v>494</v>
      </c>
      <c r="D295" s="176">
        <v>6</v>
      </c>
      <c r="E295" s="176">
        <v>21</v>
      </c>
      <c r="F295" s="176">
        <v>52</v>
      </c>
      <c r="G295" s="176">
        <v>38</v>
      </c>
      <c r="H295" s="176">
        <v>56</v>
      </c>
      <c r="I295" s="176">
        <v>44</v>
      </c>
      <c r="J295" s="176">
        <v>33</v>
      </c>
      <c r="K295" s="176">
        <v>29</v>
      </c>
      <c r="L295" s="176">
        <v>57</v>
      </c>
      <c r="M295" s="176">
        <v>38</v>
      </c>
      <c r="N295" s="176">
        <v>61</v>
      </c>
      <c r="O295" s="176">
        <v>35</v>
      </c>
      <c r="P295" s="176">
        <v>75</v>
      </c>
      <c r="Q295" s="176">
        <v>545</v>
      </c>
      <c r="R295" s="176">
        <v>339789</v>
      </c>
      <c r="S295" s="176">
        <v>1022279</v>
      </c>
      <c r="T295" s="176">
        <v>2722016</v>
      </c>
      <c r="U295" s="176">
        <v>2171680</v>
      </c>
      <c r="V295" s="176">
        <v>3204787</v>
      </c>
      <c r="W295" s="176">
        <v>2552703</v>
      </c>
      <c r="X295" s="176">
        <v>1696829</v>
      </c>
      <c r="Y295" s="176">
        <v>1744649</v>
      </c>
      <c r="Z295" s="176">
        <v>3289980</v>
      </c>
      <c r="AA295" s="176">
        <v>2129275</v>
      </c>
      <c r="AB295" s="176">
        <v>3601674</v>
      </c>
      <c r="AC295" s="176">
        <v>2313970</v>
      </c>
      <c r="AD295" s="176">
        <v>5250473</v>
      </c>
      <c r="AE295" s="176">
        <v>32040104</v>
      </c>
    </row>
    <row r="296" spans="2:31" x14ac:dyDescent="0.25">
      <c r="B296" s="177" t="s">
        <v>495</v>
      </c>
      <c r="C296" s="177" t="s">
        <v>496</v>
      </c>
      <c r="D296" s="176">
        <v>5</v>
      </c>
      <c r="E296" s="176">
        <v>7</v>
      </c>
      <c r="F296" s="176">
        <v>40</v>
      </c>
      <c r="G296" s="176">
        <v>19</v>
      </c>
      <c r="H296" s="176">
        <v>31</v>
      </c>
      <c r="I296" s="176">
        <v>15</v>
      </c>
      <c r="J296" s="176">
        <v>51</v>
      </c>
      <c r="K296" s="176">
        <v>21</v>
      </c>
      <c r="L296" s="176">
        <v>29</v>
      </c>
      <c r="M296" s="176">
        <v>15</v>
      </c>
      <c r="N296" s="176">
        <v>34</v>
      </c>
      <c r="O296" s="176">
        <v>18</v>
      </c>
      <c r="P296" s="176">
        <v>43</v>
      </c>
      <c r="Q296" s="176">
        <v>328</v>
      </c>
      <c r="R296" s="176">
        <v>292788</v>
      </c>
      <c r="S296" s="176">
        <v>444999</v>
      </c>
      <c r="T296" s="176">
        <v>2496558</v>
      </c>
      <c r="U296" s="176">
        <v>1171949</v>
      </c>
      <c r="V296" s="176">
        <v>1867723</v>
      </c>
      <c r="W296" s="176">
        <v>907152</v>
      </c>
      <c r="X296" s="176">
        <v>3196297</v>
      </c>
      <c r="Y296" s="176">
        <v>1380640</v>
      </c>
      <c r="Z296" s="176">
        <v>2259933</v>
      </c>
      <c r="AA296" s="176">
        <v>1119499</v>
      </c>
      <c r="AB296" s="176">
        <v>2710493</v>
      </c>
      <c r="AC296" s="176">
        <v>1444248</v>
      </c>
      <c r="AD296" s="176">
        <v>3198631</v>
      </c>
      <c r="AE296" s="176">
        <v>22490910</v>
      </c>
    </row>
    <row r="297" spans="2:31" x14ac:dyDescent="0.25">
      <c r="B297" s="177" t="s">
        <v>497</v>
      </c>
      <c r="C297" s="177" t="s">
        <v>498</v>
      </c>
      <c r="D297" s="176">
        <v>2</v>
      </c>
      <c r="E297" s="176">
        <v>0</v>
      </c>
      <c r="F297" s="176">
        <v>0</v>
      </c>
      <c r="G297" s="176">
        <v>2</v>
      </c>
      <c r="H297" s="176">
        <v>10</v>
      </c>
      <c r="I297" s="176">
        <v>5</v>
      </c>
      <c r="J297" s="176">
        <v>5</v>
      </c>
      <c r="K297" s="176">
        <v>3</v>
      </c>
      <c r="L297" s="176">
        <v>6</v>
      </c>
      <c r="M297" s="176">
        <v>9</v>
      </c>
      <c r="N297" s="176">
        <v>7</v>
      </c>
      <c r="O297" s="176">
        <v>7</v>
      </c>
      <c r="P297" s="176">
        <v>12</v>
      </c>
      <c r="Q297" s="176">
        <v>68</v>
      </c>
      <c r="R297" s="176">
        <v>187990</v>
      </c>
      <c r="S297" s="176">
        <v>0</v>
      </c>
      <c r="T297" s="176">
        <v>0</v>
      </c>
      <c r="U297" s="176">
        <v>116000</v>
      </c>
      <c r="V297" s="176">
        <v>593970</v>
      </c>
      <c r="W297" s="176">
        <v>216000</v>
      </c>
      <c r="X297" s="176">
        <v>262500</v>
      </c>
      <c r="Y297" s="176">
        <v>178000</v>
      </c>
      <c r="Z297" s="176">
        <v>320790</v>
      </c>
      <c r="AA297" s="176">
        <v>557164</v>
      </c>
      <c r="AB297" s="176">
        <v>415100</v>
      </c>
      <c r="AC297" s="176">
        <v>442360</v>
      </c>
      <c r="AD297" s="176">
        <v>791800</v>
      </c>
      <c r="AE297" s="176">
        <v>4081674</v>
      </c>
    </row>
    <row r="298" spans="2:31" x14ac:dyDescent="0.25">
      <c r="B298" s="177" t="s">
        <v>587</v>
      </c>
      <c r="C298" s="177" t="s">
        <v>588</v>
      </c>
      <c r="D298" s="176">
        <v>9</v>
      </c>
      <c r="E298" s="176">
        <v>13</v>
      </c>
      <c r="F298" s="176">
        <v>13</v>
      </c>
      <c r="G298" s="176">
        <v>10</v>
      </c>
      <c r="H298" s="176">
        <v>22</v>
      </c>
      <c r="I298" s="176">
        <v>12</v>
      </c>
      <c r="J298" s="176">
        <v>35</v>
      </c>
      <c r="K298" s="176">
        <v>11</v>
      </c>
      <c r="L298" s="176">
        <v>29</v>
      </c>
      <c r="M298" s="176">
        <v>12</v>
      </c>
      <c r="N298" s="176">
        <v>28</v>
      </c>
      <c r="O298" s="176">
        <v>18</v>
      </c>
      <c r="P298" s="176">
        <v>22</v>
      </c>
      <c r="Q298" s="176">
        <v>234</v>
      </c>
      <c r="R298" s="176">
        <v>401098</v>
      </c>
      <c r="S298" s="176">
        <v>491488</v>
      </c>
      <c r="T298" s="176">
        <v>514966</v>
      </c>
      <c r="U298" s="176">
        <v>359940</v>
      </c>
      <c r="V298" s="176">
        <v>862790</v>
      </c>
      <c r="W298" s="176">
        <v>470394</v>
      </c>
      <c r="X298" s="176">
        <v>1348732</v>
      </c>
      <c r="Y298" s="176">
        <v>486168</v>
      </c>
      <c r="Z298" s="176">
        <v>1283621</v>
      </c>
      <c r="AA298" s="176">
        <v>532013</v>
      </c>
      <c r="AB298" s="176">
        <v>1443298</v>
      </c>
      <c r="AC298" s="176">
        <v>1033637</v>
      </c>
      <c r="AD298" s="176">
        <v>1030258</v>
      </c>
      <c r="AE298" s="176">
        <v>10258403</v>
      </c>
    </row>
    <row r="299" spans="2:31" x14ac:dyDescent="0.25">
      <c r="B299" s="177" t="s">
        <v>589</v>
      </c>
      <c r="C299" s="177" t="s">
        <v>590</v>
      </c>
      <c r="D299" s="176">
        <v>9</v>
      </c>
      <c r="E299" s="176">
        <v>19</v>
      </c>
      <c r="F299" s="176">
        <v>41</v>
      </c>
      <c r="G299" s="176">
        <v>16</v>
      </c>
      <c r="H299" s="176">
        <v>55</v>
      </c>
      <c r="I299" s="176">
        <v>24</v>
      </c>
      <c r="J299" s="176">
        <v>47</v>
      </c>
      <c r="K299" s="176">
        <v>18</v>
      </c>
      <c r="L299" s="176">
        <v>47</v>
      </c>
      <c r="M299" s="176">
        <v>25</v>
      </c>
      <c r="N299" s="176">
        <v>44</v>
      </c>
      <c r="O299" s="176">
        <v>36</v>
      </c>
      <c r="P299" s="176">
        <v>40</v>
      </c>
      <c r="Q299" s="176">
        <v>421</v>
      </c>
      <c r="R299" s="176">
        <v>313770</v>
      </c>
      <c r="S299" s="176">
        <v>666549</v>
      </c>
      <c r="T299" s="176">
        <v>1499765</v>
      </c>
      <c r="U299" s="176">
        <v>522782</v>
      </c>
      <c r="V299" s="176">
        <v>1932324</v>
      </c>
      <c r="W299" s="176">
        <v>898740</v>
      </c>
      <c r="X299" s="176">
        <v>1620004</v>
      </c>
      <c r="Y299" s="176">
        <v>654864</v>
      </c>
      <c r="Z299" s="176">
        <v>1672840</v>
      </c>
      <c r="AA299" s="176">
        <v>877011</v>
      </c>
      <c r="AB299" s="176">
        <v>1718219</v>
      </c>
      <c r="AC299" s="176">
        <v>1431381</v>
      </c>
      <c r="AD299" s="176">
        <v>1660170</v>
      </c>
      <c r="AE299" s="176">
        <v>15468419</v>
      </c>
    </row>
    <row r="300" spans="2:31" x14ac:dyDescent="0.25">
      <c r="B300" s="177" t="s">
        <v>591</v>
      </c>
      <c r="C300" s="177" t="s">
        <v>592</v>
      </c>
      <c r="D300" s="176">
        <v>8</v>
      </c>
      <c r="E300" s="176">
        <v>26</v>
      </c>
      <c r="F300" s="176">
        <v>38</v>
      </c>
      <c r="G300" s="176">
        <v>21</v>
      </c>
      <c r="H300" s="176">
        <v>19</v>
      </c>
      <c r="I300" s="176">
        <v>18</v>
      </c>
      <c r="J300" s="176">
        <v>31</v>
      </c>
      <c r="K300" s="176">
        <v>18</v>
      </c>
      <c r="L300" s="176">
        <v>30</v>
      </c>
      <c r="M300" s="176">
        <v>16</v>
      </c>
      <c r="N300" s="176">
        <v>33</v>
      </c>
      <c r="O300" s="176">
        <v>15</v>
      </c>
      <c r="P300" s="176">
        <v>26</v>
      </c>
      <c r="Q300" s="176">
        <v>299</v>
      </c>
      <c r="R300" s="176">
        <v>307277</v>
      </c>
      <c r="S300" s="176">
        <v>968742</v>
      </c>
      <c r="T300" s="176">
        <v>1374567</v>
      </c>
      <c r="U300" s="176">
        <v>764064</v>
      </c>
      <c r="V300" s="176">
        <v>755712</v>
      </c>
      <c r="W300" s="176">
        <v>754077</v>
      </c>
      <c r="X300" s="176">
        <v>1267490</v>
      </c>
      <c r="Y300" s="176">
        <v>752391</v>
      </c>
      <c r="Z300" s="176">
        <v>1296038</v>
      </c>
      <c r="AA300" s="176">
        <v>677895</v>
      </c>
      <c r="AB300" s="176">
        <v>1249885</v>
      </c>
      <c r="AC300" s="176">
        <v>703543</v>
      </c>
      <c r="AD300" s="176">
        <v>1116827</v>
      </c>
      <c r="AE300" s="176">
        <v>11988508</v>
      </c>
    </row>
    <row r="301" spans="2:31" x14ac:dyDescent="0.25">
      <c r="B301" s="177" t="s">
        <v>593</v>
      </c>
      <c r="C301" s="177" t="s">
        <v>594</v>
      </c>
      <c r="D301" s="176">
        <v>15</v>
      </c>
      <c r="E301" s="176">
        <v>21</v>
      </c>
      <c r="F301" s="176">
        <v>49</v>
      </c>
      <c r="G301" s="176">
        <v>32</v>
      </c>
      <c r="H301" s="176">
        <v>60</v>
      </c>
      <c r="I301" s="176">
        <v>38</v>
      </c>
      <c r="J301" s="176">
        <v>28</v>
      </c>
      <c r="K301" s="176">
        <v>30</v>
      </c>
      <c r="L301" s="176">
        <v>67</v>
      </c>
      <c r="M301" s="176">
        <v>51</v>
      </c>
      <c r="N301" s="176">
        <v>84</v>
      </c>
      <c r="O301" s="176">
        <v>43</v>
      </c>
      <c r="P301" s="176">
        <v>96</v>
      </c>
      <c r="Q301" s="176">
        <v>614</v>
      </c>
      <c r="R301" s="176">
        <v>550295</v>
      </c>
      <c r="S301" s="176">
        <v>879646</v>
      </c>
      <c r="T301" s="176">
        <v>1952973</v>
      </c>
      <c r="U301" s="176">
        <v>1348444</v>
      </c>
      <c r="V301" s="176">
        <v>2618405</v>
      </c>
      <c r="W301" s="176">
        <v>1613043</v>
      </c>
      <c r="X301" s="176">
        <v>1202163</v>
      </c>
      <c r="Y301" s="176">
        <v>1309618</v>
      </c>
      <c r="Z301" s="176">
        <v>3077024</v>
      </c>
      <c r="AA301" s="176">
        <v>2284601</v>
      </c>
      <c r="AB301" s="176">
        <v>4078192</v>
      </c>
      <c r="AC301" s="176">
        <v>2066684</v>
      </c>
      <c r="AD301" s="176">
        <v>4542721</v>
      </c>
      <c r="AE301" s="176">
        <v>27523809</v>
      </c>
    </row>
    <row r="302" spans="2:31" x14ac:dyDescent="0.25">
      <c r="B302" s="177" t="s">
        <v>595</v>
      </c>
      <c r="C302" s="177" t="s">
        <v>596</v>
      </c>
      <c r="D302" s="176">
        <v>0</v>
      </c>
      <c r="E302" s="176">
        <v>0</v>
      </c>
      <c r="F302" s="176">
        <v>1</v>
      </c>
      <c r="G302" s="176">
        <v>0</v>
      </c>
      <c r="H302" s="176">
        <v>2</v>
      </c>
      <c r="I302" s="176">
        <v>1</v>
      </c>
      <c r="J302" s="176">
        <v>4</v>
      </c>
      <c r="K302" s="176">
        <v>1</v>
      </c>
      <c r="L302" s="176">
        <v>1</v>
      </c>
      <c r="M302" s="176">
        <v>0</v>
      </c>
      <c r="N302" s="176">
        <v>2</v>
      </c>
      <c r="O302" s="176">
        <v>0</v>
      </c>
      <c r="P302" s="176">
        <v>0</v>
      </c>
      <c r="Q302" s="176">
        <v>12</v>
      </c>
      <c r="R302" s="176">
        <v>0</v>
      </c>
      <c r="S302" s="176">
        <v>0</v>
      </c>
      <c r="T302" s="176">
        <v>37000</v>
      </c>
      <c r="U302" s="176">
        <v>0</v>
      </c>
      <c r="V302" s="176">
        <v>69500</v>
      </c>
      <c r="W302" s="176">
        <v>43000</v>
      </c>
      <c r="X302" s="176">
        <v>164984</v>
      </c>
      <c r="Y302" s="176">
        <v>35999</v>
      </c>
      <c r="Z302" s="176">
        <v>47000</v>
      </c>
      <c r="AA302" s="176">
        <v>0</v>
      </c>
      <c r="AB302" s="176">
        <v>83600</v>
      </c>
      <c r="AC302" s="176">
        <v>0</v>
      </c>
      <c r="AD302" s="176">
        <v>0</v>
      </c>
      <c r="AE302" s="176">
        <v>481083</v>
      </c>
    </row>
    <row r="303" spans="2:31" x14ac:dyDescent="0.25">
      <c r="B303" s="177" t="s">
        <v>207</v>
      </c>
      <c r="C303" s="177" t="s">
        <v>208</v>
      </c>
      <c r="D303" s="176">
        <v>6</v>
      </c>
      <c r="E303" s="176">
        <v>20</v>
      </c>
      <c r="F303" s="176">
        <v>28</v>
      </c>
      <c r="G303" s="176">
        <v>28</v>
      </c>
      <c r="H303" s="176">
        <v>34</v>
      </c>
      <c r="I303" s="176">
        <v>26</v>
      </c>
      <c r="J303" s="176">
        <v>15</v>
      </c>
      <c r="K303" s="176">
        <v>4</v>
      </c>
      <c r="L303" s="176">
        <v>6</v>
      </c>
      <c r="M303" s="176">
        <v>10</v>
      </c>
      <c r="N303" s="176">
        <v>17</v>
      </c>
      <c r="O303" s="176">
        <v>27</v>
      </c>
      <c r="P303" s="176">
        <v>36</v>
      </c>
      <c r="Q303" s="176">
        <v>257</v>
      </c>
      <c r="R303" s="176">
        <v>129347</v>
      </c>
      <c r="S303" s="176">
        <v>592910</v>
      </c>
      <c r="T303" s="176">
        <v>897284</v>
      </c>
      <c r="U303" s="176">
        <v>857168</v>
      </c>
      <c r="V303" s="176">
        <v>1072006</v>
      </c>
      <c r="W303" s="176">
        <v>930994</v>
      </c>
      <c r="X303" s="176">
        <v>562223</v>
      </c>
      <c r="Y303" s="176">
        <v>140704</v>
      </c>
      <c r="Z303" s="176">
        <v>204774</v>
      </c>
      <c r="AA303" s="176">
        <v>343387</v>
      </c>
      <c r="AB303" s="176">
        <v>672184</v>
      </c>
      <c r="AC303" s="176">
        <v>1026883</v>
      </c>
      <c r="AD303" s="176">
        <v>1416880</v>
      </c>
      <c r="AE303" s="176">
        <v>8846744</v>
      </c>
    </row>
    <row r="304" spans="2:31" x14ac:dyDescent="0.25">
      <c r="B304" s="177" t="s">
        <v>209</v>
      </c>
      <c r="C304" s="177" t="s">
        <v>210</v>
      </c>
      <c r="D304" s="176">
        <v>8</v>
      </c>
      <c r="E304" s="176">
        <v>9</v>
      </c>
      <c r="F304" s="176">
        <v>19</v>
      </c>
      <c r="G304" s="176">
        <v>16</v>
      </c>
      <c r="H304" s="176">
        <v>22</v>
      </c>
      <c r="I304" s="176">
        <v>15</v>
      </c>
      <c r="J304" s="176">
        <v>20</v>
      </c>
      <c r="K304" s="176">
        <v>14</v>
      </c>
      <c r="L304" s="176">
        <v>9</v>
      </c>
      <c r="M304" s="176">
        <v>33</v>
      </c>
      <c r="N304" s="176">
        <v>49</v>
      </c>
      <c r="O304" s="176">
        <v>31</v>
      </c>
      <c r="P304" s="176">
        <v>53</v>
      </c>
      <c r="Q304" s="176">
        <v>298</v>
      </c>
      <c r="R304" s="176">
        <v>209330</v>
      </c>
      <c r="S304" s="176">
        <v>242939</v>
      </c>
      <c r="T304" s="176">
        <v>500408</v>
      </c>
      <c r="U304" s="176">
        <v>479208</v>
      </c>
      <c r="V304" s="176">
        <v>831918</v>
      </c>
      <c r="W304" s="176">
        <v>577967</v>
      </c>
      <c r="X304" s="176">
        <v>877997</v>
      </c>
      <c r="Y304" s="176">
        <v>568419</v>
      </c>
      <c r="Z304" s="176">
        <v>442159</v>
      </c>
      <c r="AA304" s="176">
        <v>1532491</v>
      </c>
      <c r="AB304" s="176">
        <v>2001177</v>
      </c>
      <c r="AC304" s="176">
        <v>1419225</v>
      </c>
      <c r="AD304" s="176">
        <v>2011593</v>
      </c>
      <c r="AE304" s="176">
        <v>11694831</v>
      </c>
    </row>
    <row r="305" spans="2:31" x14ac:dyDescent="0.25">
      <c r="B305" s="177" t="s">
        <v>211</v>
      </c>
      <c r="C305" s="177" t="s">
        <v>212</v>
      </c>
      <c r="D305" s="176">
        <v>9</v>
      </c>
      <c r="E305" s="176">
        <v>11</v>
      </c>
      <c r="F305" s="176">
        <v>23</v>
      </c>
      <c r="G305" s="176">
        <v>23</v>
      </c>
      <c r="H305" s="176">
        <v>22</v>
      </c>
      <c r="I305" s="176">
        <v>4</v>
      </c>
      <c r="J305" s="176">
        <v>17</v>
      </c>
      <c r="K305" s="176">
        <v>7</v>
      </c>
      <c r="L305" s="176">
        <v>20</v>
      </c>
      <c r="M305" s="176">
        <v>11</v>
      </c>
      <c r="N305" s="176">
        <v>13</v>
      </c>
      <c r="O305" s="176">
        <v>11</v>
      </c>
      <c r="P305" s="176">
        <v>20</v>
      </c>
      <c r="Q305" s="176">
        <v>191</v>
      </c>
      <c r="R305" s="176">
        <v>294368</v>
      </c>
      <c r="S305" s="176">
        <v>348679</v>
      </c>
      <c r="T305" s="176">
        <v>792257</v>
      </c>
      <c r="U305" s="176">
        <v>743076</v>
      </c>
      <c r="V305" s="176">
        <v>663739</v>
      </c>
      <c r="W305" s="176">
        <v>125369</v>
      </c>
      <c r="X305" s="176">
        <v>547990</v>
      </c>
      <c r="Y305" s="176">
        <v>243579</v>
      </c>
      <c r="Z305" s="176">
        <v>671500</v>
      </c>
      <c r="AA305" s="176">
        <v>389430</v>
      </c>
      <c r="AB305" s="176">
        <v>517030</v>
      </c>
      <c r="AC305" s="176">
        <v>386429</v>
      </c>
      <c r="AD305" s="176">
        <v>767683</v>
      </c>
      <c r="AE305" s="176">
        <v>6491129</v>
      </c>
    </row>
    <row r="306" spans="2:31" x14ac:dyDescent="0.25">
      <c r="B306" s="177" t="s">
        <v>213</v>
      </c>
      <c r="C306" s="177" t="s">
        <v>214</v>
      </c>
      <c r="D306" s="176">
        <v>19</v>
      </c>
      <c r="E306" s="176">
        <v>11</v>
      </c>
      <c r="F306" s="176">
        <v>27</v>
      </c>
      <c r="G306" s="176">
        <v>7</v>
      </c>
      <c r="H306" s="176">
        <v>38</v>
      </c>
      <c r="I306" s="176">
        <v>20</v>
      </c>
      <c r="J306" s="176">
        <v>18</v>
      </c>
      <c r="K306" s="176">
        <v>18</v>
      </c>
      <c r="L306" s="176">
        <v>10</v>
      </c>
      <c r="M306" s="176">
        <v>12</v>
      </c>
      <c r="N306" s="176">
        <v>7</v>
      </c>
      <c r="O306" s="176">
        <v>7</v>
      </c>
      <c r="P306" s="176">
        <v>8</v>
      </c>
      <c r="Q306" s="176">
        <v>202</v>
      </c>
      <c r="R306" s="176">
        <v>512917</v>
      </c>
      <c r="S306" s="176">
        <v>360274</v>
      </c>
      <c r="T306" s="176">
        <v>839944</v>
      </c>
      <c r="U306" s="176">
        <v>219088</v>
      </c>
      <c r="V306" s="176">
        <v>1166543</v>
      </c>
      <c r="W306" s="176">
        <v>660565</v>
      </c>
      <c r="X306" s="176">
        <v>566519</v>
      </c>
      <c r="Y306" s="176">
        <v>563517</v>
      </c>
      <c r="Z306" s="176">
        <v>295986</v>
      </c>
      <c r="AA306" s="176">
        <v>349973</v>
      </c>
      <c r="AB306" s="176">
        <v>195596</v>
      </c>
      <c r="AC306" s="176">
        <v>205993</v>
      </c>
      <c r="AD306" s="176">
        <v>231184</v>
      </c>
      <c r="AE306" s="176">
        <v>6168099</v>
      </c>
    </row>
    <row r="307" spans="2:31" x14ac:dyDescent="0.25">
      <c r="B307" s="177" t="s">
        <v>215</v>
      </c>
      <c r="C307" s="177" t="s">
        <v>216</v>
      </c>
      <c r="D307" s="176">
        <v>0</v>
      </c>
      <c r="E307" s="176">
        <v>1</v>
      </c>
      <c r="F307" s="176">
        <v>4</v>
      </c>
      <c r="G307" s="176">
        <v>5</v>
      </c>
      <c r="H307" s="176">
        <v>10</v>
      </c>
      <c r="I307" s="176">
        <v>5</v>
      </c>
      <c r="J307" s="176">
        <v>4</v>
      </c>
      <c r="K307" s="176">
        <v>2</v>
      </c>
      <c r="L307" s="176">
        <v>5</v>
      </c>
      <c r="M307" s="176">
        <v>4</v>
      </c>
      <c r="N307" s="176">
        <v>7</v>
      </c>
      <c r="O307" s="176">
        <v>5</v>
      </c>
      <c r="P307" s="176">
        <v>8</v>
      </c>
      <c r="Q307" s="176">
        <v>60</v>
      </c>
      <c r="R307" s="176">
        <v>0</v>
      </c>
      <c r="S307" s="176">
        <v>32590</v>
      </c>
      <c r="T307" s="176">
        <v>236140</v>
      </c>
      <c r="U307" s="176">
        <v>190225</v>
      </c>
      <c r="V307" s="176">
        <v>459693</v>
      </c>
      <c r="W307" s="176">
        <v>267100</v>
      </c>
      <c r="X307" s="176">
        <v>184349</v>
      </c>
      <c r="Y307" s="176">
        <v>105799</v>
      </c>
      <c r="Z307" s="176">
        <v>289100</v>
      </c>
      <c r="AA307" s="176">
        <v>196000</v>
      </c>
      <c r="AB307" s="176">
        <v>342090</v>
      </c>
      <c r="AC307" s="176">
        <v>361310</v>
      </c>
      <c r="AD307" s="176">
        <v>640000</v>
      </c>
      <c r="AE307" s="176">
        <v>3304396</v>
      </c>
    </row>
    <row r="308" spans="2:31" x14ac:dyDescent="0.25">
      <c r="B308" s="177" t="s">
        <v>217</v>
      </c>
      <c r="C308" s="177" t="s">
        <v>218</v>
      </c>
      <c r="D308" s="176">
        <v>7</v>
      </c>
      <c r="E308" s="176">
        <v>7</v>
      </c>
      <c r="F308" s="176">
        <v>13</v>
      </c>
      <c r="G308" s="176">
        <v>7</v>
      </c>
      <c r="H308" s="176">
        <v>10</v>
      </c>
      <c r="I308" s="176">
        <v>23</v>
      </c>
      <c r="J308" s="176">
        <v>22</v>
      </c>
      <c r="K308" s="176">
        <v>14</v>
      </c>
      <c r="L308" s="176">
        <v>22</v>
      </c>
      <c r="M308" s="176">
        <v>32</v>
      </c>
      <c r="N308" s="176">
        <v>49</v>
      </c>
      <c r="O308" s="176">
        <v>16</v>
      </c>
      <c r="P308" s="176">
        <v>41</v>
      </c>
      <c r="Q308" s="176">
        <v>263</v>
      </c>
      <c r="R308" s="176">
        <v>320794</v>
      </c>
      <c r="S308" s="176">
        <v>259993</v>
      </c>
      <c r="T308" s="176">
        <v>467987</v>
      </c>
      <c r="U308" s="176">
        <v>288794</v>
      </c>
      <c r="V308" s="176">
        <v>376384</v>
      </c>
      <c r="W308" s="176">
        <v>905932</v>
      </c>
      <c r="X308" s="176">
        <v>947278</v>
      </c>
      <c r="Y308" s="176">
        <v>632016</v>
      </c>
      <c r="Z308" s="176">
        <v>1160769</v>
      </c>
      <c r="AA308" s="176">
        <v>1756932</v>
      </c>
      <c r="AB308" s="176">
        <v>2407665</v>
      </c>
      <c r="AC308" s="176">
        <v>736823</v>
      </c>
      <c r="AD308" s="176">
        <v>2104348</v>
      </c>
      <c r="AE308" s="176">
        <v>12365715</v>
      </c>
    </row>
    <row r="309" spans="2:31" x14ac:dyDescent="0.25">
      <c r="B309" s="177" t="s">
        <v>219</v>
      </c>
      <c r="C309" s="177" t="s">
        <v>220</v>
      </c>
      <c r="D309" s="176">
        <v>4</v>
      </c>
      <c r="E309" s="176">
        <v>1</v>
      </c>
      <c r="F309" s="176">
        <v>8</v>
      </c>
      <c r="G309" s="176">
        <v>4</v>
      </c>
      <c r="H309" s="176">
        <v>1</v>
      </c>
      <c r="I309" s="176">
        <v>1</v>
      </c>
      <c r="J309" s="176">
        <v>8</v>
      </c>
      <c r="K309" s="176">
        <v>3</v>
      </c>
      <c r="L309" s="176">
        <v>2</v>
      </c>
      <c r="M309" s="176">
        <v>3</v>
      </c>
      <c r="N309" s="176">
        <v>6</v>
      </c>
      <c r="O309" s="176">
        <v>3</v>
      </c>
      <c r="P309" s="176">
        <v>3</v>
      </c>
      <c r="Q309" s="176">
        <v>47</v>
      </c>
      <c r="R309" s="176">
        <v>78960</v>
      </c>
      <c r="S309" s="176">
        <v>39599</v>
      </c>
      <c r="T309" s="176">
        <v>298494</v>
      </c>
      <c r="U309" s="176">
        <v>154988</v>
      </c>
      <c r="V309" s="176">
        <v>30599</v>
      </c>
      <c r="W309" s="176">
        <v>50000</v>
      </c>
      <c r="X309" s="176">
        <v>290192</v>
      </c>
      <c r="Y309" s="176">
        <v>132397</v>
      </c>
      <c r="Z309" s="176">
        <v>49598</v>
      </c>
      <c r="AA309" s="176">
        <v>113597</v>
      </c>
      <c r="AB309" s="176">
        <v>202645</v>
      </c>
      <c r="AC309" s="176">
        <v>113597</v>
      </c>
      <c r="AD309" s="176">
        <v>127598</v>
      </c>
      <c r="AE309" s="176">
        <v>1682264</v>
      </c>
    </row>
    <row r="310" spans="2:31" x14ac:dyDescent="0.25">
      <c r="B310" s="177" t="s">
        <v>221</v>
      </c>
      <c r="C310" s="177" t="s">
        <v>222</v>
      </c>
      <c r="D310" s="176">
        <v>3</v>
      </c>
      <c r="E310" s="176">
        <v>2</v>
      </c>
      <c r="F310" s="176">
        <v>3</v>
      </c>
      <c r="G310" s="176">
        <v>4</v>
      </c>
      <c r="H310" s="176">
        <v>2</v>
      </c>
      <c r="I310" s="176">
        <v>2</v>
      </c>
      <c r="J310" s="176">
        <v>2</v>
      </c>
      <c r="K310" s="176">
        <v>0</v>
      </c>
      <c r="L310" s="176">
        <v>0</v>
      </c>
      <c r="M310" s="176">
        <v>2</v>
      </c>
      <c r="N310" s="176">
        <v>9</v>
      </c>
      <c r="O310" s="176">
        <v>10</v>
      </c>
      <c r="P310" s="176">
        <v>6</v>
      </c>
      <c r="Q310" s="176">
        <v>45</v>
      </c>
      <c r="R310" s="176">
        <v>107240</v>
      </c>
      <c r="S310" s="176">
        <v>70020</v>
      </c>
      <c r="T310" s="176">
        <v>102480</v>
      </c>
      <c r="U310" s="176">
        <v>125300</v>
      </c>
      <c r="V310" s="176">
        <v>67980</v>
      </c>
      <c r="W310" s="176">
        <v>139990</v>
      </c>
      <c r="X310" s="176">
        <v>127990</v>
      </c>
      <c r="Y310" s="176">
        <v>0</v>
      </c>
      <c r="Z310" s="176">
        <v>0</v>
      </c>
      <c r="AA310" s="176">
        <v>92800</v>
      </c>
      <c r="AB310" s="176">
        <v>384166</v>
      </c>
      <c r="AC310" s="176">
        <v>469795</v>
      </c>
      <c r="AD310" s="176">
        <v>287273</v>
      </c>
      <c r="AE310" s="176">
        <v>1975034</v>
      </c>
    </row>
    <row r="311" spans="2:31" x14ac:dyDescent="0.25">
      <c r="B311" s="177" t="s">
        <v>333</v>
      </c>
      <c r="C311" s="177" t="s">
        <v>334</v>
      </c>
      <c r="D311" s="176">
        <v>12</v>
      </c>
      <c r="E311" s="176">
        <v>5</v>
      </c>
      <c r="F311" s="176">
        <v>15</v>
      </c>
      <c r="G311" s="176">
        <v>11</v>
      </c>
      <c r="H311" s="176">
        <v>9</v>
      </c>
      <c r="I311" s="176">
        <v>5</v>
      </c>
      <c r="J311" s="176">
        <v>5</v>
      </c>
      <c r="K311" s="176">
        <v>0</v>
      </c>
      <c r="L311" s="176">
        <v>7</v>
      </c>
      <c r="M311" s="176">
        <v>1</v>
      </c>
      <c r="N311" s="176">
        <v>0</v>
      </c>
      <c r="O311" s="176">
        <v>0</v>
      </c>
      <c r="P311" s="176">
        <v>6</v>
      </c>
      <c r="Q311" s="176">
        <v>76</v>
      </c>
      <c r="R311" s="176">
        <v>474104</v>
      </c>
      <c r="S311" s="176">
        <v>196398</v>
      </c>
      <c r="T311" s="176">
        <v>704609</v>
      </c>
      <c r="U311" s="176">
        <v>533023</v>
      </c>
      <c r="V311" s="176">
        <v>448948</v>
      </c>
      <c r="W311" s="176">
        <v>264760</v>
      </c>
      <c r="X311" s="176">
        <v>306189</v>
      </c>
      <c r="Y311" s="176">
        <v>0</v>
      </c>
      <c r="Z311" s="176">
        <v>419796</v>
      </c>
      <c r="AA311" s="176">
        <v>80300</v>
      </c>
      <c r="AB311" s="176">
        <v>0</v>
      </c>
      <c r="AC311" s="176">
        <v>0</v>
      </c>
      <c r="AD311" s="176">
        <v>278994</v>
      </c>
      <c r="AE311" s="176">
        <v>3707121</v>
      </c>
    </row>
    <row r="312" spans="2:31" x14ac:dyDescent="0.25">
      <c r="B312" s="177" t="s">
        <v>335</v>
      </c>
      <c r="C312" s="177" t="s">
        <v>336</v>
      </c>
      <c r="D312" s="176">
        <v>2</v>
      </c>
      <c r="E312" s="176">
        <v>9</v>
      </c>
      <c r="F312" s="176">
        <v>8</v>
      </c>
      <c r="G312" s="176">
        <v>10</v>
      </c>
      <c r="H312" s="176">
        <v>10</v>
      </c>
      <c r="I312" s="176">
        <v>6</v>
      </c>
      <c r="J312" s="176">
        <v>8</v>
      </c>
      <c r="K312" s="176">
        <v>13</v>
      </c>
      <c r="L312" s="176">
        <v>8</v>
      </c>
      <c r="M312" s="176">
        <v>13</v>
      </c>
      <c r="N312" s="176">
        <v>9</v>
      </c>
      <c r="O312" s="176">
        <v>6</v>
      </c>
      <c r="P312" s="176">
        <v>14</v>
      </c>
      <c r="Q312" s="176">
        <v>116</v>
      </c>
      <c r="R312" s="176">
        <v>57999</v>
      </c>
      <c r="S312" s="176">
        <v>287993</v>
      </c>
      <c r="T312" s="176">
        <v>389162</v>
      </c>
      <c r="U312" s="176">
        <v>333393</v>
      </c>
      <c r="V312" s="176">
        <v>349198</v>
      </c>
      <c r="W312" s="176">
        <v>307996</v>
      </c>
      <c r="X312" s="176">
        <v>296497</v>
      </c>
      <c r="Y312" s="176">
        <v>539791</v>
      </c>
      <c r="Z312" s="176">
        <v>370093</v>
      </c>
      <c r="AA312" s="176">
        <v>572494</v>
      </c>
      <c r="AB312" s="176">
        <v>552891</v>
      </c>
      <c r="AC312" s="176">
        <v>462194</v>
      </c>
      <c r="AD312" s="176">
        <v>827490</v>
      </c>
      <c r="AE312" s="176">
        <v>5347191</v>
      </c>
    </row>
    <row r="313" spans="2:31" x14ac:dyDescent="0.25">
      <c r="B313" s="177" t="s">
        <v>337</v>
      </c>
      <c r="C313" s="177" t="s">
        <v>338</v>
      </c>
      <c r="D313" s="176">
        <v>6</v>
      </c>
      <c r="E313" s="176">
        <v>2</v>
      </c>
      <c r="F313" s="176">
        <v>16</v>
      </c>
      <c r="G313" s="176">
        <v>3</v>
      </c>
      <c r="H313" s="176">
        <v>8</v>
      </c>
      <c r="I313" s="176">
        <v>2</v>
      </c>
      <c r="J313" s="176">
        <v>21</v>
      </c>
      <c r="K313" s="176">
        <v>10</v>
      </c>
      <c r="L313" s="176">
        <v>2</v>
      </c>
      <c r="M313" s="176">
        <v>14</v>
      </c>
      <c r="N313" s="176">
        <v>19</v>
      </c>
      <c r="O313" s="176">
        <v>9</v>
      </c>
      <c r="P313" s="176">
        <v>21</v>
      </c>
      <c r="Q313" s="176">
        <v>133</v>
      </c>
      <c r="R313" s="176">
        <v>191750</v>
      </c>
      <c r="S313" s="176">
        <v>62490</v>
      </c>
      <c r="T313" s="176">
        <v>581302</v>
      </c>
      <c r="U313" s="176">
        <v>149990</v>
      </c>
      <c r="V313" s="176">
        <v>361850</v>
      </c>
      <c r="W313" s="176">
        <v>111999</v>
      </c>
      <c r="X313" s="176">
        <v>980158</v>
      </c>
      <c r="Y313" s="176">
        <v>491686</v>
      </c>
      <c r="Z313" s="176">
        <v>120990</v>
      </c>
      <c r="AA313" s="176">
        <v>436823</v>
      </c>
      <c r="AB313" s="176">
        <v>499990</v>
      </c>
      <c r="AC313" s="176">
        <v>270059</v>
      </c>
      <c r="AD313" s="176">
        <v>1008510</v>
      </c>
      <c r="AE313" s="176">
        <v>5267597</v>
      </c>
    </row>
    <row r="314" spans="2:31" x14ac:dyDescent="0.25">
      <c r="B314" s="177" t="s">
        <v>339</v>
      </c>
      <c r="C314" s="177" t="s">
        <v>340</v>
      </c>
      <c r="D314" s="176">
        <v>5</v>
      </c>
      <c r="E314" s="176">
        <v>15</v>
      </c>
      <c r="F314" s="176">
        <v>22</v>
      </c>
      <c r="G314" s="176">
        <v>15</v>
      </c>
      <c r="H314" s="176">
        <v>13</v>
      </c>
      <c r="I314" s="176">
        <v>14</v>
      </c>
      <c r="J314" s="176">
        <v>14</v>
      </c>
      <c r="K314" s="176">
        <v>14</v>
      </c>
      <c r="L314" s="176">
        <v>6</v>
      </c>
      <c r="M314" s="176">
        <v>16</v>
      </c>
      <c r="N314" s="176">
        <v>14</v>
      </c>
      <c r="O314" s="176">
        <v>17</v>
      </c>
      <c r="P314" s="176">
        <v>13</v>
      </c>
      <c r="Q314" s="176">
        <v>178</v>
      </c>
      <c r="R314" s="176">
        <v>185279</v>
      </c>
      <c r="S314" s="176">
        <v>506921</v>
      </c>
      <c r="T314" s="176">
        <v>826517</v>
      </c>
      <c r="U314" s="176">
        <v>605176</v>
      </c>
      <c r="V314" s="176">
        <v>511973</v>
      </c>
      <c r="W314" s="176">
        <v>461992</v>
      </c>
      <c r="X314" s="176">
        <v>487894</v>
      </c>
      <c r="Y314" s="176">
        <v>453488</v>
      </c>
      <c r="Z314" s="176">
        <v>267099</v>
      </c>
      <c r="AA314" s="176">
        <v>702546</v>
      </c>
      <c r="AB314" s="176">
        <v>619376</v>
      </c>
      <c r="AC314" s="176">
        <v>644687</v>
      </c>
      <c r="AD314" s="176">
        <v>529778</v>
      </c>
      <c r="AE314" s="176">
        <v>6802726</v>
      </c>
    </row>
    <row r="315" spans="2:31" x14ac:dyDescent="0.25">
      <c r="B315" s="177" t="s">
        <v>341</v>
      </c>
      <c r="C315" s="177" t="s">
        <v>342</v>
      </c>
      <c r="D315" s="176">
        <v>0</v>
      </c>
      <c r="E315" s="176">
        <v>0</v>
      </c>
      <c r="F315" s="176">
        <v>4</v>
      </c>
      <c r="G315" s="176">
        <v>7</v>
      </c>
      <c r="H315" s="176">
        <v>8</v>
      </c>
      <c r="I315" s="176">
        <v>13</v>
      </c>
      <c r="J315" s="176">
        <v>26</v>
      </c>
      <c r="K315" s="176">
        <v>14</v>
      </c>
      <c r="L315" s="176">
        <v>20</v>
      </c>
      <c r="M315" s="176">
        <v>21</v>
      </c>
      <c r="N315" s="176">
        <v>27</v>
      </c>
      <c r="O315" s="176">
        <v>20</v>
      </c>
      <c r="P315" s="176">
        <v>17</v>
      </c>
      <c r="Q315" s="176">
        <v>177</v>
      </c>
      <c r="R315" s="176">
        <v>0</v>
      </c>
      <c r="S315" s="176">
        <v>0</v>
      </c>
      <c r="T315" s="176">
        <v>146196</v>
      </c>
      <c r="U315" s="176">
        <v>304994</v>
      </c>
      <c r="V315" s="176">
        <v>380596</v>
      </c>
      <c r="W315" s="176">
        <v>598490</v>
      </c>
      <c r="X315" s="176">
        <v>1205958</v>
      </c>
      <c r="Y315" s="176">
        <v>663571</v>
      </c>
      <c r="Z315" s="176">
        <v>1166368</v>
      </c>
      <c r="AA315" s="176">
        <v>1175187</v>
      </c>
      <c r="AB315" s="176">
        <v>1317011</v>
      </c>
      <c r="AC315" s="176">
        <v>938040</v>
      </c>
      <c r="AD315" s="176">
        <v>957688</v>
      </c>
      <c r="AE315" s="176">
        <v>8854099</v>
      </c>
    </row>
    <row r="316" spans="2:31" x14ac:dyDescent="0.25">
      <c r="B316" s="177" t="s">
        <v>343</v>
      </c>
      <c r="C316" s="177" t="s">
        <v>344</v>
      </c>
      <c r="D316" s="176">
        <v>2</v>
      </c>
      <c r="E316" s="176">
        <v>7</v>
      </c>
      <c r="F316" s="176">
        <v>2</v>
      </c>
      <c r="G316" s="176">
        <v>3</v>
      </c>
      <c r="H316" s="176">
        <v>4</v>
      </c>
      <c r="I316" s="176">
        <v>3</v>
      </c>
      <c r="J316" s="176">
        <v>6</v>
      </c>
      <c r="K316" s="176">
        <v>11</v>
      </c>
      <c r="L316" s="176">
        <v>13</v>
      </c>
      <c r="M316" s="176">
        <v>10</v>
      </c>
      <c r="N316" s="176">
        <v>15</v>
      </c>
      <c r="O316" s="176">
        <v>9</v>
      </c>
      <c r="P316" s="176">
        <v>15</v>
      </c>
      <c r="Q316" s="176">
        <v>100</v>
      </c>
      <c r="R316" s="176">
        <v>83400</v>
      </c>
      <c r="S316" s="176">
        <v>224297</v>
      </c>
      <c r="T316" s="176">
        <v>61999</v>
      </c>
      <c r="U316" s="176">
        <v>128189</v>
      </c>
      <c r="V316" s="176">
        <v>213997</v>
      </c>
      <c r="W316" s="176">
        <v>159998</v>
      </c>
      <c r="X316" s="176">
        <v>315999</v>
      </c>
      <c r="Y316" s="176">
        <v>558693</v>
      </c>
      <c r="Z316" s="176">
        <v>640989</v>
      </c>
      <c r="AA316" s="176">
        <v>483092</v>
      </c>
      <c r="AB316" s="176">
        <v>671088</v>
      </c>
      <c r="AC316" s="176">
        <v>448092</v>
      </c>
      <c r="AD316" s="176">
        <v>856486</v>
      </c>
      <c r="AE316" s="176">
        <v>4846319</v>
      </c>
    </row>
    <row r="317" spans="2:31" x14ac:dyDescent="0.25">
      <c r="B317" s="177" t="s">
        <v>345</v>
      </c>
      <c r="C317" s="177" t="s">
        <v>346</v>
      </c>
      <c r="D317" s="176">
        <v>0</v>
      </c>
      <c r="E317" s="176">
        <v>1</v>
      </c>
      <c r="F317" s="176">
        <v>0</v>
      </c>
      <c r="G317" s="176">
        <v>4</v>
      </c>
      <c r="H317" s="176">
        <v>6</v>
      </c>
      <c r="I317" s="176">
        <v>6</v>
      </c>
      <c r="J317" s="176">
        <v>6</v>
      </c>
      <c r="K317" s="176">
        <v>0</v>
      </c>
      <c r="L317" s="176">
        <v>8</v>
      </c>
      <c r="M317" s="176">
        <v>8</v>
      </c>
      <c r="N317" s="176">
        <v>15</v>
      </c>
      <c r="O317" s="176">
        <v>6</v>
      </c>
      <c r="P317" s="176">
        <v>9</v>
      </c>
      <c r="Q317" s="176">
        <v>69</v>
      </c>
      <c r="R317" s="176">
        <v>0</v>
      </c>
      <c r="S317" s="176">
        <v>32500</v>
      </c>
      <c r="T317" s="176">
        <v>0</v>
      </c>
      <c r="U317" s="176">
        <v>153680</v>
      </c>
      <c r="V317" s="176">
        <v>237955</v>
      </c>
      <c r="W317" s="176">
        <v>189980</v>
      </c>
      <c r="X317" s="176">
        <v>256160</v>
      </c>
      <c r="Y317" s="176">
        <v>0</v>
      </c>
      <c r="Z317" s="176">
        <v>287046</v>
      </c>
      <c r="AA317" s="176">
        <v>308550</v>
      </c>
      <c r="AB317" s="176">
        <v>537493</v>
      </c>
      <c r="AC317" s="176">
        <v>211090</v>
      </c>
      <c r="AD317" s="176">
        <v>405910</v>
      </c>
      <c r="AE317" s="176">
        <v>2620364</v>
      </c>
    </row>
    <row r="318" spans="2:31" x14ac:dyDescent="0.25">
      <c r="B318" s="177" t="s">
        <v>499</v>
      </c>
      <c r="C318" s="177" t="s">
        <v>500</v>
      </c>
      <c r="D318" s="176">
        <v>0</v>
      </c>
      <c r="E318" s="176">
        <v>0</v>
      </c>
      <c r="F318" s="176">
        <v>12</v>
      </c>
      <c r="G318" s="176">
        <v>2</v>
      </c>
      <c r="H318" s="176">
        <v>16</v>
      </c>
      <c r="I318" s="176">
        <v>0</v>
      </c>
      <c r="J318" s="176">
        <v>0</v>
      </c>
      <c r="K318" s="176">
        <v>1</v>
      </c>
      <c r="L318" s="176">
        <v>4</v>
      </c>
      <c r="M318" s="176">
        <v>0</v>
      </c>
      <c r="N318" s="176">
        <v>0</v>
      </c>
      <c r="O318" s="176">
        <v>0</v>
      </c>
      <c r="P318" s="176">
        <v>0</v>
      </c>
      <c r="Q318" s="176">
        <v>35</v>
      </c>
      <c r="R318" s="176">
        <v>0</v>
      </c>
      <c r="S318" s="176">
        <v>0</v>
      </c>
      <c r="T318" s="176">
        <v>594390</v>
      </c>
      <c r="U318" s="176">
        <v>140000</v>
      </c>
      <c r="V318" s="176">
        <v>761185</v>
      </c>
      <c r="W318" s="176">
        <v>0</v>
      </c>
      <c r="X318" s="176">
        <v>0</v>
      </c>
      <c r="Y318" s="176">
        <v>109990</v>
      </c>
      <c r="Z318" s="176">
        <v>362600</v>
      </c>
      <c r="AA318" s="176">
        <v>0</v>
      </c>
      <c r="AB318" s="176">
        <v>0</v>
      </c>
      <c r="AC318" s="176">
        <v>0</v>
      </c>
      <c r="AD318" s="176">
        <v>0</v>
      </c>
      <c r="AE318" s="176">
        <v>1968165</v>
      </c>
    </row>
    <row r="319" spans="2:31" x14ac:dyDescent="0.25">
      <c r="B319" s="177" t="s">
        <v>501</v>
      </c>
      <c r="C319" s="177" t="s">
        <v>502</v>
      </c>
      <c r="D319" s="176">
        <v>4</v>
      </c>
      <c r="E319" s="176">
        <v>9</v>
      </c>
      <c r="F319" s="176">
        <v>16</v>
      </c>
      <c r="G319" s="176">
        <v>3</v>
      </c>
      <c r="H319" s="176">
        <v>26</v>
      </c>
      <c r="I319" s="176">
        <v>8</v>
      </c>
      <c r="J319" s="176">
        <v>1</v>
      </c>
      <c r="K319" s="176">
        <v>1</v>
      </c>
      <c r="L319" s="176">
        <v>1</v>
      </c>
      <c r="M319" s="176">
        <v>6</v>
      </c>
      <c r="N319" s="176">
        <v>17</v>
      </c>
      <c r="O319" s="176">
        <v>2</v>
      </c>
      <c r="P319" s="176">
        <v>6</v>
      </c>
      <c r="Q319" s="176">
        <v>100</v>
      </c>
      <c r="R319" s="176">
        <v>279780</v>
      </c>
      <c r="S319" s="176">
        <v>574960</v>
      </c>
      <c r="T319" s="176">
        <v>1312269</v>
      </c>
      <c r="U319" s="176">
        <v>187590</v>
      </c>
      <c r="V319" s="176">
        <v>1726233</v>
      </c>
      <c r="W319" s="176">
        <v>476530</v>
      </c>
      <c r="X319" s="176">
        <v>55000</v>
      </c>
      <c r="Y319" s="176">
        <v>50000</v>
      </c>
      <c r="Z319" s="176">
        <v>51000</v>
      </c>
      <c r="AA319" s="176">
        <v>629950</v>
      </c>
      <c r="AB319" s="176">
        <v>1193783</v>
      </c>
      <c r="AC319" s="176">
        <v>215980</v>
      </c>
      <c r="AD319" s="176">
        <v>643950</v>
      </c>
      <c r="AE319" s="176">
        <v>7397025</v>
      </c>
    </row>
    <row r="320" spans="2:31" x14ac:dyDescent="0.25">
      <c r="B320" s="177" t="s">
        <v>503</v>
      </c>
      <c r="C320" s="177" t="s">
        <v>504</v>
      </c>
      <c r="D320" s="176">
        <v>0</v>
      </c>
      <c r="E320" s="176">
        <v>0</v>
      </c>
      <c r="F320" s="176">
        <v>0</v>
      </c>
      <c r="G320" s="176">
        <v>0</v>
      </c>
      <c r="H320" s="176">
        <v>0</v>
      </c>
      <c r="I320" s="176">
        <v>1</v>
      </c>
      <c r="J320" s="176">
        <v>0</v>
      </c>
      <c r="K320" s="176">
        <v>0</v>
      </c>
      <c r="L320" s="176">
        <v>4</v>
      </c>
      <c r="M320" s="176">
        <v>6</v>
      </c>
      <c r="N320" s="176">
        <v>12</v>
      </c>
      <c r="O320" s="176">
        <v>15</v>
      </c>
      <c r="P320" s="176">
        <v>1</v>
      </c>
      <c r="Q320" s="176">
        <v>39</v>
      </c>
      <c r="R320" s="176">
        <v>0</v>
      </c>
      <c r="S320" s="176">
        <v>0</v>
      </c>
      <c r="T320" s="176">
        <v>0</v>
      </c>
      <c r="U320" s="176">
        <v>0</v>
      </c>
      <c r="V320" s="176">
        <v>0</v>
      </c>
      <c r="W320" s="176">
        <v>99000</v>
      </c>
      <c r="X320" s="176">
        <v>0</v>
      </c>
      <c r="Y320" s="176">
        <v>0</v>
      </c>
      <c r="Z320" s="176">
        <v>304900</v>
      </c>
      <c r="AA320" s="176">
        <v>376500</v>
      </c>
      <c r="AB320" s="176">
        <v>937999</v>
      </c>
      <c r="AC320" s="176">
        <v>1131399</v>
      </c>
      <c r="AD320" s="176">
        <v>59600</v>
      </c>
      <c r="AE320" s="176">
        <v>2909398</v>
      </c>
    </row>
    <row r="321" spans="2:31" x14ac:dyDescent="0.25">
      <c r="B321" s="177" t="s">
        <v>505</v>
      </c>
      <c r="C321" s="177" t="s">
        <v>506</v>
      </c>
      <c r="D321" s="176">
        <v>0</v>
      </c>
      <c r="E321" s="176">
        <v>0</v>
      </c>
      <c r="F321" s="176">
        <v>0</v>
      </c>
      <c r="G321" s="176">
        <v>1</v>
      </c>
      <c r="H321" s="176">
        <v>1</v>
      </c>
      <c r="I321" s="176">
        <v>1</v>
      </c>
      <c r="J321" s="176">
        <v>2</v>
      </c>
      <c r="K321" s="176">
        <v>1</v>
      </c>
      <c r="L321" s="176">
        <v>2</v>
      </c>
      <c r="M321" s="176">
        <v>2</v>
      </c>
      <c r="N321" s="176">
        <v>1</v>
      </c>
      <c r="O321" s="176">
        <v>1</v>
      </c>
      <c r="P321" s="176">
        <v>0</v>
      </c>
      <c r="Q321" s="176">
        <v>12</v>
      </c>
      <c r="R321" s="176">
        <v>0</v>
      </c>
      <c r="S321" s="176">
        <v>0</v>
      </c>
      <c r="T321" s="176">
        <v>0</v>
      </c>
      <c r="U321" s="176">
        <v>79990</v>
      </c>
      <c r="V321" s="176">
        <v>74390</v>
      </c>
      <c r="W321" s="176">
        <v>76590</v>
      </c>
      <c r="X321" s="176">
        <v>173980</v>
      </c>
      <c r="Y321" s="176">
        <v>94800</v>
      </c>
      <c r="Z321" s="176">
        <v>210980</v>
      </c>
      <c r="AA321" s="176">
        <v>216250</v>
      </c>
      <c r="AB321" s="176">
        <v>119000</v>
      </c>
      <c r="AC321" s="176">
        <v>73000</v>
      </c>
      <c r="AD321" s="176">
        <v>0</v>
      </c>
      <c r="AE321" s="176">
        <v>1118980</v>
      </c>
    </row>
    <row r="322" spans="2:31" x14ac:dyDescent="0.25">
      <c r="B322" s="177" t="s">
        <v>507</v>
      </c>
      <c r="C322" s="177" t="s">
        <v>508</v>
      </c>
      <c r="D322" s="176">
        <v>5</v>
      </c>
      <c r="E322" s="176">
        <v>13</v>
      </c>
      <c r="F322" s="176">
        <v>42</v>
      </c>
      <c r="G322" s="176">
        <v>19</v>
      </c>
      <c r="H322" s="176">
        <v>45</v>
      </c>
      <c r="I322" s="176">
        <v>14</v>
      </c>
      <c r="J322" s="176">
        <v>13</v>
      </c>
      <c r="K322" s="176">
        <v>8</v>
      </c>
      <c r="L322" s="176">
        <v>10</v>
      </c>
      <c r="M322" s="176">
        <v>9</v>
      </c>
      <c r="N322" s="176">
        <v>23</v>
      </c>
      <c r="O322" s="176">
        <v>6</v>
      </c>
      <c r="P322" s="176">
        <v>12</v>
      </c>
      <c r="Q322" s="176">
        <v>219</v>
      </c>
      <c r="R322" s="176">
        <v>370598</v>
      </c>
      <c r="S322" s="176">
        <v>830781</v>
      </c>
      <c r="T322" s="176">
        <v>2788015</v>
      </c>
      <c r="U322" s="176">
        <v>1196572</v>
      </c>
      <c r="V322" s="176">
        <v>2748002</v>
      </c>
      <c r="W322" s="176">
        <v>1201831</v>
      </c>
      <c r="X322" s="176">
        <v>1117933</v>
      </c>
      <c r="Y322" s="176">
        <v>656968</v>
      </c>
      <c r="Z322" s="176">
        <v>928888</v>
      </c>
      <c r="AA322" s="176">
        <v>795789</v>
      </c>
      <c r="AB322" s="176">
        <v>2048298</v>
      </c>
      <c r="AC322" s="176">
        <v>551996</v>
      </c>
      <c r="AD322" s="176">
        <v>833798</v>
      </c>
      <c r="AE322" s="176">
        <v>16069469</v>
      </c>
    </row>
    <row r="323" spans="2:31" x14ac:dyDescent="0.25">
      <c r="B323" s="177" t="s">
        <v>509</v>
      </c>
      <c r="C323" s="177" t="s">
        <v>510</v>
      </c>
      <c r="D323" s="176">
        <v>0</v>
      </c>
      <c r="E323" s="176">
        <v>6</v>
      </c>
      <c r="F323" s="176">
        <v>10</v>
      </c>
      <c r="G323" s="176">
        <v>8</v>
      </c>
      <c r="H323" s="176">
        <v>13</v>
      </c>
      <c r="I323" s="176">
        <v>0</v>
      </c>
      <c r="J323" s="176">
        <v>0</v>
      </c>
      <c r="K323" s="176">
        <v>1</v>
      </c>
      <c r="L323" s="176">
        <v>0</v>
      </c>
      <c r="M323" s="176">
        <v>4</v>
      </c>
      <c r="N323" s="176">
        <v>7</v>
      </c>
      <c r="O323" s="176">
        <v>5</v>
      </c>
      <c r="P323" s="176">
        <v>9</v>
      </c>
      <c r="Q323" s="176">
        <v>63</v>
      </c>
      <c r="R323" s="176">
        <v>0</v>
      </c>
      <c r="S323" s="176">
        <v>301100</v>
      </c>
      <c r="T323" s="176">
        <v>662030</v>
      </c>
      <c r="U323" s="176">
        <v>614397</v>
      </c>
      <c r="V323" s="176">
        <v>910671</v>
      </c>
      <c r="W323" s="176">
        <v>0</v>
      </c>
      <c r="X323" s="176">
        <v>0</v>
      </c>
      <c r="Y323" s="176">
        <v>77000</v>
      </c>
      <c r="Z323" s="176">
        <v>0</v>
      </c>
      <c r="AA323" s="176">
        <v>280000</v>
      </c>
      <c r="AB323" s="176">
        <v>552000</v>
      </c>
      <c r="AC323" s="176">
        <v>344490</v>
      </c>
      <c r="AD323" s="176">
        <v>664110</v>
      </c>
      <c r="AE323" s="176">
        <v>4405798</v>
      </c>
    </row>
    <row r="324" spans="2:31" x14ac:dyDescent="0.25">
      <c r="B324" s="177" t="s">
        <v>511</v>
      </c>
      <c r="C324" s="177" t="s">
        <v>512</v>
      </c>
      <c r="D324" s="176">
        <v>0</v>
      </c>
      <c r="E324" s="176">
        <v>0</v>
      </c>
      <c r="F324" s="176">
        <v>10</v>
      </c>
      <c r="G324" s="176">
        <v>0</v>
      </c>
      <c r="H324" s="176">
        <v>17</v>
      </c>
      <c r="I324" s="176">
        <v>13</v>
      </c>
      <c r="J324" s="176">
        <v>18</v>
      </c>
      <c r="K324" s="176">
        <v>6</v>
      </c>
      <c r="L324" s="176">
        <v>4</v>
      </c>
      <c r="M324" s="176">
        <v>2</v>
      </c>
      <c r="N324" s="176">
        <v>2</v>
      </c>
      <c r="O324" s="176">
        <v>11</v>
      </c>
      <c r="P324" s="176">
        <v>11</v>
      </c>
      <c r="Q324" s="176">
        <v>94</v>
      </c>
      <c r="R324" s="176">
        <v>0</v>
      </c>
      <c r="S324" s="176">
        <v>0</v>
      </c>
      <c r="T324" s="176">
        <v>520755</v>
      </c>
      <c r="U324" s="176">
        <v>0</v>
      </c>
      <c r="V324" s="176">
        <v>764942</v>
      </c>
      <c r="W324" s="176">
        <v>618372</v>
      </c>
      <c r="X324" s="176">
        <v>931090</v>
      </c>
      <c r="Y324" s="176">
        <v>318183</v>
      </c>
      <c r="Z324" s="176">
        <v>377200</v>
      </c>
      <c r="AA324" s="176">
        <v>127000</v>
      </c>
      <c r="AB324" s="176">
        <v>198490</v>
      </c>
      <c r="AC324" s="176">
        <v>859900</v>
      </c>
      <c r="AD324" s="176">
        <v>756440</v>
      </c>
      <c r="AE324" s="176">
        <v>5472372</v>
      </c>
    </row>
    <row r="325" spans="2:31" x14ac:dyDescent="0.25">
      <c r="B325" s="177" t="s">
        <v>513</v>
      </c>
      <c r="C325" s="177" t="s">
        <v>514</v>
      </c>
      <c r="D325" s="176">
        <v>5</v>
      </c>
      <c r="E325" s="176">
        <v>5</v>
      </c>
      <c r="F325" s="176">
        <v>13</v>
      </c>
      <c r="G325" s="176">
        <v>2</v>
      </c>
      <c r="H325" s="176">
        <v>5</v>
      </c>
      <c r="I325" s="176">
        <v>0</v>
      </c>
      <c r="J325" s="176">
        <v>0</v>
      </c>
      <c r="K325" s="176">
        <v>4</v>
      </c>
      <c r="L325" s="176">
        <v>8</v>
      </c>
      <c r="M325" s="176">
        <v>6</v>
      </c>
      <c r="N325" s="176">
        <v>6</v>
      </c>
      <c r="O325" s="176">
        <v>11</v>
      </c>
      <c r="P325" s="176">
        <v>11</v>
      </c>
      <c r="Q325" s="176">
        <v>76</v>
      </c>
      <c r="R325" s="176">
        <v>353388</v>
      </c>
      <c r="S325" s="176">
        <v>411989</v>
      </c>
      <c r="T325" s="176">
        <v>963948</v>
      </c>
      <c r="U325" s="176">
        <v>126990</v>
      </c>
      <c r="V325" s="176">
        <v>346970</v>
      </c>
      <c r="W325" s="176">
        <v>0</v>
      </c>
      <c r="X325" s="176">
        <v>0</v>
      </c>
      <c r="Y325" s="176">
        <v>240000</v>
      </c>
      <c r="Z325" s="176">
        <v>372890</v>
      </c>
      <c r="AA325" s="176">
        <v>321590</v>
      </c>
      <c r="AB325" s="176">
        <v>349070</v>
      </c>
      <c r="AC325" s="176">
        <v>608750</v>
      </c>
      <c r="AD325" s="176">
        <v>840770</v>
      </c>
      <c r="AE325" s="176">
        <v>4936355</v>
      </c>
    </row>
    <row r="326" spans="2:31" x14ac:dyDescent="0.25">
      <c r="B326" s="177" t="s">
        <v>515</v>
      </c>
      <c r="C326" s="177" t="s">
        <v>516</v>
      </c>
      <c r="D326" s="176">
        <v>0</v>
      </c>
      <c r="E326" s="176">
        <v>1</v>
      </c>
      <c r="F326" s="176">
        <v>9</v>
      </c>
      <c r="G326" s="176">
        <v>11</v>
      </c>
      <c r="H326" s="176">
        <v>10</v>
      </c>
      <c r="I326" s="176">
        <v>0</v>
      </c>
      <c r="J326" s="176">
        <v>2</v>
      </c>
      <c r="K326" s="176">
        <v>1</v>
      </c>
      <c r="L326" s="176">
        <v>5</v>
      </c>
      <c r="M326" s="176">
        <v>2</v>
      </c>
      <c r="N326" s="176">
        <v>9</v>
      </c>
      <c r="O326" s="176">
        <v>13</v>
      </c>
      <c r="P326" s="176">
        <v>11</v>
      </c>
      <c r="Q326" s="176">
        <v>74</v>
      </c>
      <c r="R326" s="176">
        <v>0</v>
      </c>
      <c r="S326" s="176">
        <v>65800</v>
      </c>
      <c r="T326" s="176">
        <v>557400</v>
      </c>
      <c r="U326" s="176">
        <v>793500</v>
      </c>
      <c r="V326" s="176">
        <v>791400</v>
      </c>
      <c r="W326" s="176">
        <v>0</v>
      </c>
      <c r="X326" s="176">
        <v>155398</v>
      </c>
      <c r="Y326" s="176">
        <v>95999</v>
      </c>
      <c r="Z326" s="176">
        <v>415888</v>
      </c>
      <c r="AA326" s="176">
        <v>174989</v>
      </c>
      <c r="AB326" s="176">
        <v>761995</v>
      </c>
      <c r="AC326" s="176">
        <v>840498</v>
      </c>
      <c r="AD326" s="176">
        <v>836268</v>
      </c>
      <c r="AE326" s="176">
        <v>5489135</v>
      </c>
    </row>
    <row r="327" spans="2:31" x14ac:dyDescent="0.25">
      <c r="B327" s="177" t="s">
        <v>517</v>
      </c>
      <c r="C327" s="177" t="s">
        <v>518</v>
      </c>
      <c r="D327" s="176">
        <v>0</v>
      </c>
      <c r="E327" s="176">
        <v>0</v>
      </c>
      <c r="F327" s="176">
        <v>17</v>
      </c>
      <c r="G327" s="176">
        <v>8</v>
      </c>
      <c r="H327" s="176">
        <v>10</v>
      </c>
      <c r="I327" s="176">
        <v>2</v>
      </c>
      <c r="J327" s="176">
        <v>4</v>
      </c>
      <c r="K327" s="176">
        <v>4</v>
      </c>
      <c r="L327" s="176">
        <v>14</v>
      </c>
      <c r="M327" s="176">
        <v>7</v>
      </c>
      <c r="N327" s="176">
        <v>14</v>
      </c>
      <c r="O327" s="176">
        <v>1</v>
      </c>
      <c r="P327" s="176">
        <v>3</v>
      </c>
      <c r="Q327" s="176">
        <v>84</v>
      </c>
      <c r="R327" s="176">
        <v>0</v>
      </c>
      <c r="S327" s="176">
        <v>0</v>
      </c>
      <c r="T327" s="176">
        <v>1336774</v>
      </c>
      <c r="U327" s="176">
        <v>625736</v>
      </c>
      <c r="V327" s="176">
        <v>996488</v>
      </c>
      <c r="W327" s="176">
        <v>187791</v>
      </c>
      <c r="X327" s="176">
        <v>457799</v>
      </c>
      <c r="Y327" s="176">
        <v>307700</v>
      </c>
      <c r="Z327" s="176">
        <v>1306695</v>
      </c>
      <c r="AA327" s="176">
        <v>463990</v>
      </c>
      <c r="AB327" s="176">
        <v>1252845</v>
      </c>
      <c r="AC327" s="176">
        <v>74000</v>
      </c>
      <c r="AD327" s="176">
        <v>297990</v>
      </c>
      <c r="AE327" s="176">
        <v>7307808</v>
      </c>
    </row>
    <row r="328" spans="2:31" x14ac:dyDescent="0.25">
      <c r="B328" s="177" t="s">
        <v>519</v>
      </c>
      <c r="C328" s="177" t="s">
        <v>520</v>
      </c>
      <c r="D328" s="176">
        <v>16</v>
      </c>
      <c r="E328" s="176">
        <v>21</v>
      </c>
      <c r="F328" s="176">
        <v>22</v>
      </c>
      <c r="G328" s="176">
        <v>19</v>
      </c>
      <c r="H328" s="176">
        <v>2</v>
      </c>
      <c r="I328" s="176">
        <v>1</v>
      </c>
      <c r="J328" s="176">
        <v>3</v>
      </c>
      <c r="K328" s="176">
        <v>1</v>
      </c>
      <c r="L328" s="176">
        <v>17</v>
      </c>
      <c r="M328" s="176">
        <v>23</v>
      </c>
      <c r="N328" s="176">
        <v>19</v>
      </c>
      <c r="O328" s="176">
        <v>16</v>
      </c>
      <c r="P328" s="176">
        <v>28</v>
      </c>
      <c r="Q328" s="176">
        <v>188</v>
      </c>
      <c r="R328" s="176">
        <v>757099</v>
      </c>
      <c r="S328" s="176">
        <v>979300</v>
      </c>
      <c r="T328" s="176">
        <v>1220000</v>
      </c>
      <c r="U328" s="176">
        <v>992800</v>
      </c>
      <c r="V328" s="176">
        <v>185999</v>
      </c>
      <c r="W328" s="176">
        <v>96000</v>
      </c>
      <c r="X328" s="176">
        <v>267990</v>
      </c>
      <c r="Y328" s="176">
        <v>73000</v>
      </c>
      <c r="Z328" s="176">
        <v>1423548</v>
      </c>
      <c r="AA328" s="176">
        <v>1791260</v>
      </c>
      <c r="AB328" s="176">
        <v>1542944</v>
      </c>
      <c r="AC328" s="176">
        <v>1293583</v>
      </c>
      <c r="AD328" s="176">
        <v>2428043</v>
      </c>
      <c r="AE328" s="176">
        <v>13051566</v>
      </c>
    </row>
    <row r="329" spans="2:31" x14ac:dyDescent="0.25">
      <c r="B329" s="177" t="s">
        <v>223</v>
      </c>
      <c r="C329" s="177" t="s">
        <v>224</v>
      </c>
      <c r="D329" s="176">
        <v>0</v>
      </c>
      <c r="E329" s="176">
        <v>0</v>
      </c>
      <c r="F329" s="176">
        <v>0</v>
      </c>
      <c r="G329" s="176">
        <v>3</v>
      </c>
      <c r="H329" s="176">
        <v>3</v>
      </c>
      <c r="I329" s="176">
        <v>16</v>
      </c>
      <c r="J329" s="176">
        <v>11</v>
      </c>
      <c r="K329" s="176">
        <v>6</v>
      </c>
      <c r="L329" s="176">
        <v>9</v>
      </c>
      <c r="M329" s="176">
        <v>13</v>
      </c>
      <c r="N329" s="176">
        <v>12</v>
      </c>
      <c r="O329" s="176">
        <v>6</v>
      </c>
      <c r="P329" s="176">
        <v>2</v>
      </c>
      <c r="Q329" s="176">
        <v>81</v>
      </c>
      <c r="R329" s="176">
        <v>0</v>
      </c>
      <c r="S329" s="176">
        <v>0</v>
      </c>
      <c r="T329" s="176">
        <v>0</v>
      </c>
      <c r="U329" s="176">
        <v>124600</v>
      </c>
      <c r="V329" s="176">
        <v>123999</v>
      </c>
      <c r="W329" s="176">
        <v>672233</v>
      </c>
      <c r="X329" s="176">
        <v>497984</v>
      </c>
      <c r="Y329" s="176">
        <v>316368</v>
      </c>
      <c r="Z329" s="176">
        <v>429693</v>
      </c>
      <c r="AA329" s="176">
        <v>583590</v>
      </c>
      <c r="AB329" s="176">
        <v>535795</v>
      </c>
      <c r="AC329" s="176">
        <v>280199</v>
      </c>
      <c r="AD329" s="176">
        <v>129399</v>
      </c>
      <c r="AE329" s="176">
        <v>3693860</v>
      </c>
    </row>
    <row r="330" spans="2:31" x14ac:dyDescent="0.25">
      <c r="B330" s="177" t="s">
        <v>225</v>
      </c>
      <c r="C330" s="177" t="s">
        <v>226</v>
      </c>
      <c r="D330" s="176">
        <v>12</v>
      </c>
      <c r="E330" s="176">
        <v>18</v>
      </c>
      <c r="F330" s="176">
        <v>16</v>
      </c>
      <c r="G330" s="176">
        <v>14</v>
      </c>
      <c r="H330" s="176">
        <v>39</v>
      </c>
      <c r="I330" s="176">
        <v>23</v>
      </c>
      <c r="J330" s="176">
        <v>20</v>
      </c>
      <c r="K330" s="176">
        <v>16</v>
      </c>
      <c r="L330" s="176">
        <v>33</v>
      </c>
      <c r="M330" s="176">
        <v>13</v>
      </c>
      <c r="N330" s="176">
        <v>33</v>
      </c>
      <c r="O330" s="176">
        <v>22</v>
      </c>
      <c r="P330" s="176">
        <v>42</v>
      </c>
      <c r="Q330" s="176">
        <v>301</v>
      </c>
      <c r="R330" s="176">
        <v>318895</v>
      </c>
      <c r="S330" s="176">
        <v>533492</v>
      </c>
      <c r="T330" s="176">
        <v>550366</v>
      </c>
      <c r="U330" s="176">
        <v>497496</v>
      </c>
      <c r="V330" s="176">
        <v>1185987</v>
      </c>
      <c r="W330" s="176">
        <v>736454</v>
      </c>
      <c r="X330" s="176">
        <v>681786</v>
      </c>
      <c r="Y330" s="176">
        <v>572157</v>
      </c>
      <c r="Z330" s="176">
        <v>1252215</v>
      </c>
      <c r="AA330" s="176">
        <v>577040</v>
      </c>
      <c r="AB330" s="176">
        <v>1450643</v>
      </c>
      <c r="AC330" s="176">
        <v>911088</v>
      </c>
      <c r="AD330" s="176">
        <v>1706743</v>
      </c>
      <c r="AE330" s="176">
        <v>10974362</v>
      </c>
    </row>
    <row r="331" spans="2:31" x14ac:dyDescent="0.25">
      <c r="B331" s="177" t="s">
        <v>227</v>
      </c>
      <c r="C331" s="177" t="s">
        <v>228</v>
      </c>
      <c r="D331" s="176">
        <v>14</v>
      </c>
      <c r="E331" s="176">
        <v>19</v>
      </c>
      <c r="F331" s="176">
        <v>40</v>
      </c>
      <c r="G331" s="176">
        <v>19</v>
      </c>
      <c r="H331" s="176">
        <v>40</v>
      </c>
      <c r="I331" s="176">
        <v>19</v>
      </c>
      <c r="J331" s="176">
        <v>35</v>
      </c>
      <c r="K331" s="176">
        <v>18</v>
      </c>
      <c r="L331" s="176">
        <v>45</v>
      </c>
      <c r="M331" s="176">
        <v>13</v>
      </c>
      <c r="N331" s="176">
        <v>35</v>
      </c>
      <c r="O331" s="176">
        <v>25</v>
      </c>
      <c r="P331" s="176">
        <v>35</v>
      </c>
      <c r="Q331" s="176">
        <v>357</v>
      </c>
      <c r="R331" s="176">
        <v>564997</v>
      </c>
      <c r="S331" s="176">
        <v>802099</v>
      </c>
      <c r="T331" s="176">
        <v>1552783</v>
      </c>
      <c r="U331" s="176">
        <v>913290</v>
      </c>
      <c r="V331" s="176">
        <v>1843518</v>
      </c>
      <c r="W331" s="176">
        <v>886678</v>
      </c>
      <c r="X331" s="176">
        <v>1627666</v>
      </c>
      <c r="Y331" s="176">
        <v>929190</v>
      </c>
      <c r="Z331" s="176">
        <v>2359824</v>
      </c>
      <c r="AA331" s="176">
        <v>627470</v>
      </c>
      <c r="AB331" s="176">
        <v>1695831</v>
      </c>
      <c r="AC331" s="176">
        <v>1271951</v>
      </c>
      <c r="AD331" s="176">
        <v>1807838</v>
      </c>
      <c r="AE331" s="176">
        <v>16883135</v>
      </c>
    </row>
    <row r="332" spans="2:31" x14ac:dyDescent="0.25">
      <c r="B332" s="177" t="s">
        <v>229</v>
      </c>
      <c r="C332" s="177" t="s">
        <v>230</v>
      </c>
      <c r="D332" s="176">
        <v>2</v>
      </c>
      <c r="E332" s="176">
        <v>4</v>
      </c>
      <c r="F332" s="176">
        <v>8</v>
      </c>
      <c r="G332" s="176">
        <v>12</v>
      </c>
      <c r="H332" s="176">
        <v>26</v>
      </c>
      <c r="I332" s="176">
        <v>16</v>
      </c>
      <c r="J332" s="176">
        <v>40</v>
      </c>
      <c r="K332" s="176">
        <v>18</v>
      </c>
      <c r="L332" s="176">
        <v>37</v>
      </c>
      <c r="M332" s="176">
        <v>33</v>
      </c>
      <c r="N332" s="176">
        <v>52</v>
      </c>
      <c r="O332" s="176">
        <v>29</v>
      </c>
      <c r="P332" s="176">
        <v>63</v>
      </c>
      <c r="Q332" s="176">
        <v>340</v>
      </c>
      <c r="R332" s="176">
        <v>99980</v>
      </c>
      <c r="S332" s="176">
        <v>235997</v>
      </c>
      <c r="T332" s="176">
        <v>400565</v>
      </c>
      <c r="U332" s="176">
        <v>608274</v>
      </c>
      <c r="V332" s="176">
        <v>1254625</v>
      </c>
      <c r="W332" s="176">
        <v>1030646</v>
      </c>
      <c r="X332" s="176">
        <v>1882309</v>
      </c>
      <c r="Y332" s="176">
        <v>932583</v>
      </c>
      <c r="Z332" s="176">
        <v>2044991</v>
      </c>
      <c r="AA332" s="176">
        <v>1880089</v>
      </c>
      <c r="AB332" s="176">
        <v>3099788</v>
      </c>
      <c r="AC332" s="176">
        <v>1824960</v>
      </c>
      <c r="AD332" s="176">
        <v>3751299</v>
      </c>
      <c r="AE332" s="176">
        <v>19046106</v>
      </c>
    </row>
    <row r="333" spans="2:31" x14ac:dyDescent="0.25">
      <c r="B333" s="177" t="s">
        <v>231</v>
      </c>
      <c r="C333" s="177" t="s">
        <v>232</v>
      </c>
      <c r="D333" s="176">
        <v>0</v>
      </c>
      <c r="E333" s="176">
        <v>1</v>
      </c>
      <c r="F333" s="176">
        <v>5</v>
      </c>
      <c r="G333" s="176">
        <v>8</v>
      </c>
      <c r="H333" s="176">
        <v>5</v>
      </c>
      <c r="I333" s="176">
        <v>9</v>
      </c>
      <c r="J333" s="176">
        <v>15</v>
      </c>
      <c r="K333" s="176">
        <v>9</v>
      </c>
      <c r="L333" s="176">
        <v>16</v>
      </c>
      <c r="M333" s="176">
        <v>25</v>
      </c>
      <c r="N333" s="176">
        <v>27</v>
      </c>
      <c r="O333" s="176">
        <v>18</v>
      </c>
      <c r="P333" s="176">
        <v>24</v>
      </c>
      <c r="Q333" s="176">
        <v>162</v>
      </c>
      <c r="R333" s="176">
        <v>0</v>
      </c>
      <c r="S333" s="176">
        <v>28999</v>
      </c>
      <c r="T333" s="176">
        <v>375195</v>
      </c>
      <c r="U333" s="176">
        <v>593052</v>
      </c>
      <c r="V333" s="176">
        <v>379663</v>
      </c>
      <c r="W333" s="176">
        <v>761785</v>
      </c>
      <c r="X333" s="176">
        <v>1186196</v>
      </c>
      <c r="Y333" s="176">
        <v>647815</v>
      </c>
      <c r="Z333" s="176">
        <v>1087185</v>
      </c>
      <c r="AA333" s="176">
        <v>1432839</v>
      </c>
      <c r="AB333" s="176">
        <v>1870397</v>
      </c>
      <c r="AC333" s="176">
        <v>1114861</v>
      </c>
      <c r="AD333" s="176">
        <v>1646350</v>
      </c>
      <c r="AE333" s="176">
        <v>11124337</v>
      </c>
    </row>
    <row r="334" spans="2:31" x14ac:dyDescent="0.25">
      <c r="B334" s="177" t="s">
        <v>521</v>
      </c>
      <c r="C334" s="177" t="s">
        <v>522</v>
      </c>
      <c r="D334" s="176">
        <v>0</v>
      </c>
      <c r="E334" s="176">
        <v>7</v>
      </c>
      <c r="F334" s="176">
        <v>17</v>
      </c>
      <c r="G334" s="176">
        <v>3</v>
      </c>
      <c r="H334" s="176">
        <v>3</v>
      </c>
      <c r="I334" s="176">
        <v>0</v>
      </c>
      <c r="J334" s="176">
        <v>4</v>
      </c>
      <c r="K334" s="176">
        <v>1</v>
      </c>
      <c r="L334" s="176">
        <v>0</v>
      </c>
      <c r="M334" s="176">
        <v>0</v>
      </c>
      <c r="N334" s="176">
        <v>0</v>
      </c>
      <c r="O334" s="176">
        <v>0</v>
      </c>
      <c r="P334" s="176">
        <v>0</v>
      </c>
      <c r="Q334" s="176">
        <v>35</v>
      </c>
      <c r="R334" s="176">
        <v>0</v>
      </c>
      <c r="S334" s="176">
        <v>372090</v>
      </c>
      <c r="T334" s="176">
        <v>744940</v>
      </c>
      <c r="U334" s="176">
        <v>137970</v>
      </c>
      <c r="V334" s="176">
        <v>146980</v>
      </c>
      <c r="W334" s="176">
        <v>0</v>
      </c>
      <c r="X334" s="176">
        <v>224960</v>
      </c>
      <c r="Y334" s="176">
        <v>79990</v>
      </c>
      <c r="Z334" s="176">
        <v>0</v>
      </c>
      <c r="AA334" s="176">
        <v>0</v>
      </c>
      <c r="AB334" s="176">
        <v>0</v>
      </c>
      <c r="AC334" s="176">
        <v>0</v>
      </c>
      <c r="AD334" s="176">
        <v>0</v>
      </c>
      <c r="AE334" s="176">
        <v>1706930</v>
      </c>
    </row>
    <row r="335" spans="2:31" x14ac:dyDescent="0.25">
      <c r="B335" s="177" t="s">
        <v>523</v>
      </c>
      <c r="C335" s="177" t="s">
        <v>524</v>
      </c>
      <c r="D335" s="176">
        <v>5</v>
      </c>
      <c r="E335" s="176">
        <v>14</v>
      </c>
      <c r="F335" s="176">
        <v>30</v>
      </c>
      <c r="G335" s="176">
        <v>18</v>
      </c>
      <c r="H335" s="176">
        <v>27</v>
      </c>
      <c r="I335" s="176">
        <v>23</v>
      </c>
      <c r="J335" s="176">
        <v>36</v>
      </c>
      <c r="K335" s="176">
        <v>26</v>
      </c>
      <c r="L335" s="176">
        <v>36</v>
      </c>
      <c r="M335" s="176">
        <v>26</v>
      </c>
      <c r="N335" s="176">
        <v>40</v>
      </c>
      <c r="O335" s="176">
        <v>33</v>
      </c>
      <c r="P335" s="176">
        <v>61</v>
      </c>
      <c r="Q335" s="176">
        <v>375</v>
      </c>
      <c r="R335" s="176">
        <v>222400</v>
      </c>
      <c r="S335" s="176">
        <v>630400</v>
      </c>
      <c r="T335" s="176">
        <v>1281755</v>
      </c>
      <c r="U335" s="176">
        <v>853689</v>
      </c>
      <c r="V335" s="176">
        <v>1343786</v>
      </c>
      <c r="W335" s="176">
        <v>1146657</v>
      </c>
      <c r="X335" s="176">
        <v>1661232</v>
      </c>
      <c r="Y335" s="176">
        <v>1249679</v>
      </c>
      <c r="Z335" s="176">
        <v>1875948</v>
      </c>
      <c r="AA335" s="176">
        <v>1503747</v>
      </c>
      <c r="AB335" s="176">
        <v>2213179</v>
      </c>
      <c r="AC335" s="176">
        <v>1926664</v>
      </c>
      <c r="AD335" s="176">
        <v>3467193</v>
      </c>
      <c r="AE335" s="176">
        <v>19376329</v>
      </c>
    </row>
    <row r="336" spans="2:31" x14ac:dyDescent="0.25">
      <c r="B336" s="177" t="s">
        <v>525</v>
      </c>
      <c r="C336" s="177" t="s">
        <v>526</v>
      </c>
      <c r="D336" s="176">
        <v>2</v>
      </c>
      <c r="E336" s="176">
        <v>3</v>
      </c>
      <c r="F336" s="176">
        <v>8</v>
      </c>
      <c r="G336" s="176">
        <v>3</v>
      </c>
      <c r="H336" s="176">
        <v>7</v>
      </c>
      <c r="I336" s="176">
        <v>4</v>
      </c>
      <c r="J336" s="176">
        <v>4</v>
      </c>
      <c r="K336" s="176">
        <v>1</v>
      </c>
      <c r="L336" s="176">
        <v>9</v>
      </c>
      <c r="M336" s="176">
        <v>5</v>
      </c>
      <c r="N336" s="176">
        <v>11</v>
      </c>
      <c r="O336" s="176">
        <v>12</v>
      </c>
      <c r="P336" s="176">
        <v>17</v>
      </c>
      <c r="Q336" s="176">
        <v>86</v>
      </c>
      <c r="R336" s="176">
        <v>100000</v>
      </c>
      <c r="S336" s="176">
        <v>172000</v>
      </c>
      <c r="T336" s="176">
        <v>445900</v>
      </c>
      <c r="U336" s="176">
        <v>206200</v>
      </c>
      <c r="V336" s="176">
        <v>405699</v>
      </c>
      <c r="W336" s="176">
        <v>302399</v>
      </c>
      <c r="X336" s="176">
        <v>283780</v>
      </c>
      <c r="Y336" s="176">
        <v>50000</v>
      </c>
      <c r="Z336" s="176">
        <v>552912</v>
      </c>
      <c r="AA336" s="176">
        <v>274000</v>
      </c>
      <c r="AB336" s="176">
        <v>621754</v>
      </c>
      <c r="AC336" s="176">
        <v>779149</v>
      </c>
      <c r="AD336" s="176">
        <v>994900</v>
      </c>
      <c r="AE336" s="176">
        <v>5188693</v>
      </c>
    </row>
    <row r="337" spans="1:31" x14ac:dyDescent="0.25">
      <c r="B337" s="177" t="s">
        <v>527</v>
      </c>
      <c r="C337" s="177" t="s">
        <v>528</v>
      </c>
      <c r="D337" s="176">
        <v>1</v>
      </c>
      <c r="E337" s="176">
        <v>3</v>
      </c>
      <c r="F337" s="176">
        <v>8</v>
      </c>
      <c r="G337" s="176">
        <v>14</v>
      </c>
      <c r="H337" s="176">
        <v>9</v>
      </c>
      <c r="I337" s="176">
        <v>13</v>
      </c>
      <c r="J337" s="176">
        <v>10</v>
      </c>
      <c r="K337" s="176">
        <v>7</v>
      </c>
      <c r="L337" s="176">
        <v>23</v>
      </c>
      <c r="M337" s="176">
        <v>13</v>
      </c>
      <c r="N337" s="176">
        <v>31</v>
      </c>
      <c r="O337" s="176">
        <v>1</v>
      </c>
      <c r="P337" s="176">
        <v>35</v>
      </c>
      <c r="Q337" s="176">
        <v>168</v>
      </c>
      <c r="R337" s="176">
        <v>80999</v>
      </c>
      <c r="S337" s="176">
        <v>242799</v>
      </c>
      <c r="T337" s="176">
        <v>508794</v>
      </c>
      <c r="U337" s="176">
        <v>651198</v>
      </c>
      <c r="V337" s="176">
        <v>659192</v>
      </c>
      <c r="W337" s="176">
        <v>971698</v>
      </c>
      <c r="X337" s="176">
        <v>596997</v>
      </c>
      <c r="Y337" s="176">
        <v>400250</v>
      </c>
      <c r="Z337" s="176">
        <v>1327569</v>
      </c>
      <c r="AA337" s="176">
        <v>782889</v>
      </c>
      <c r="AB337" s="176">
        <v>2079819</v>
      </c>
      <c r="AC337" s="176">
        <v>83990</v>
      </c>
      <c r="AD337" s="176">
        <v>2257253</v>
      </c>
      <c r="AE337" s="176">
        <v>10643447</v>
      </c>
    </row>
    <row r="338" spans="1:31" x14ac:dyDescent="0.25">
      <c r="B338" s="177" t="s">
        <v>529</v>
      </c>
      <c r="C338" s="177" t="s">
        <v>530</v>
      </c>
      <c r="D338" s="176">
        <v>7</v>
      </c>
      <c r="E338" s="176">
        <v>23</v>
      </c>
      <c r="F338" s="176">
        <v>40</v>
      </c>
      <c r="G338" s="176">
        <v>47</v>
      </c>
      <c r="H338" s="176">
        <v>50</v>
      </c>
      <c r="I338" s="176">
        <v>58</v>
      </c>
      <c r="J338" s="176">
        <v>45</v>
      </c>
      <c r="K338" s="176">
        <v>28</v>
      </c>
      <c r="L338" s="176">
        <v>66</v>
      </c>
      <c r="M338" s="176">
        <v>44</v>
      </c>
      <c r="N338" s="176">
        <v>63</v>
      </c>
      <c r="O338" s="176">
        <v>46</v>
      </c>
      <c r="P338" s="176">
        <v>58</v>
      </c>
      <c r="Q338" s="176">
        <v>575</v>
      </c>
      <c r="R338" s="176">
        <v>382959</v>
      </c>
      <c r="S338" s="176">
        <v>1490816</v>
      </c>
      <c r="T338" s="176">
        <v>2789814</v>
      </c>
      <c r="U338" s="176">
        <v>3239185</v>
      </c>
      <c r="V338" s="176">
        <v>3387633</v>
      </c>
      <c r="W338" s="176">
        <v>4056091</v>
      </c>
      <c r="X338" s="176">
        <v>3055923</v>
      </c>
      <c r="Y338" s="176">
        <v>2039014</v>
      </c>
      <c r="Z338" s="176">
        <v>4764619</v>
      </c>
      <c r="AA338" s="176">
        <v>3569613</v>
      </c>
      <c r="AB338" s="176">
        <v>4550458</v>
      </c>
      <c r="AC338" s="176">
        <v>3215384</v>
      </c>
      <c r="AD338" s="176">
        <v>4325194</v>
      </c>
      <c r="AE338" s="176">
        <v>40866703</v>
      </c>
    </row>
    <row r="339" spans="1:31" x14ac:dyDescent="0.25">
      <c r="B339" s="177" t="s">
        <v>531</v>
      </c>
      <c r="C339" s="177" t="s">
        <v>532</v>
      </c>
      <c r="D339" s="176">
        <v>13</v>
      </c>
      <c r="E339" s="176">
        <v>11</v>
      </c>
      <c r="F339" s="176">
        <v>42</v>
      </c>
      <c r="G339" s="176">
        <v>27</v>
      </c>
      <c r="H339" s="176">
        <v>40</v>
      </c>
      <c r="I339" s="176">
        <v>33</v>
      </c>
      <c r="J339" s="176">
        <v>39</v>
      </c>
      <c r="K339" s="176">
        <v>27</v>
      </c>
      <c r="L339" s="176">
        <v>61</v>
      </c>
      <c r="M339" s="176">
        <v>26</v>
      </c>
      <c r="N339" s="176">
        <v>45</v>
      </c>
      <c r="O339" s="176">
        <v>29</v>
      </c>
      <c r="P339" s="176">
        <v>56</v>
      </c>
      <c r="Q339" s="176">
        <v>449</v>
      </c>
      <c r="R339" s="176">
        <v>726318</v>
      </c>
      <c r="S339" s="176">
        <v>732912</v>
      </c>
      <c r="T339" s="176">
        <v>3005254</v>
      </c>
      <c r="U339" s="176">
        <v>2397263</v>
      </c>
      <c r="V339" s="176">
        <v>2819270</v>
      </c>
      <c r="W339" s="176">
        <v>2455094</v>
      </c>
      <c r="X339" s="176">
        <v>2666322</v>
      </c>
      <c r="Y339" s="176">
        <v>1945578</v>
      </c>
      <c r="Z339" s="176">
        <v>4166400</v>
      </c>
      <c r="AA339" s="176">
        <v>2084168</v>
      </c>
      <c r="AB339" s="176">
        <v>3213504</v>
      </c>
      <c r="AC339" s="176">
        <v>2029080</v>
      </c>
      <c r="AD339" s="176">
        <v>4201530</v>
      </c>
      <c r="AE339" s="176">
        <v>32442693</v>
      </c>
    </row>
    <row r="340" spans="1:31" x14ac:dyDescent="0.25">
      <c r="B340" s="177" t="s">
        <v>533</v>
      </c>
      <c r="C340" s="177" t="s">
        <v>534</v>
      </c>
      <c r="D340" s="176">
        <v>2</v>
      </c>
      <c r="E340" s="176">
        <v>0</v>
      </c>
      <c r="F340" s="176">
        <v>5</v>
      </c>
      <c r="G340" s="176">
        <v>13</v>
      </c>
      <c r="H340" s="176">
        <v>39</v>
      </c>
      <c r="I340" s="176">
        <v>5</v>
      </c>
      <c r="J340" s="176">
        <v>16</v>
      </c>
      <c r="K340" s="176">
        <v>16</v>
      </c>
      <c r="L340" s="176">
        <v>24</v>
      </c>
      <c r="M340" s="176">
        <v>10</v>
      </c>
      <c r="N340" s="176">
        <v>18</v>
      </c>
      <c r="O340" s="176">
        <v>26</v>
      </c>
      <c r="P340" s="176">
        <v>41</v>
      </c>
      <c r="Q340" s="176">
        <v>215</v>
      </c>
      <c r="R340" s="176">
        <v>74998</v>
      </c>
      <c r="S340" s="176">
        <v>0</v>
      </c>
      <c r="T340" s="176">
        <v>342995</v>
      </c>
      <c r="U340" s="176">
        <v>728219</v>
      </c>
      <c r="V340" s="176">
        <v>2166312</v>
      </c>
      <c r="W340" s="176">
        <v>316988</v>
      </c>
      <c r="X340" s="176">
        <v>871588</v>
      </c>
      <c r="Y340" s="176">
        <v>828391</v>
      </c>
      <c r="Z340" s="176">
        <v>1478386</v>
      </c>
      <c r="AA340" s="176">
        <v>614094</v>
      </c>
      <c r="AB340" s="176">
        <v>1038588</v>
      </c>
      <c r="AC340" s="176">
        <v>1194427</v>
      </c>
      <c r="AD340" s="176">
        <v>2426164</v>
      </c>
      <c r="AE340" s="176">
        <v>12081150</v>
      </c>
    </row>
    <row r="341" spans="1:31" x14ac:dyDescent="0.25">
      <c r="B341" s="177" t="s">
        <v>247</v>
      </c>
      <c r="C341" s="177" t="s">
        <v>248</v>
      </c>
      <c r="D341" s="176">
        <v>1</v>
      </c>
      <c r="E341" s="176">
        <v>6</v>
      </c>
      <c r="F341" s="176">
        <v>24</v>
      </c>
      <c r="G341" s="176">
        <v>10</v>
      </c>
      <c r="H341" s="176">
        <v>19</v>
      </c>
      <c r="I341" s="176">
        <v>21</v>
      </c>
      <c r="J341" s="176">
        <v>16</v>
      </c>
      <c r="K341" s="176">
        <v>16</v>
      </c>
      <c r="L341" s="176">
        <v>23</v>
      </c>
      <c r="M341" s="176">
        <v>17</v>
      </c>
      <c r="N341" s="176">
        <v>16</v>
      </c>
      <c r="O341" s="176">
        <v>15</v>
      </c>
      <c r="P341" s="176">
        <v>25</v>
      </c>
      <c r="Q341" s="176">
        <v>209</v>
      </c>
      <c r="R341" s="176">
        <v>56400</v>
      </c>
      <c r="S341" s="176">
        <v>294497</v>
      </c>
      <c r="T341" s="176">
        <v>997868</v>
      </c>
      <c r="U341" s="176">
        <v>470292</v>
      </c>
      <c r="V341" s="176">
        <v>1093774</v>
      </c>
      <c r="W341" s="176">
        <v>1019972</v>
      </c>
      <c r="X341" s="176">
        <v>852186</v>
      </c>
      <c r="Y341" s="176">
        <v>840594</v>
      </c>
      <c r="Z341" s="176">
        <v>1129379</v>
      </c>
      <c r="AA341" s="176">
        <v>1148789</v>
      </c>
      <c r="AB341" s="176">
        <v>888485</v>
      </c>
      <c r="AC341" s="176">
        <v>960898</v>
      </c>
      <c r="AD341" s="176">
        <v>1907127</v>
      </c>
      <c r="AE341" s="176">
        <v>11660261</v>
      </c>
    </row>
    <row r="342" spans="1:31" x14ac:dyDescent="0.25">
      <c r="B342" s="177" t="s">
        <v>249</v>
      </c>
      <c r="C342" s="177" t="s">
        <v>250</v>
      </c>
      <c r="D342" s="176">
        <v>3</v>
      </c>
      <c r="E342" s="176">
        <v>0</v>
      </c>
      <c r="F342" s="176">
        <v>2</v>
      </c>
      <c r="G342" s="176">
        <v>2</v>
      </c>
      <c r="H342" s="176">
        <v>11</v>
      </c>
      <c r="I342" s="176">
        <v>1</v>
      </c>
      <c r="J342" s="176">
        <v>1</v>
      </c>
      <c r="K342" s="176">
        <v>0</v>
      </c>
      <c r="L342" s="176">
        <v>9</v>
      </c>
      <c r="M342" s="176">
        <v>9</v>
      </c>
      <c r="N342" s="176">
        <v>11</v>
      </c>
      <c r="O342" s="176">
        <v>6</v>
      </c>
      <c r="P342" s="176">
        <v>4</v>
      </c>
      <c r="Q342" s="176">
        <v>59</v>
      </c>
      <c r="R342" s="176">
        <v>94597</v>
      </c>
      <c r="S342" s="176">
        <v>0</v>
      </c>
      <c r="T342" s="176">
        <v>86798</v>
      </c>
      <c r="U342" s="176">
        <v>122399</v>
      </c>
      <c r="V342" s="176">
        <v>514192</v>
      </c>
      <c r="W342" s="176">
        <v>68000</v>
      </c>
      <c r="X342" s="176">
        <v>72500</v>
      </c>
      <c r="Y342" s="176">
        <v>0</v>
      </c>
      <c r="Z342" s="176">
        <v>564083</v>
      </c>
      <c r="AA342" s="176">
        <v>706783</v>
      </c>
      <c r="AB342" s="176">
        <v>691194</v>
      </c>
      <c r="AC342" s="176">
        <v>349997</v>
      </c>
      <c r="AD342" s="176">
        <v>214779</v>
      </c>
      <c r="AE342" s="176">
        <v>3485322</v>
      </c>
    </row>
    <row r="343" spans="1:31" x14ac:dyDescent="0.25">
      <c r="B343" s="177" t="s">
        <v>251</v>
      </c>
      <c r="C343" s="177" t="s">
        <v>252</v>
      </c>
      <c r="D343" s="176">
        <v>4</v>
      </c>
      <c r="E343" s="176">
        <v>2</v>
      </c>
      <c r="F343" s="176">
        <v>11</v>
      </c>
      <c r="G343" s="176">
        <v>5</v>
      </c>
      <c r="H343" s="176">
        <v>17</v>
      </c>
      <c r="I343" s="176">
        <v>24</v>
      </c>
      <c r="J343" s="176">
        <v>28</v>
      </c>
      <c r="K343" s="176">
        <v>11</v>
      </c>
      <c r="L343" s="176">
        <v>16</v>
      </c>
      <c r="M343" s="176">
        <v>21</v>
      </c>
      <c r="N343" s="176">
        <v>10</v>
      </c>
      <c r="O343" s="176">
        <v>10</v>
      </c>
      <c r="P343" s="176">
        <v>6</v>
      </c>
      <c r="Q343" s="176">
        <v>165</v>
      </c>
      <c r="R343" s="176">
        <v>170196</v>
      </c>
      <c r="S343" s="176">
        <v>71198</v>
      </c>
      <c r="T343" s="176">
        <v>443989</v>
      </c>
      <c r="U343" s="176">
        <v>234795</v>
      </c>
      <c r="V343" s="176">
        <v>699185</v>
      </c>
      <c r="W343" s="176">
        <v>990782</v>
      </c>
      <c r="X343" s="176">
        <v>1177582</v>
      </c>
      <c r="Y343" s="176">
        <v>409391</v>
      </c>
      <c r="Z343" s="176">
        <v>671019</v>
      </c>
      <c r="AA343" s="176">
        <v>828380</v>
      </c>
      <c r="AB343" s="176">
        <v>441691</v>
      </c>
      <c r="AC343" s="176">
        <v>498343</v>
      </c>
      <c r="AD343" s="176">
        <v>250445</v>
      </c>
      <c r="AE343" s="176">
        <v>6886996</v>
      </c>
    </row>
    <row r="344" spans="1:31" x14ac:dyDescent="0.25">
      <c r="B344" s="177" t="s">
        <v>253</v>
      </c>
      <c r="C344" s="177" t="s">
        <v>254</v>
      </c>
      <c r="D344" s="176">
        <v>7</v>
      </c>
      <c r="E344" s="176">
        <v>7</v>
      </c>
      <c r="F344" s="176">
        <v>9</v>
      </c>
      <c r="G344" s="176">
        <v>15</v>
      </c>
      <c r="H344" s="176">
        <v>26</v>
      </c>
      <c r="I344" s="176">
        <v>25</v>
      </c>
      <c r="J344" s="176">
        <v>31</v>
      </c>
      <c r="K344" s="176">
        <v>21</v>
      </c>
      <c r="L344" s="176">
        <v>59</v>
      </c>
      <c r="M344" s="176">
        <v>30</v>
      </c>
      <c r="N344" s="176">
        <v>41</v>
      </c>
      <c r="O344" s="176">
        <v>30</v>
      </c>
      <c r="P344" s="176">
        <v>22</v>
      </c>
      <c r="Q344" s="176">
        <v>323</v>
      </c>
      <c r="R344" s="176">
        <v>295996</v>
      </c>
      <c r="S344" s="176">
        <v>242378</v>
      </c>
      <c r="T344" s="176">
        <v>405496</v>
      </c>
      <c r="U344" s="176">
        <v>584549</v>
      </c>
      <c r="V344" s="176">
        <v>1037342</v>
      </c>
      <c r="W344" s="176">
        <v>1073043</v>
      </c>
      <c r="X344" s="176">
        <v>1410425</v>
      </c>
      <c r="Y344" s="176">
        <v>1107548</v>
      </c>
      <c r="Z344" s="176">
        <v>2745120</v>
      </c>
      <c r="AA344" s="176">
        <v>1495993</v>
      </c>
      <c r="AB344" s="176">
        <v>1923062</v>
      </c>
      <c r="AC344" s="176">
        <v>1173730</v>
      </c>
      <c r="AD344" s="176">
        <v>883829</v>
      </c>
      <c r="AE344" s="176">
        <v>14378511</v>
      </c>
    </row>
    <row r="345" spans="1:31" x14ac:dyDescent="0.25">
      <c r="B345" s="177" t="s">
        <v>255</v>
      </c>
      <c r="C345" s="177" t="s">
        <v>256</v>
      </c>
      <c r="D345" s="176">
        <v>9</v>
      </c>
      <c r="E345" s="176">
        <v>11</v>
      </c>
      <c r="F345" s="176">
        <v>39</v>
      </c>
      <c r="G345" s="176">
        <v>26</v>
      </c>
      <c r="H345" s="176">
        <v>44</v>
      </c>
      <c r="I345" s="176">
        <v>25</v>
      </c>
      <c r="J345" s="176">
        <v>44</v>
      </c>
      <c r="K345" s="176">
        <v>25</v>
      </c>
      <c r="L345" s="176">
        <v>43</v>
      </c>
      <c r="M345" s="176">
        <v>36</v>
      </c>
      <c r="N345" s="176">
        <v>61</v>
      </c>
      <c r="O345" s="176">
        <v>29</v>
      </c>
      <c r="P345" s="176">
        <v>49</v>
      </c>
      <c r="Q345" s="176">
        <v>441</v>
      </c>
      <c r="R345" s="176">
        <v>361924</v>
      </c>
      <c r="S345" s="176">
        <v>409295</v>
      </c>
      <c r="T345" s="176">
        <v>1644681</v>
      </c>
      <c r="U345" s="176">
        <v>1202978</v>
      </c>
      <c r="V345" s="176">
        <v>2015666</v>
      </c>
      <c r="W345" s="176">
        <v>1186154</v>
      </c>
      <c r="X345" s="176">
        <v>2034266</v>
      </c>
      <c r="Y345" s="176">
        <v>1150866</v>
      </c>
      <c r="Z345" s="176">
        <v>1901217</v>
      </c>
      <c r="AA345" s="176">
        <v>1722974</v>
      </c>
      <c r="AB345" s="176">
        <v>3106504</v>
      </c>
      <c r="AC345" s="176">
        <v>1346173</v>
      </c>
      <c r="AD345" s="176">
        <v>2707701</v>
      </c>
      <c r="AE345" s="176">
        <v>20790399</v>
      </c>
    </row>
    <row r="346" spans="1:31" x14ac:dyDescent="0.25">
      <c r="B346" s="177" t="s">
        <v>257</v>
      </c>
      <c r="C346" s="177" t="s">
        <v>258</v>
      </c>
      <c r="D346" s="176">
        <v>4</v>
      </c>
      <c r="E346" s="176">
        <v>6</v>
      </c>
      <c r="F346" s="176">
        <v>13</v>
      </c>
      <c r="G346" s="176">
        <v>18</v>
      </c>
      <c r="H346" s="176">
        <v>21</v>
      </c>
      <c r="I346" s="176">
        <v>10</v>
      </c>
      <c r="J346" s="176">
        <v>19</v>
      </c>
      <c r="K346" s="176">
        <v>10</v>
      </c>
      <c r="L346" s="176">
        <v>17</v>
      </c>
      <c r="M346" s="176">
        <v>23</v>
      </c>
      <c r="N346" s="176">
        <v>16</v>
      </c>
      <c r="O346" s="176">
        <v>5</v>
      </c>
      <c r="P346" s="176">
        <v>9</v>
      </c>
      <c r="Q346" s="176">
        <v>171</v>
      </c>
      <c r="R346" s="176">
        <v>130697</v>
      </c>
      <c r="S346" s="176">
        <v>240878</v>
      </c>
      <c r="T346" s="176">
        <v>573457</v>
      </c>
      <c r="U346" s="176">
        <v>697320</v>
      </c>
      <c r="V346" s="176">
        <v>1022880</v>
      </c>
      <c r="W346" s="176">
        <v>353562</v>
      </c>
      <c r="X346" s="176">
        <v>740596</v>
      </c>
      <c r="Y346" s="176">
        <v>475565</v>
      </c>
      <c r="Z346" s="176">
        <v>623435</v>
      </c>
      <c r="AA346" s="176">
        <v>822334</v>
      </c>
      <c r="AB346" s="176">
        <v>648040</v>
      </c>
      <c r="AC346" s="176">
        <v>166689</v>
      </c>
      <c r="AD346" s="176">
        <v>394843</v>
      </c>
      <c r="AE346" s="176">
        <v>6890296</v>
      </c>
    </row>
    <row r="347" spans="1:31" ht="15.6" thickBot="1" x14ac:dyDescent="0.3">
      <c r="A347" s="27"/>
      <c r="B347" s="180"/>
      <c r="C347" s="180"/>
      <c r="D347" s="181"/>
      <c r="E347" s="181"/>
      <c r="F347" s="181"/>
      <c r="G347" s="181"/>
      <c r="H347" s="181"/>
      <c r="I347" s="181"/>
      <c r="J347" s="181"/>
      <c r="K347" s="181"/>
      <c r="L347" s="181"/>
      <c r="M347" s="181"/>
      <c r="N347" s="181"/>
      <c r="O347" s="181"/>
      <c r="P347" s="181"/>
      <c r="Q347" s="181"/>
      <c r="R347" s="181"/>
      <c r="S347" s="181"/>
      <c r="T347" s="181"/>
      <c r="U347" s="182"/>
      <c r="V347" s="182"/>
      <c r="W347" s="182"/>
      <c r="X347" s="182"/>
      <c r="Y347" s="182"/>
      <c r="Z347" s="182"/>
      <c r="AA347" s="182"/>
      <c r="AB347" s="182"/>
      <c r="AC347" s="182"/>
      <c r="AD347" s="182"/>
      <c r="AE347" s="182"/>
    </row>
    <row r="348" spans="1:31" x14ac:dyDescent="0.2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c r="AA348" s="175"/>
      <c r="AB348" s="175"/>
      <c r="AC348" s="175"/>
      <c r="AD348" s="175"/>
      <c r="AE348" s="175"/>
    </row>
    <row r="349" spans="1:31" x14ac:dyDescent="0.25">
      <c r="A349" s="17">
        <v>1</v>
      </c>
      <c r="B349" s="175" t="s">
        <v>678</v>
      </c>
      <c r="C349" s="183"/>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c r="AA349" s="175"/>
      <c r="AB349" s="175"/>
      <c r="AC349" s="175"/>
      <c r="AD349" s="175"/>
      <c r="AE349" s="175"/>
    </row>
    <row r="350" spans="1:31" ht="15" customHeight="1" x14ac:dyDescent="0.25">
      <c r="B350" s="188" t="s">
        <v>679</v>
      </c>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c r="AA350" s="175"/>
      <c r="AB350" s="175"/>
      <c r="AC350" s="175"/>
      <c r="AD350" s="175"/>
      <c r="AE350" s="175"/>
    </row>
    <row r="351" spans="1:31" x14ac:dyDescent="0.25">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c r="AA351" s="175"/>
      <c r="AB351" s="175"/>
      <c r="AC351" s="175"/>
      <c r="AD351" s="175"/>
      <c r="AE351" s="175"/>
    </row>
    <row r="352" spans="1:31" x14ac:dyDescent="0.25">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c r="AA352" s="175"/>
      <c r="AB352" s="175"/>
      <c r="AC352" s="175"/>
      <c r="AD352" s="175"/>
      <c r="AE352" s="175"/>
    </row>
    <row r="353" spans="2:31" x14ac:dyDescent="0.25">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c r="AA353" s="175"/>
      <c r="AB353" s="175"/>
      <c r="AC353" s="175"/>
      <c r="AD353" s="175"/>
      <c r="AE353" s="175"/>
    </row>
    <row r="354" spans="2:31" x14ac:dyDescent="0.2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c r="AA354" s="175"/>
      <c r="AB354" s="175"/>
      <c r="AC354" s="175"/>
      <c r="AD354" s="175"/>
      <c r="AE354" s="175"/>
    </row>
    <row r="355" spans="2:31" x14ac:dyDescent="0.2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c r="AA355" s="175"/>
      <c r="AB355" s="175"/>
      <c r="AC355" s="175"/>
      <c r="AD355" s="175"/>
      <c r="AE355" s="175"/>
    </row>
  </sheetData>
  <mergeCells count="1">
    <mergeCell ref="B350:Z353"/>
  </mergeCells>
  <hyperlinks>
    <hyperlink ref="A1:B1" location="Contents!A1" display="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53"/>
  <sheetViews>
    <sheetView zoomScaleNormal="100" workbookViewId="0"/>
  </sheetViews>
  <sheetFormatPr defaultColWidth="7.1796875" defaultRowHeight="13.2" x14ac:dyDescent="0.25"/>
  <cols>
    <col min="1" max="1" width="1.453125" style="44" customWidth="1"/>
    <col min="2" max="2" width="12.1796875" style="44" customWidth="1"/>
    <col min="3" max="3" width="11.36328125" style="44" customWidth="1"/>
    <col min="4" max="4" width="31.36328125" style="56" customWidth="1"/>
    <col min="5" max="5" width="45.81640625" style="44" customWidth="1"/>
    <col min="6" max="6" width="7.1796875" style="44" customWidth="1"/>
    <col min="7" max="7" width="12.36328125" style="44" customWidth="1"/>
    <col min="8" max="8" width="13.453125" style="44" customWidth="1"/>
    <col min="9" max="16384" width="7.1796875" style="44"/>
  </cols>
  <sheetData>
    <row r="1" spans="1:9" ht="15" x14ac:dyDescent="0.2">
      <c r="A1" s="42" t="s">
        <v>0</v>
      </c>
      <c r="B1" s="42"/>
    </row>
    <row r="2" spans="1:9" s="70" customFormat="1" ht="13.8" x14ac:dyDescent="0.25">
      <c r="A2" s="69" t="s">
        <v>723</v>
      </c>
      <c r="B2" s="69"/>
      <c r="C2" s="69"/>
      <c r="D2" s="81"/>
      <c r="E2" s="80"/>
      <c r="F2" s="72"/>
    </row>
    <row r="3" spans="1:9" s="70" customFormat="1" ht="15.6" x14ac:dyDescent="0.25">
      <c r="A3" s="82"/>
      <c r="B3" s="83"/>
      <c r="C3" s="84" t="s">
        <v>691</v>
      </c>
      <c r="D3" s="84" t="s">
        <v>692</v>
      </c>
      <c r="E3" s="84" t="s">
        <v>721</v>
      </c>
    </row>
    <row r="4" spans="1:9" s="70" customFormat="1" x14ac:dyDescent="0.25">
      <c r="A4" s="87"/>
      <c r="B4" s="88">
        <v>2013</v>
      </c>
      <c r="C4" s="90">
        <f>SUM(C5:C13)</f>
        <v>14023</v>
      </c>
      <c r="D4" s="160">
        <v>566145947</v>
      </c>
      <c r="E4" s="160">
        <v>2840372118</v>
      </c>
      <c r="F4" s="72"/>
    </row>
    <row r="5" spans="1:9" s="70" customFormat="1" ht="15" x14ac:dyDescent="0.25">
      <c r="B5" s="141" t="s">
        <v>693</v>
      </c>
      <c r="C5" s="73">
        <v>8</v>
      </c>
      <c r="D5" s="161">
        <v>261193</v>
      </c>
      <c r="E5" s="161">
        <v>1305965</v>
      </c>
      <c r="F5" s="72"/>
      <c r="G5" s="150"/>
      <c r="H5" s="150"/>
    </row>
    <row r="6" spans="1:9" s="70" customFormat="1" ht="15" x14ac:dyDescent="0.25">
      <c r="B6" s="141" t="s">
        <v>694</v>
      </c>
      <c r="C6" s="73">
        <v>318</v>
      </c>
      <c r="D6" s="161">
        <v>11055696</v>
      </c>
      <c r="E6" s="161">
        <v>55320274</v>
      </c>
      <c r="F6" s="72"/>
      <c r="G6" s="150"/>
      <c r="H6" s="150"/>
    </row>
    <row r="7" spans="1:9" s="70" customFormat="1" ht="15" x14ac:dyDescent="0.25">
      <c r="B7" s="141" t="s">
        <v>695</v>
      </c>
      <c r="C7" s="74">
        <v>1777</v>
      </c>
      <c r="D7" s="161">
        <v>66768447</v>
      </c>
      <c r="E7" s="161">
        <v>334728035</v>
      </c>
      <c r="G7" s="150"/>
      <c r="H7" s="150"/>
    </row>
    <row r="8" spans="1:9" s="70" customFormat="1" ht="15" x14ac:dyDescent="0.25">
      <c r="B8" s="141" t="s">
        <v>696</v>
      </c>
      <c r="C8" s="73">
        <v>775</v>
      </c>
      <c r="D8" s="161">
        <v>30497780</v>
      </c>
      <c r="E8" s="161">
        <v>152926641</v>
      </c>
      <c r="G8" s="150"/>
      <c r="H8" s="150"/>
    </row>
    <row r="9" spans="1:9" s="70" customFormat="1" ht="15" x14ac:dyDescent="0.25">
      <c r="B9" s="141" t="s">
        <v>697</v>
      </c>
      <c r="C9" s="74">
        <v>1376</v>
      </c>
      <c r="D9" s="161">
        <v>53854188</v>
      </c>
      <c r="E9" s="161">
        <v>270279002</v>
      </c>
      <c r="G9" s="150"/>
      <c r="H9" s="150"/>
    </row>
    <row r="10" spans="1:9" s="70" customFormat="1" ht="15" x14ac:dyDescent="0.25">
      <c r="B10" s="141" t="s">
        <v>698</v>
      </c>
      <c r="C10" s="74">
        <v>1793</v>
      </c>
      <c r="D10" s="161">
        <v>71883921</v>
      </c>
      <c r="E10" s="161">
        <v>361108419</v>
      </c>
      <c r="G10" s="150"/>
      <c r="H10" s="150"/>
    </row>
    <row r="11" spans="1:9" s="70" customFormat="1" ht="15" x14ac:dyDescent="0.25">
      <c r="B11" s="141" t="s">
        <v>699</v>
      </c>
      <c r="C11" s="74">
        <v>1744</v>
      </c>
      <c r="D11" s="161">
        <v>71735590</v>
      </c>
      <c r="E11" s="161">
        <v>360268979</v>
      </c>
      <c r="G11" s="150"/>
      <c r="H11" s="150"/>
    </row>
    <row r="12" spans="1:9" s="70" customFormat="1" ht="15" x14ac:dyDescent="0.25">
      <c r="B12" s="141" t="s">
        <v>700</v>
      </c>
      <c r="C12" s="74">
        <v>2346</v>
      </c>
      <c r="D12" s="161">
        <v>96945776</v>
      </c>
      <c r="E12" s="161">
        <v>486454826</v>
      </c>
      <c r="G12" s="150"/>
      <c r="H12" s="150"/>
    </row>
    <row r="13" spans="1:9" s="70" customFormat="1" ht="15" x14ac:dyDescent="0.25">
      <c r="A13" s="82"/>
      <c r="B13" s="85" t="s">
        <v>701</v>
      </c>
      <c r="C13" s="86">
        <v>3886</v>
      </c>
      <c r="D13" s="161">
        <v>163143356</v>
      </c>
      <c r="E13" s="161">
        <v>817979977</v>
      </c>
      <c r="G13" s="150"/>
      <c r="H13" s="150"/>
    </row>
    <row r="14" spans="1:9" s="70" customFormat="1" ht="15" x14ac:dyDescent="0.25">
      <c r="A14" s="87"/>
      <c r="B14" s="89">
        <v>2014</v>
      </c>
      <c r="C14" s="90">
        <f>SUM(C15:C26)</f>
        <v>28376</v>
      </c>
      <c r="D14" s="162">
        <v>1226043104</v>
      </c>
      <c r="E14" s="162">
        <v>6160417023</v>
      </c>
      <c r="G14" s="150"/>
      <c r="H14" s="150"/>
    </row>
    <row r="15" spans="1:9" s="70" customFormat="1" ht="15" x14ac:dyDescent="0.25">
      <c r="B15" s="141" t="s">
        <v>702</v>
      </c>
      <c r="C15" s="74">
        <v>1175</v>
      </c>
      <c r="D15" s="161">
        <v>50776320</v>
      </c>
      <c r="E15" s="161">
        <v>255386289</v>
      </c>
      <c r="G15" s="150"/>
      <c r="H15" s="150"/>
      <c r="I15" s="149"/>
    </row>
    <row r="16" spans="1:9" s="70" customFormat="1" ht="15" x14ac:dyDescent="0.25">
      <c r="B16" s="141" t="s">
        <v>703</v>
      </c>
      <c r="C16" s="74">
        <v>1627</v>
      </c>
      <c r="D16" s="161">
        <v>68783798</v>
      </c>
      <c r="E16" s="161">
        <v>345717404</v>
      </c>
      <c r="G16" s="150"/>
      <c r="H16" s="150"/>
      <c r="I16" s="149"/>
    </row>
    <row r="17" spans="1:9" s="70" customFormat="1" ht="15" x14ac:dyDescent="0.25">
      <c r="B17" s="141" t="s">
        <v>704</v>
      </c>
      <c r="C17" s="74">
        <v>2779</v>
      </c>
      <c r="D17" s="161">
        <v>115651669</v>
      </c>
      <c r="E17" s="161">
        <v>580790713</v>
      </c>
      <c r="G17" s="150"/>
      <c r="H17" s="150"/>
      <c r="I17" s="149"/>
    </row>
    <row r="18" spans="1:9" s="70" customFormat="1" ht="12" customHeight="1" x14ac:dyDescent="0.25">
      <c r="B18" s="141" t="s">
        <v>693</v>
      </c>
      <c r="C18" s="74">
        <v>1870</v>
      </c>
      <c r="D18" s="161">
        <v>80604090</v>
      </c>
      <c r="E18" s="161">
        <v>405281947</v>
      </c>
      <c r="G18" s="150"/>
      <c r="H18" s="150"/>
      <c r="I18" s="149"/>
    </row>
    <row r="19" spans="1:9" s="70" customFormat="1" ht="15" x14ac:dyDescent="0.25">
      <c r="B19" s="141" t="s">
        <v>710</v>
      </c>
      <c r="C19" s="74">
        <v>2370</v>
      </c>
      <c r="D19" s="161">
        <v>101527402</v>
      </c>
      <c r="E19" s="161">
        <v>510387117</v>
      </c>
      <c r="G19" s="150"/>
      <c r="H19" s="150"/>
      <c r="I19" s="149"/>
    </row>
    <row r="20" spans="1:9" s="70" customFormat="1" ht="15" x14ac:dyDescent="0.25">
      <c r="B20" s="141" t="s">
        <v>711</v>
      </c>
      <c r="C20" s="74">
        <v>4535</v>
      </c>
      <c r="D20" s="161">
        <v>198673683</v>
      </c>
      <c r="E20" s="161">
        <v>998046371</v>
      </c>
      <c r="G20" s="150"/>
      <c r="H20" s="150"/>
      <c r="I20" s="149"/>
    </row>
    <row r="21" spans="1:9" s="70" customFormat="1" ht="15" x14ac:dyDescent="0.25">
      <c r="B21" s="141" t="s">
        <v>696</v>
      </c>
      <c r="C21" s="74">
        <v>1651</v>
      </c>
      <c r="D21" s="161">
        <v>72136719</v>
      </c>
      <c r="E21" s="161">
        <v>363381147</v>
      </c>
      <c r="G21" s="150"/>
      <c r="H21" s="150"/>
      <c r="I21" s="149"/>
    </row>
    <row r="22" spans="1:9" s="70" customFormat="1" ht="15" x14ac:dyDescent="0.25">
      <c r="B22" s="141" t="s">
        <v>712</v>
      </c>
      <c r="C22" s="74">
        <v>1959</v>
      </c>
      <c r="D22" s="161">
        <v>84071158</v>
      </c>
      <c r="E22" s="161">
        <v>422553792</v>
      </c>
      <c r="G22" s="150"/>
      <c r="H22" s="150"/>
      <c r="I22" s="149"/>
    </row>
    <row r="23" spans="1:9" s="70" customFormat="1" ht="15" x14ac:dyDescent="0.25">
      <c r="B23" s="141" t="s">
        <v>713</v>
      </c>
      <c r="C23" s="74">
        <v>2236</v>
      </c>
      <c r="D23" s="161">
        <v>96457919</v>
      </c>
      <c r="E23" s="161">
        <v>484050406</v>
      </c>
      <c r="G23" s="150"/>
      <c r="H23" s="150"/>
      <c r="I23" s="149"/>
    </row>
    <row r="24" spans="1:9" s="70" customFormat="1" ht="15" x14ac:dyDescent="0.25">
      <c r="B24" s="141" t="s">
        <v>714</v>
      </c>
      <c r="C24" s="74">
        <v>2211</v>
      </c>
      <c r="D24" s="161">
        <v>98480770</v>
      </c>
      <c r="E24" s="161">
        <v>493860824</v>
      </c>
      <c r="G24" s="150"/>
      <c r="H24" s="150"/>
      <c r="I24" s="149"/>
    </row>
    <row r="25" spans="1:9" s="70" customFormat="1" ht="15" x14ac:dyDescent="0.25">
      <c r="B25" s="141" t="s">
        <v>715</v>
      </c>
      <c r="C25" s="74">
        <v>2224</v>
      </c>
      <c r="D25" s="161">
        <v>95817525</v>
      </c>
      <c r="E25" s="161">
        <v>481485605</v>
      </c>
      <c r="G25" s="150"/>
      <c r="H25" s="150"/>
      <c r="I25" s="149"/>
    </row>
    <row r="26" spans="1:9" s="70" customFormat="1" ht="15" x14ac:dyDescent="0.25">
      <c r="B26" s="141" t="s">
        <v>705</v>
      </c>
      <c r="C26" s="74">
        <v>3739</v>
      </c>
      <c r="D26" s="161">
        <v>163062051</v>
      </c>
      <c r="E26" s="161">
        <v>819475408</v>
      </c>
      <c r="G26" s="150"/>
      <c r="H26" s="150"/>
      <c r="I26" s="149"/>
    </row>
    <row r="27" spans="1:9" s="70" customFormat="1" ht="15" x14ac:dyDescent="0.25">
      <c r="A27" s="87"/>
      <c r="B27" s="89">
        <v>2015</v>
      </c>
      <c r="C27" s="91">
        <f>SUM(C28:C39)</f>
        <v>31834</v>
      </c>
      <c r="D27" s="157">
        <v>1469579509</v>
      </c>
      <c r="E27" s="157">
        <v>7400935472</v>
      </c>
      <c r="G27" s="150"/>
      <c r="H27" s="150"/>
    </row>
    <row r="28" spans="1:9" s="70" customFormat="1" ht="15" x14ac:dyDescent="0.25">
      <c r="B28" s="141" t="s">
        <v>716</v>
      </c>
      <c r="C28" s="74">
        <v>1113</v>
      </c>
      <c r="D28" s="161">
        <v>49562339</v>
      </c>
      <c r="E28" s="161">
        <v>248936206</v>
      </c>
      <c r="G28" s="150"/>
      <c r="H28" s="150"/>
    </row>
    <row r="29" spans="1:9" s="70" customFormat="1" ht="15" x14ac:dyDescent="0.25">
      <c r="B29" s="141" t="s">
        <v>717</v>
      </c>
      <c r="C29" s="74">
        <v>1327</v>
      </c>
      <c r="D29" s="161">
        <v>58122950</v>
      </c>
      <c r="E29" s="161">
        <v>292200325</v>
      </c>
      <c r="G29" s="150"/>
      <c r="H29" s="150"/>
    </row>
    <row r="30" spans="1:9" s="70" customFormat="1" ht="15" x14ac:dyDescent="0.25">
      <c r="B30" s="141" t="s">
        <v>718</v>
      </c>
      <c r="C30" s="74">
        <v>2489</v>
      </c>
      <c r="D30" s="161">
        <v>108153926</v>
      </c>
      <c r="E30" s="161">
        <v>544141961</v>
      </c>
      <c r="G30" s="150"/>
      <c r="H30" s="150"/>
    </row>
    <row r="31" spans="1:9" s="70" customFormat="1" ht="15" x14ac:dyDescent="0.25">
      <c r="B31" s="141" t="s">
        <v>719</v>
      </c>
      <c r="C31" s="74">
        <v>1992</v>
      </c>
      <c r="D31" s="161">
        <v>90587809</v>
      </c>
      <c r="E31" s="161">
        <v>456218635</v>
      </c>
      <c r="G31" s="150"/>
      <c r="H31" s="150"/>
    </row>
    <row r="32" spans="1:9" s="70" customFormat="1" ht="15" x14ac:dyDescent="0.25">
      <c r="B32" s="141" t="s">
        <v>710</v>
      </c>
      <c r="C32" s="74">
        <v>2565</v>
      </c>
      <c r="D32" s="161">
        <v>116552044</v>
      </c>
      <c r="E32" s="161">
        <v>586930566</v>
      </c>
      <c r="G32" s="150"/>
      <c r="H32" s="150"/>
    </row>
    <row r="33" spans="1:8" s="70" customFormat="1" ht="15" x14ac:dyDescent="0.25">
      <c r="B33" s="141" t="s">
        <v>711</v>
      </c>
      <c r="C33" s="74">
        <v>4799</v>
      </c>
      <c r="D33" s="161">
        <v>222659342</v>
      </c>
      <c r="E33" s="161">
        <v>1120932466</v>
      </c>
      <c r="G33" s="150"/>
      <c r="H33" s="150"/>
    </row>
    <row r="34" spans="1:8" s="70" customFormat="1" ht="15" x14ac:dyDescent="0.25">
      <c r="B34" s="141" t="s">
        <v>720</v>
      </c>
      <c r="C34" s="74">
        <v>1988</v>
      </c>
      <c r="D34" s="161">
        <v>91035790</v>
      </c>
      <c r="E34" s="161">
        <v>458583232</v>
      </c>
      <c r="G34" s="150"/>
      <c r="H34" s="150"/>
    </row>
    <row r="35" spans="1:8" s="70" customFormat="1" ht="15" x14ac:dyDescent="0.25">
      <c r="B35" s="141" t="s">
        <v>712</v>
      </c>
      <c r="C35" s="74">
        <v>2155</v>
      </c>
      <c r="D35" s="161">
        <v>100194896</v>
      </c>
      <c r="E35" s="161">
        <v>504244624</v>
      </c>
      <c r="G35" s="150"/>
      <c r="H35" s="150"/>
    </row>
    <row r="36" spans="1:8" s="70" customFormat="1" ht="15" x14ac:dyDescent="0.25">
      <c r="B36" s="141" t="s">
        <v>713</v>
      </c>
      <c r="C36" s="74">
        <v>2757</v>
      </c>
      <c r="D36" s="161">
        <v>128138918</v>
      </c>
      <c r="E36" s="161">
        <v>646188343</v>
      </c>
      <c r="G36" s="150"/>
      <c r="H36" s="150"/>
    </row>
    <row r="37" spans="1:8" s="70" customFormat="1" ht="15" x14ac:dyDescent="0.25">
      <c r="B37" s="141" t="s">
        <v>699</v>
      </c>
      <c r="C37" s="74">
        <v>2947</v>
      </c>
      <c r="D37" s="161">
        <v>137126040</v>
      </c>
      <c r="E37" s="161">
        <v>691832536</v>
      </c>
      <c r="G37" s="150"/>
      <c r="H37" s="150"/>
    </row>
    <row r="38" spans="1:8" s="70" customFormat="1" ht="15" x14ac:dyDescent="0.25">
      <c r="B38" s="141" t="s">
        <v>700</v>
      </c>
      <c r="C38" s="74">
        <v>2894</v>
      </c>
      <c r="D38" s="161">
        <v>138708718</v>
      </c>
      <c r="E38" s="161">
        <v>697063236</v>
      </c>
      <c r="G38" s="150"/>
      <c r="H38" s="150"/>
    </row>
    <row r="39" spans="1:8" s="70" customFormat="1" ht="15" x14ac:dyDescent="0.25">
      <c r="A39" s="82"/>
      <c r="B39" s="85" t="s">
        <v>705</v>
      </c>
      <c r="C39" s="86">
        <v>4808</v>
      </c>
      <c r="D39" s="161">
        <v>228736737</v>
      </c>
      <c r="E39" s="161">
        <v>1153663342</v>
      </c>
      <c r="G39" s="150"/>
      <c r="H39" s="150"/>
    </row>
    <row r="40" spans="1:8" s="70" customFormat="1" ht="15" x14ac:dyDescent="0.25">
      <c r="A40" s="87"/>
      <c r="B40" s="89">
        <v>2016</v>
      </c>
      <c r="C40" s="91">
        <f>SUM(C41:C46)</f>
        <v>17526</v>
      </c>
      <c r="D40" s="157">
        <v>907970105</v>
      </c>
      <c r="E40" s="157">
        <v>4417184866</v>
      </c>
      <c r="G40" s="150"/>
      <c r="H40" s="150"/>
    </row>
    <row r="41" spans="1:8" s="70" customFormat="1" ht="15" x14ac:dyDescent="0.25">
      <c r="B41" s="141" t="s">
        <v>716</v>
      </c>
      <c r="C41" s="74">
        <v>1591</v>
      </c>
      <c r="D41" s="161">
        <v>77606260</v>
      </c>
      <c r="E41" s="161">
        <v>391105644</v>
      </c>
      <c r="G41" s="150"/>
      <c r="H41" s="150"/>
    </row>
    <row r="42" spans="1:8" s="70" customFormat="1" ht="15" x14ac:dyDescent="0.25">
      <c r="B42" s="141" t="s">
        <v>717</v>
      </c>
      <c r="C42" s="74">
        <v>1910</v>
      </c>
      <c r="D42" s="161">
        <v>90940017</v>
      </c>
      <c r="E42" s="161">
        <v>458568983</v>
      </c>
      <c r="G42" s="150"/>
      <c r="H42" s="150"/>
    </row>
    <row r="43" spans="1:8" s="70" customFormat="1" ht="15" x14ac:dyDescent="0.25">
      <c r="B43" s="141" t="s">
        <v>718</v>
      </c>
      <c r="C43" s="74">
        <v>3304</v>
      </c>
      <c r="D43" s="161">
        <v>161652034</v>
      </c>
      <c r="E43" s="161">
        <v>807988149</v>
      </c>
      <c r="G43" s="150"/>
      <c r="H43" s="150"/>
    </row>
    <row r="44" spans="1:8" s="70" customFormat="1" ht="15" x14ac:dyDescent="0.25">
      <c r="B44" s="147" t="s">
        <v>693</v>
      </c>
      <c r="C44" s="74">
        <v>2718</v>
      </c>
      <c r="D44" s="161">
        <v>140268734</v>
      </c>
      <c r="E44" s="161">
        <v>690184500</v>
      </c>
      <c r="G44" s="72"/>
      <c r="H44" s="149"/>
    </row>
    <row r="45" spans="1:8" s="70" customFormat="1" ht="15" x14ac:dyDescent="0.25">
      <c r="B45" s="147" t="s">
        <v>694</v>
      </c>
      <c r="C45" s="74">
        <v>2814</v>
      </c>
      <c r="D45" s="161">
        <v>148210095</v>
      </c>
      <c r="E45" s="161">
        <v>715874599</v>
      </c>
      <c r="G45" s="72"/>
      <c r="H45" s="149"/>
    </row>
    <row r="46" spans="1:8" s="70" customFormat="1" ht="15" x14ac:dyDescent="0.25">
      <c r="B46" s="148" t="s">
        <v>695</v>
      </c>
      <c r="C46" s="74">
        <v>5189</v>
      </c>
      <c r="D46" s="161">
        <v>289292965</v>
      </c>
      <c r="E46" s="161">
        <v>1353462991</v>
      </c>
      <c r="G46" s="72"/>
      <c r="H46" s="149"/>
    </row>
    <row r="47" spans="1:8" s="70" customFormat="1" ht="13.5" customHeight="1" x14ac:dyDescent="0.25">
      <c r="A47" s="87"/>
      <c r="B47" s="89" t="s">
        <v>722</v>
      </c>
      <c r="C47" s="92">
        <v>91759</v>
      </c>
      <c r="D47" s="163">
        <v>4169738665</v>
      </c>
      <c r="E47" s="163">
        <v>20818909479</v>
      </c>
      <c r="G47" s="72"/>
    </row>
    <row r="48" spans="1:8" s="70" customFormat="1" x14ac:dyDescent="0.25">
      <c r="B48" s="71"/>
      <c r="C48" s="75"/>
      <c r="D48" s="76"/>
      <c r="E48" s="77"/>
      <c r="G48" s="72"/>
    </row>
    <row r="49" spans="2:7" s="70" customFormat="1" ht="51" customHeight="1" x14ac:dyDescent="0.25">
      <c r="B49" s="189" t="s">
        <v>707</v>
      </c>
      <c r="C49" s="189"/>
      <c r="D49" s="189"/>
      <c r="E49" s="189"/>
      <c r="G49" s="72"/>
    </row>
    <row r="50" spans="2:7" s="70" customFormat="1" ht="25.5" customHeight="1" x14ac:dyDescent="0.25">
      <c r="B50" s="189" t="s">
        <v>708</v>
      </c>
      <c r="C50" s="189"/>
      <c r="D50" s="189"/>
      <c r="E50" s="189"/>
      <c r="G50" s="72"/>
    </row>
    <row r="51" spans="2:7" s="70" customFormat="1" ht="51" customHeight="1" x14ac:dyDescent="0.25">
      <c r="B51" s="189" t="s">
        <v>709</v>
      </c>
      <c r="C51" s="189"/>
      <c r="D51" s="189"/>
      <c r="E51" s="189"/>
      <c r="G51" s="72"/>
    </row>
    <row r="52" spans="2:7" s="70" customFormat="1" x14ac:dyDescent="0.25">
      <c r="D52" s="78"/>
      <c r="G52" s="72"/>
    </row>
    <row r="53" spans="2:7" s="70" customFormat="1" x14ac:dyDescent="0.25">
      <c r="B53" s="79"/>
      <c r="C53" s="79"/>
      <c r="D53" s="78"/>
      <c r="G53" s="72"/>
    </row>
  </sheetData>
  <mergeCells count="3">
    <mergeCell ref="B49:E49"/>
    <mergeCell ref="B50:E50"/>
    <mergeCell ref="B51:E51"/>
  </mergeCells>
  <conditionalFormatting sqref="I15:I26 H43:H46 G43:G53">
    <cfRule type="cellIs" dxfId="2" priority="5" stopIfTrue="1" operator="greaterThan">
      <formula>0</formula>
    </cfRule>
  </conditionalFormatting>
  <conditionalFormatting sqref="F2">
    <cfRule type="cellIs" dxfId="1" priority="4"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53"/>
  <sheetViews>
    <sheetView workbookViewId="0"/>
  </sheetViews>
  <sheetFormatPr defaultColWidth="7.1796875" defaultRowHeight="13.2" x14ac:dyDescent="0.25"/>
  <cols>
    <col min="1" max="1" width="1.453125" style="44" customWidth="1"/>
    <col min="2" max="2" width="13.54296875" style="44" bestFit="1" customWidth="1"/>
    <col min="3" max="3" width="19" style="44" customWidth="1"/>
    <col min="4" max="4" width="23.54296875" style="56" customWidth="1"/>
    <col min="5" max="5" width="7.08984375" style="44" bestFit="1" customWidth="1"/>
    <col min="6" max="6" width="7.1796875" style="44" customWidth="1"/>
    <col min="7" max="16384" width="7.1796875" style="44"/>
  </cols>
  <sheetData>
    <row r="1" spans="1:7" ht="15" x14ac:dyDescent="0.2">
      <c r="A1" s="42" t="s">
        <v>0</v>
      </c>
      <c r="B1" s="42"/>
    </row>
    <row r="2" spans="1:7" ht="15.75" x14ac:dyDescent="0.25">
      <c r="A2" s="66" t="s">
        <v>686</v>
      </c>
      <c r="B2" s="67"/>
      <c r="C2" s="67"/>
      <c r="D2" s="67"/>
    </row>
    <row r="3" spans="1:7" ht="15.75" x14ac:dyDescent="0.25">
      <c r="A3" s="66" t="s">
        <v>773</v>
      </c>
      <c r="B3" s="67"/>
      <c r="C3" s="67"/>
      <c r="D3" s="67"/>
    </row>
    <row r="4" spans="1:7" ht="13.5" thickBot="1" x14ac:dyDescent="0.25">
      <c r="A4" s="46"/>
      <c r="B4" s="47" t="s">
        <v>688</v>
      </c>
      <c r="C4" s="47" t="s">
        <v>605</v>
      </c>
      <c r="D4" s="48" t="s">
        <v>680</v>
      </c>
    </row>
    <row r="5" spans="1:7" ht="12.75" x14ac:dyDescent="0.2">
      <c r="A5" s="43"/>
      <c r="B5" s="45"/>
      <c r="C5" s="45"/>
      <c r="D5" s="43"/>
      <c r="E5" s="49"/>
    </row>
    <row r="6" spans="1:7" ht="12.75" x14ac:dyDescent="0.2">
      <c r="A6" s="50" t="s">
        <v>597</v>
      </c>
      <c r="B6" s="51"/>
      <c r="C6" s="51"/>
      <c r="D6" s="52">
        <v>5535</v>
      </c>
      <c r="E6" s="53"/>
      <c r="F6" s="54"/>
      <c r="G6" s="54"/>
    </row>
    <row r="7" spans="1:7" ht="12.75" x14ac:dyDescent="0.2">
      <c r="D7" s="55"/>
      <c r="E7" s="53"/>
      <c r="F7" s="54"/>
      <c r="G7" s="54"/>
    </row>
    <row r="8" spans="1:7" ht="12.75" x14ac:dyDescent="0.2">
      <c r="A8" s="50" t="s">
        <v>673</v>
      </c>
      <c r="B8" s="51"/>
      <c r="C8" s="51"/>
      <c r="D8" s="52">
        <v>1435</v>
      </c>
      <c r="F8" s="54"/>
      <c r="G8" s="54"/>
    </row>
    <row r="9" spans="1:7" x14ac:dyDescent="0.25">
      <c r="G9" s="54"/>
    </row>
    <row r="10" spans="1:7" x14ac:dyDescent="0.25">
      <c r="B10" s="44" t="s">
        <v>535</v>
      </c>
      <c r="C10" s="44" t="s">
        <v>649</v>
      </c>
      <c r="D10" s="57">
        <v>11</v>
      </c>
      <c r="G10" s="54"/>
    </row>
    <row r="11" spans="1:7" x14ac:dyDescent="0.25">
      <c r="B11" s="58" t="s">
        <v>259</v>
      </c>
      <c r="C11" s="58" t="s">
        <v>631</v>
      </c>
      <c r="D11" s="57">
        <v>47</v>
      </c>
      <c r="G11" s="54"/>
    </row>
    <row r="12" spans="1:7" x14ac:dyDescent="0.25">
      <c r="B12" s="58" t="s">
        <v>18</v>
      </c>
      <c r="C12" s="58" t="s">
        <v>612</v>
      </c>
      <c r="D12" s="57">
        <v>12</v>
      </c>
      <c r="G12" s="54"/>
    </row>
    <row r="13" spans="1:7" x14ac:dyDescent="0.25">
      <c r="B13" s="58" t="s">
        <v>19</v>
      </c>
      <c r="C13" s="58" t="s">
        <v>613</v>
      </c>
      <c r="D13" s="57">
        <v>0</v>
      </c>
      <c r="G13" s="54"/>
    </row>
    <row r="14" spans="1:7" x14ac:dyDescent="0.25">
      <c r="B14" s="44" t="s">
        <v>536</v>
      </c>
      <c r="C14" s="44" t="s">
        <v>650</v>
      </c>
      <c r="D14" s="57">
        <v>0</v>
      </c>
      <c r="G14" s="54"/>
    </row>
    <row r="15" spans="1:7" x14ac:dyDescent="0.25">
      <c r="B15" s="44" t="s">
        <v>413</v>
      </c>
      <c r="C15" s="44" t="s">
        <v>637</v>
      </c>
      <c r="D15" s="57">
        <v>33</v>
      </c>
      <c r="G15" s="54"/>
    </row>
    <row r="16" spans="1:7" x14ac:dyDescent="0.25">
      <c r="B16" s="44" t="s">
        <v>414</v>
      </c>
      <c r="C16" s="44" t="s">
        <v>638</v>
      </c>
      <c r="D16" s="57">
        <v>1</v>
      </c>
      <c r="G16" s="54"/>
    </row>
    <row r="17" spans="2:7" x14ac:dyDescent="0.25">
      <c r="B17" s="44" t="s">
        <v>537</v>
      </c>
      <c r="C17" s="44" t="s">
        <v>651</v>
      </c>
      <c r="D17" s="57">
        <v>31</v>
      </c>
      <c r="G17" s="54"/>
    </row>
    <row r="18" spans="2:7" x14ac:dyDescent="0.25">
      <c r="B18" s="58" t="s">
        <v>260</v>
      </c>
      <c r="C18" s="58" t="s">
        <v>632</v>
      </c>
      <c r="D18" s="57">
        <v>73</v>
      </c>
      <c r="G18" s="54"/>
    </row>
    <row r="19" spans="2:7" x14ac:dyDescent="0.25">
      <c r="B19" s="58" t="s">
        <v>20</v>
      </c>
      <c r="C19" s="58" t="s">
        <v>614</v>
      </c>
      <c r="D19" s="57">
        <v>15</v>
      </c>
      <c r="G19" s="54"/>
    </row>
    <row r="20" spans="2:7" x14ac:dyDescent="0.25">
      <c r="B20" s="58" t="s">
        <v>21</v>
      </c>
      <c r="C20" s="58" t="s">
        <v>615</v>
      </c>
      <c r="D20" s="57">
        <v>29</v>
      </c>
      <c r="G20" s="54"/>
    </row>
    <row r="21" spans="2:7" x14ac:dyDescent="0.25">
      <c r="B21" s="58" t="s">
        <v>538</v>
      </c>
      <c r="C21" s="58" t="s">
        <v>652</v>
      </c>
      <c r="D21" s="57">
        <v>23</v>
      </c>
      <c r="G21" s="54"/>
    </row>
    <row r="22" spans="2:7" x14ac:dyDescent="0.25">
      <c r="B22" s="58" t="s">
        <v>1</v>
      </c>
      <c r="C22" s="58" t="s">
        <v>674</v>
      </c>
      <c r="D22" s="57">
        <v>123</v>
      </c>
      <c r="G22" s="54"/>
    </row>
    <row r="23" spans="2:7" x14ac:dyDescent="0.25">
      <c r="B23" s="44" t="s">
        <v>2</v>
      </c>
      <c r="C23" s="44" t="s">
        <v>606</v>
      </c>
      <c r="D23" s="57">
        <v>7</v>
      </c>
      <c r="G23" s="54"/>
    </row>
    <row r="24" spans="2:7" x14ac:dyDescent="0.25">
      <c r="B24" s="58" t="s">
        <v>127</v>
      </c>
      <c r="C24" s="58" t="s">
        <v>623</v>
      </c>
      <c r="D24" s="57">
        <v>7</v>
      </c>
      <c r="G24" s="54"/>
    </row>
    <row r="25" spans="2:7" x14ac:dyDescent="0.25">
      <c r="B25" s="58" t="s">
        <v>90</v>
      </c>
      <c r="C25" s="58" t="s">
        <v>618</v>
      </c>
      <c r="D25" s="57">
        <v>12</v>
      </c>
      <c r="G25" s="54"/>
    </row>
    <row r="26" spans="2:7" x14ac:dyDescent="0.25">
      <c r="B26" s="58" t="s">
        <v>22</v>
      </c>
      <c r="C26" s="58" t="s">
        <v>616</v>
      </c>
      <c r="D26" s="57">
        <v>22</v>
      </c>
      <c r="G26" s="54"/>
    </row>
    <row r="27" spans="2:7" x14ac:dyDescent="0.25">
      <c r="B27" s="44" t="s">
        <v>3</v>
      </c>
      <c r="C27" s="44" t="s">
        <v>607</v>
      </c>
      <c r="D27" s="57">
        <v>8</v>
      </c>
      <c r="G27" s="54"/>
    </row>
    <row r="28" spans="2:7" x14ac:dyDescent="0.25">
      <c r="B28" s="58" t="s">
        <v>203</v>
      </c>
      <c r="C28" s="58" t="s">
        <v>627</v>
      </c>
      <c r="D28" s="57">
        <v>3</v>
      </c>
      <c r="G28" s="54"/>
    </row>
    <row r="29" spans="2:7" x14ac:dyDescent="0.25">
      <c r="B29" s="44" t="s">
        <v>415</v>
      </c>
      <c r="C29" s="44" t="s">
        <v>639</v>
      </c>
      <c r="D29" s="57">
        <v>7</v>
      </c>
      <c r="G29" s="54"/>
    </row>
    <row r="30" spans="2:7" x14ac:dyDescent="0.25">
      <c r="B30" s="58" t="s">
        <v>539</v>
      </c>
      <c r="C30" s="58" t="s">
        <v>653</v>
      </c>
      <c r="D30" s="57">
        <v>0</v>
      </c>
      <c r="G30" s="54"/>
    </row>
    <row r="31" spans="2:7" x14ac:dyDescent="0.25">
      <c r="B31" s="58" t="s">
        <v>91</v>
      </c>
      <c r="C31" s="58" t="s">
        <v>619</v>
      </c>
      <c r="D31" s="57">
        <v>35</v>
      </c>
      <c r="G31" s="54"/>
    </row>
    <row r="32" spans="2:7" x14ac:dyDescent="0.25">
      <c r="B32" s="58" t="s">
        <v>128</v>
      </c>
      <c r="C32" s="58" t="s">
        <v>624</v>
      </c>
      <c r="D32" s="57">
        <v>9</v>
      </c>
      <c r="G32" s="54"/>
    </row>
    <row r="33" spans="2:7" x14ac:dyDescent="0.25">
      <c r="B33" s="58" t="s">
        <v>261</v>
      </c>
      <c r="C33" s="58" t="s">
        <v>633</v>
      </c>
      <c r="D33" s="57">
        <v>0</v>
      </c>
      <c r="G33" s="54"/>
    </row>
    <row r="34" spans="2:7" x14ac:dyDescent="0.25">
      <c r="B34" s="44" t="s">
        <v>416</v>
      </c>
      <c r="C34" s="44" t="s">
        <v>640</v>
      </c>
      <c r="D34" s="57">
        <v>39</v>
      </c>
      <c r="G34" s="54"/>
    </row>
    <row r="35" spans="2:7" x14ac:dyDescent="0.25">
      <c r="B35" s="44" t="s">
        <v>4</v>
      </c>
      <c r="C35" s="44" t="s">
        <v>608</v>
      </c>
      <c r="D35" s="57">
        <v>17</v>
      </c>
      <c r="G35" s="54"/>
    </row>
    <row r="36" spans="2:7" x14ac:dyDescent="0.25">
      <c r="B36" s="44" t="s">
        <v>417</v>
      </c>
      <c r="C36" s="44" t="s">
        <v>641</v>
      </c>
      <c r="D36" s="57">
        <v>69</v>
      </c>
      <c r="G36" s="54"/>
    </row>
    <row r="37" spans="2:7" x14ac:dyDescent="0.25">
      <c r="B37" s="58" t="s">
        <v>92</v>
      </c>
      <c r="C37" s="58" t="s">
        <v>620</v>
      </c>
      <c r="D37" s="57">
        <v>13</v>
      </c>
      <c r="G37" s="54"/>
    </row>
    <row r="38" spans="2:7" x14ac:dyDescent="0.25">
      <c r="B38" s="58" t="s">
        <v>93</v>
      </c>
      <c r="C38" s="58" t="s">
        <v>621</v>
      </c>
      <c r="D38" s="57">
        <v>10</v>
      </c>
      <c r="G38" s="54"/>
    </row>
    <row r="39" spans="2:7" x14ac:dyDescent="0.25">
      <c r="B39" s="44" t="s">
        <v>540</v>
      </c>
      <c r="C39" s="44" t="s">
        <v>654</v>
      </c>
      <c r="D39" s="57">
        <v>14</v>
      </c>
      <c r="G39" s="54"/>
    </row>
    <row r="40" spans="2:7" x14ac:dyDescent="0.25">
      <c r="B40" s="58" t="s">
        <v>5</v>
      </c>
      <c r="C40" s="58" t="s">
        <v>609</v>
      </c>
      <c r="D40" s="57">
        <v>40</v>
      </c>
      <c r="G40" s="54"/>
    </row>
    <row r="41" spans="2:7" x14ac:dyDescent="0.25">
      <c r="B41" s="58" t="s">
        <v>129</v>
      </c>
      <c r="C41" s="58" t="s">
        <v>625</v>
      </c>
      <c r="D41" s="57">
        <v>13</v>
      </c>
      <c r="G41" s="54"/>
    </row>
    <row r="42" spans="2:7" x14ac:dyDescent="0.25">
      <c r="B42" s="58" t="s">
        <v>262</v>
      </c>
      <c r="C42" s="58" t="s">
        <v>634</v>
      </c>
      <c r="D42" s="57">
        <v>50</v>
      </c>
      <c r="G42" s="54"/>
    </row>
    <row r="43" spans="2:7" x14ac:dyDescent="0.25">
      <c r="B43" s="44" t="s">
        <v>541</v>
      </c>
      <c r="C43" s="44" t="s">
        <v>655</v>
      </c>
      <c r="D43" s="57">
        <v>25</v>
      </c>
      <c r="G43" s="54"/>
    </row>
    <row r="44" spans="2:7" x14ac:dyDescent="0.25">
      <c r="B44" s="44" t="s">
        <v>542</v>
      </c>
      <c r="C44" s="44" t="s">
        <v>656</v>
      </c>
      <c r="D44" s="57">
        <v>0</v>
      </c>
      <c r="G44" s="54"/>
    </row>
    <row r="45" spans="2:7" x14ac:dyDescent="0.25">
      <c r="B45" s="44" t="s">
        <v>418</v>
      </c>
      <c r="C45" s="44" t="s">
        <v>642</v>
      </c>
      <c r="D45" s="57">
        <v>15</v>
      </c>
      <c r="G45" s="54"/>
    </row>
    <row r="46" spans="2:7" x14ac:dyDescent="0.25">
      <c r="B46" s="44" t="s">
        <v>419</v>
      </c>
      <c r="C46" s="44" t="s">
        <v>643</v>
      </c>
      <c r="D46" s="57">
        <v>29</v>
      </c>
      <c r="G46" s="54"/>
    </row>
    <row r="47" spans="2:7" x14ac:dyDescent="0.25">
      <c r="B47" s="44" t="s">
        <v>6</v>
      </c>
      <c r="C47" s="44" t="s">
        <v>610</v>
      </c>
      <c r="D47" s="57">
        <v>15</v>
      </c>
      <c r="G47" s="54"/>
    </row>
    <row r="48" spans="2:7" x14ac:dyDescent="0.25">
      <c r="B48" s="58" t="s">
        <v>130</v>
      </c>
      <c r="C48" s="58" t="s">
        <v>626</v>
      </c>
      <c r="D48" s="57">
        <v>1</v>
      </c>
      <c r="G48" s="54"/>
    </row>
    <row r="49" spans="2:7" x14ac:dyDescent="0.25">
      <c r="B49" s="58" t="s">
        <v>204</v>
      </c>
      <c r="C49" s="58" t="s">
        <v>628</v>
      </c>
      <c r="D49" s="57">
        <v>23</v>
      </c>
      <c r="G49" s="54"/>
    </row>
    <row r="50" spans="2:7" x14ac:dyDescent="0.25">
      <c r="B50" s="44" t="s">
        <v>420</v>
      </c>
      <c r="C50" s="44" t="s">
        <v>644</v>
      </c>
      <c r="D50" s="57">
        <v>16</v>
      </c>
      <c r="G50" s="54"/>
    </row>
    <row r="51" spans="2:7" x14ac:dyDescent="0.25">
      <c r="B51" s="44" t="s">
        <v>543</v>
      </c>
      <c r="C51" s="44" t="s">
        <v>657</v>
      </c>
      <c r="D51" s="57">
        <v>56</v>
      </c>
      <c r="G51" s="54"/>
    </row>
    <row r="52" spans="2:7" x14ac:dyDescent="0.25">
      <c r="B52" s="44" t="s">
        <v>421</v>
      </c>
      <c r="C52" s="44" t="s">
        <v>645</v>
      </c>
      <c r="D52" s="57">
        <v>17</v>
      </c>
      <c r="G52" s="54"/>
    </row>
    <row r="53" spans="2:7" x14ac:dyDescent="0.25">
      <c r="B53" s="58" t="s">
        <v>263</v>
      </c>
      <c r="C53" s="58" t="s">
        <v>635</v>
      </c>
      <c r="D53" s="57">
        <v>14</v>
      </c>
      <c r="G53" s="54"/>
    </row>
    <row r="54" spans="2:7" x14ac:dyDescent="0.25">
      <c r="B54" s="44" t="s">
        <v>7</v>
      </c>
      <c r="C54" s="44" t="s">
        <v>611</v>
      </c>
      <c r="D54" s="57">
        <v>61</v>
      </c>
      <c r="G54" s="54"/>
    </row>
    <row r="55" spans="2:7" x14ac:dyDescent="0.25">
      <c r="B55" s="58" t="s">
        <v>205</v>
      </c>
      <c r="C55" s="58" t="s">
        <v>629</v>
      </c>
      <c r="D55" s="57">
        <v>34</v>
      </c>
      <c r="G55" s="54"/>
    </row>
    <row r="56" spans="2:7" x14ac:dyDescent="0.25">
      <c r="B56" s="44" t="s">
        <v>544</v>
      </c>
      <c r="C56" s="44" t="s">
        <v>658</v>
      </c>
      <c r="D56" s="57">
        <v>70</v>
      </c>
      <c r="G56" s="54"/>
    </row>
    <row r="57" spans="2:7" x14ac:dyDescent="0.25">
      <c r="B57" s="58" t="s">
        <v>206</v>
      </c>
      <c r="C57" s="58" t="s">
        <v>630</v>
      </c>
      <c r="D57" s="57">
        <v>42</v>
      </c>
      <c r="G57" s="54"/>
    </row>
    <row r="58" spans="2:7" x14ac:dyDescent="0.25">
      <c r="B58" s="58" t="s">
        <v>264</v>
      </c>
      <c r="C58" s="58" t="s">
        <v>636</v>
      </c>
      <c r="D58" s="57">
        <v>64</v>
      </c>
      <c r="G58" s="54"/>
    </row>
    <row r="59" spans="2:7" x14ac:dyDescent="0.25">
      <c r="B59" s="44" t="s">
        <v>545</v>
      </c>
      <c r="C59" s="44" t="s">
        <v>659</v>
      </c>
      <c r="D59" s="57">
        <v>6</v>
      </c>
      <c r="G59" s="54"/>
    </row>
    <row r="60" spans="2:7" x14ac:dyDescent="0.25">
      <c r="B60" s="58" t="s">
        <v>23</v>
      </c>
      <c r="C60" s="58" t="s">
        <v>617</v>
      </c>
      <c r="D60" s="57">
        <v>48</v>
      </c>
      <c r="G60" s="54"/>
    </row>
    <row r="61" spans="2:7" x14ac:dyDescent="0.25">
      <c r="B61" s="44" t="s">
        <v>422</v>
      </c>
      <c r="C61" s="44" t="s">
        <v>646</v>
      </c>
      <c r="D61" s="57">
        <v>9</v>
      </c>
      <c r="G61" s="54"/>
    </row>
    <row r="62" spans="2:7" x14ac:dyDescent="0.25">
      <c r="B62" s="58" t="s">
        <v>546</v>
      </c>
      <c r="C62" s="58" t="s">
        <v>660</v>
      </c>
      <c r="D62" s="57">
        <v>77</v>
      </c>
      <c r="G62" s="54"/>
    </row>
    <row r="63" spans="2:7" x14ac:dyDescent="0.25">
      <c r="B63" s="44" t="s">
        <v>423</v>
      </c>
      <c r="C63" s="44" t="s">
        <v>647</v>
      </c>
      <c r="D63" s="57">
        <v>3</v>
      </c>
      <c r="G63" s="54"/>
    </row>
    <row r="64" spans="2:7" x14ac:dyDescent="0.25">
      <c r="B64" s="44" t="s">
        <v>424</v>
      </c>
      <c r="C64" s="44" t="s">
        <v>648</v>
      </c>
      <c r="D64" s="57">
        <v>28</v>
      </c>
      <c r="G64" s="54"/>
    </row>
    <row r="65" spans="1:7" x14ac:dyDescent="0.25">
      <c r="B65" s="58" t="s">
        <v>94</v>
      </c>
      <c r="C65" s="58" t="s">
        <v>622</v>
      </c>
      <c r="D65" s="57">
        <v>9</v>
      </c>
      <c r="G65" s="54"/>
    </row>
    <row r="66" spans="1:7" x14ac:dyDescent="0.25">
      <c r="D66" s="57"/>
      <c r="G66" s="54"/>
    </row>
    <row r="67" spans="1:7" x14ac:dyDescent="0.25">
      <c r="A67" s="50" t="s">
        <v>675</v>
      </c>
      <c r="B67" s="51"/>
      <c r="C67" s="51"/>
      <c r="D67" s="59">
        <v>732</v>
      </c>
      <c r="G67" s="54"/>
    </row>
    <row r="68" spans="1:7" x14ac:dyDescent="0.25">
      <c r="D68" s="57"/>
      <c r="G68" s="54"/>
    </row>
    <row r="69" spans="1:7" x14ac:dyDescent="0.25">
      <c r="B69" s="58" t="s">
        <v>375</v>
      </c>
      <c r="C69" s="58" t="s">
        <v>376</v>
      </c>
      <c r="D69" s="57">
        <v>61</v>
      </c>
      <c r="G69" s="54"/>
    </row>
    <row r="70" spans="1:7" x14ac:dyDescent="0.25">
      <c r="B70" s="58" t="s">
        <v>377</v>
      </c>
      <c r="C70" s="58" t="s">
        <v>378</v>
      </c>
      <c r="D70" s="57">
        <v>48</v>
      </c>
      <c r="G70" s="54"/>
    </row>
    <row r="71" spans="1:7" x14ac:dyDescent="0.25">
      <c r="B71" s="58" t="s">
        <v>379</v>
      </c>
      <c r="C71" s="58" t="s">
        <v>380</v>
      </c>
      <c r="D71" s="57">
        <v>97</v>
      </c>
      <c r="G71" s="54"/>
    </row>
    <row r="72" spans="1:7" x14ac:dyDescent="0.25">
      <c r="B72" s="58" t="s">
        <v>381</v>
      </c>
      <c r="C72" s="58" t="s">
        <v>382</v>
      </c>
      <c r="D72" s="57">
        <v>2</v>
      </c>
      <c r="G72" s="54"/>
    </row>
    <row r="73" spans="1:7" x14ac:dyDescent="0.25">
      <c r="B73" s="58" t="s">
        <v>383</v>
      </c>
      <c r="C73" s="58" t="s">
        <v>384</v>
      </c>
      <c r="D73" s="57">
        <v>62</v>
      </c>
      <c r="G73" s="54"/>
    </row>
    <row r="74" spans="1:7" x14ac:dyDescent="0.25">
      <c r="B74" s="58" t="s">
        <v>347</v>
      </c>
      <c r="C74" s="58" t="s">
        <v>348</v>
      </c>
      <c r="D74" s="57">
        <v>0</v>
      </c>
      <c r="G74" s="54"/>
    </row>
    <row r="75" spans="1:7" x14ac:dyDescent="0.25">
      <c r="B75" s="58" t="s">
        <v>349</v>
      </c>
      <c r="C75" s="58" t="s">
        <v>350</v>
      </c>
      <c r="D75" s="57">
        <v>0</v>
      </c>
      <c r="G75" s="54"/>
    </row>
    <row r="76" spans="1:7" x14ac:dyDescent="0.25">
      <c r="B76" s="58" t="s">
        <v>385</v>
      </c>
      <c r="C76" s="58" t="s">
        <v>386</v>
      </c>
      <c r="D76" s="57">
        <v>43</v>
      </c>
      <c r="G76" s="54"/>
    </row>
    <row r="77" spans="1:7" x14ac:dyDescent="0.25">
      <c r="B77" s="58" t="s">
        <v>387</v>
      </c>
      <c r="C77" s="58" t="s">
        <v>388</v>
      </c>
      <c r="D77" s="57">
        <v>15</v>
      </c>
      <c r="G77" s="54"/>
    </row>
    <row r="78" spans="1:7" x14ac:dyDescent="0.25">
      <c r="B78" s="58" t="s">
        <v>389</v>
      </c>
      <c r="C78" s="58" t="s">
        <v>390</v>
      </c>
      <c r="D78" s="57">
        <v>6</v>
      </c>
      <c r="G78" s="54"/>
    </row>
    <row r="79" spans="1:7" x14ac:dyDescent="0.25">
      <c r="B79" s="58" t="s">
        <v>391</v>
      </c>
      <c r="C79" s="58" t="s">
        <v>392</v>
      </c>
      <c r="D79" s="57">
        <v>35</v>
      </c>
      <c r="G79" s="54"/>
    </row>
    <row r="80" spans="1:7" x14ac:dyDescent="0.25">
      <c r="B80" s="58" t="s">
        <v>351</v>
      </c>
      <c r="C80" s="58" t="s">
        <v>352</v>
      </c>
      <c r="D80" s="57">
        <v>9</v>
      </c>
      <c r="G80" s="54"/>
    </row>
    <row r="81" spans="2:7" x14ac:dyDescent="0.25">
      <c r="B81" s="58" t="s">
        <v>353</v>
      </c>
      <c r="C81" s="58" t="s">
        <v>354</v>
      </c>
      <c r="D81" s="57">
        <v>5</v>
      </c>
      <c r="G81" s="54"/>
    </row>
    <row r="82" spans="2:7" x14ac:dyDescent="0.25">
      <c r="B82" s="58" t="s">
        <v>355</v>
      </c>
      <c r="C82" s="58" t="s">
        <v>356</v>
      </c>
      <c r="D82" s="57">
        <v>21</v>
      </c>
      <c r="G82" s="54"/>
    </row>
    <row r="83" spans="2:7" x14ac:dyDescent="0.25">
      <c r="B83" s="58" t="s">
        <v>393</v>
      </c>
      <c r="C83" s="58" t="s">
        <v>394</v>
      </c>
      <c r="D83" s="57">
        <v>0</v>
      </c>
      <c r="G83" s="54"/>
    </row>
    <row r="84" spans="2:7" x14ac:dyDescent="0.25">
      <c r="B84" s="58" t="s">
        <v>395</v>
      </c>
      <c r="C84" s="58" t="s">
        <v>396</v>
      </c>
      <c r="D84" s="57">
        <v>72</v>
      </c>
      <c r="G84" s="54"/>
    </row>
    <row r="85" spans="2:7" x14ac:dyDescent="0.25">
      <c r="B85" s="58" t="s">
        <v>397</v>
      </c>
      <c r="C85" s="58" t="s">
        <v>398</v>
      </c>
      <c r="D85" s="57">
        <v>38</v>
      </c>
      <c r="G85" s="54"/>
    </row>
    <row r="86" spans="2:7" x14ac:dyDescent="0.25">
      <c r="B86" s="58" t="s">
        <v>399</v>
      </c>
      <c r="C86" s="58" t="s">
        <v>400</v>
      </c>
      <c r="D86" s="57">
        <v>37</v>
      </c>
      <c r="G86" s="54"/>
    </row>
    <row r="87" spans="2:7" x14ac:dyDescent="0.25">
      <c r="B87" s="58" t="s">
        <v>357</v>
      </c>
      <c r="C87" s="58" t="s">
        <v>358</v>
      </c>
      <c r="D87" s="57">
        <v>5</v>
      </c>
      <c r="G87" s="54"/>
    </row>
    <row r="88" spans="2:7" x14ac:dyDescent="0.25">
      <c r="B88" s="58" t="s">
        <v>359</v>
      </c>
      <c r="C88" s="58" t="s">
        <v>360</v>
      </c>
      <c r="D88" s="57">
        <v>0</v>
      </c>
      <c r="G88" s="54"/>
    </row>
    <row r="89" spans="2:7" x14ac:dyDescent="0.25">
      <c r="B89" s="58" t="s">
        <v>401</v>
      </c>
      <c r="C89" s="58" t="s">
        <v>402</v>
      </c>
      <c r="D89" s="57">
        <v>8</v>
      </c>
      <c r="G89" s="54"/>
    </row>
    <row r="90" spans="2:7" x14ac:dyDescent="0.25">
      <c r="B90" s="58" t="s">
        <v>361</v>
      </c>
      <c r="C90" s="58" t="s">
        <v>362</v>
      </c>
      <c r="D90" s="57">
        <v>16</v>
      </c>
      <c r="G90" s="54"/>
    </row>
    <row r="91" spans="2:7" x14ac:dyDescent="0.25">
      <c r="B91" s="58" t="s">
        <v>363</v>
      </c>
      <c r="C91" s="58" t="s">
        <v>364</v>
      </c>
      <c r="D91" s="57">
        <v>19</v>
      </c>
      <c r="G91" s="54"/>
    </row>
    <row r="92" spans="2:7" x14ac:dyDescent="0.25">
      <c r="B92" s="58" t="s">
        <v>403</v>
      </c>
      <c r="C92" s="58" t="s">
        <v>404</v>
      </c>
      <c r="D92" s="57">
        <v>34</v>
      </c>
      <c r="G92" s="54"/>
    </row>
    <row r="93" spans="2:7" x14ac:dyDescent="0.25">
      <c r="B93" s="58" t="s">
        <v>365</v>
      </c>
      <c r="C93" s="58" t="s">
        <v>366</v>
      </c>
      <c r="D93" s="57">
        <v>20</v>
      </c>
      <c r="G93" s="54"/>
    </row>
    <row r="94" spans="2:7" x14ac:dyDescent="0.25">
      <c r="B94" s="58" t="s">
        <v>405</v>
      </c>
      <c r="C94" s="58" t="s">
        <v>406</v>
      </c>
      <c r="D94" s="57">
        <v>4</v>
      </c>
      <c r="G94" s="54"/>
    </row>
    <row r="95" spans="2:7" x14ac:dyDescent="0.25">
      <c r="B95" s="58" t="s">
        <v>407</v>
      </c>
      <c r="C95" s="58" t="s">
        <v>408</v>
      </c>
      <c r="D95" s="57">
        <v>1</v>
      </c>
      <c r="G95" s="54"/>
    </row>
    <row r="96" spans="2:7" x14ac:dyDescent="0.25">
      <c r="B96" s="58" t="s">
        <v>367</v>
      </c>
      <c r="C96" s="58" t="s">
        <v>368</v>
      </c>
      <c r="D96" s="57">
        <v>18</v>
      </c>
      <c r="G96" s="54"/>
    </row>
    <row r="97" spans="1:7" x14ac:dyDescent="0.25">
      <c r="B97" s="58" t="s">
        <v>409</v>
      </c>
      <c r="C97" s="58" t="s">
        <v>410</v>
      </c>
      <c r="D97" s="57">
        <v>17</v>
      </c>
      <c r="G97" s="54"/>
    </row>
    <row r="98" spans="1:7" x14ac:dyDescent="0.25">
      <c r="B98" s="58" t="s">
        <v>369</v>
      </c>
      <c r="C98" s="58" t="s">
        <v>370</v>
      </c>
      <c r="D98" s="57">
        <v>19</v>
      </c>
      <c r="G98" s="54"/>
    </row>
    <row r="99" spans="1:7" x14ac:dyDescent="0.25">
      <c r="B99" s="58" t="s">
        <v>411</v>
      </c>
      <c r="C99" s="58" t="s">
        <v>412</v>
      </c>
      <c r="D99" s="57">
        <v>1</v>
      </c>
      <c r="G99" s="54"/>
    </row>
    <row r="100" spans="1:7" x14ac:dyDescent="0.25">
      <c r="B100" s="58" t="s">
        <v>371</v>
      </c>
      <c r="C100" s="58" t="s">
        <v>372</v>
      </c>
      <c r="D100" s="57">
        <v>19</v>
      </c>
      <c r="G100" s="54"/>
    </row>
    <row r="101" spans="1:7" x14ac:dyDescent="0.25">
      <c r="B101" s="58" t="s">
        <v>373</v>
      </c>
      <c r="C101" s="58" t="s">
        <v>374</v>
      </c>
      <c r="D101" s="57">
        <v>0</v>
      </c>
      <c r="G101" s="54"/>
    </row>
    <row r="102" spans="1:7" x14ac:dyDescent="0.25">
      <c r="D102" s="57"/>
      <c r="G102" s="54"/>
    </row>
    <row r="103" spans="1:7" x14ac:dyDescent="0.25">
      <c r="A103" s="50" t="s">
        <v>676</v>
      </c>
      <c r="B103" s="51"/>
      <c r="C103" s="51"/>
      <c r="D103" s="60">
        <v>1168</v>
      </c>
      <c r="G103" s="54"/>
    </row>
    <row r="104" spans="1:7" x14ac:dyDescent="0.25">
      <c r="D104" s="57"/>
      <c r="G104" s="54"/>
    </row>
    <row r="105" spans="1:7" x14ac:dyDescent="0.25">
      <c r="B105" s="58" t="s">
        <v>36</v>
      </c>
      <c r="C105" s="58" t="s">
        <v>37</v>
      </c>
      <c r="D105" s="57">
        <v>20</v>
      </c>
      <c r="G105" s="54"/>
    </row>
    <row r="106" spans="1:7" x14ac:dyDescent="0.25">
      <c r="B106" s="58" t="s">
        <v>38</v>
      </c>
      <c r="C106" s="58" t="s">
        <v>39</v>
      </c>
      <c r="D106" s="57">
        <v>34</v>
      </c>
      <c r="G106" s="54"/>
    </row>
    <row r="107" spans="1:7" x14ac:dyDescent="0.25">
      <c r="B107" s="58" t="s">
        <v>40</v>
      </c>
      <c r="C107" s="58" t="s">
        <v>41</v>
      </c>
      <c r="D107" s="57">
        <v>28</v>
      </c>
      <c r="G107" s="54"/>
    </row>
    <row r="108" spans="1:7" x14ac:dyDescent="0.25">
      <c r="B108" s="58" t="s">
        <v>42</v>
      </c>
      <c r="C108" s="58" t="s">
        <v>43</v>
      </c>
      <c r="D108" s="57">
        <v>2</v>
      </c>
      <c r="G108" s="54"/>
    </row>
    <row r="109" spans="1:7" x14ac:dyDescent="0.25">
      <c r="B109" s="58" t="s">
        <v>44</v>
      </c>
      <c r="C109" s="58" t="s">
        <v>45</v>
      </c>
      <c r="D109" s="57">
        <v>27</v>
      </c>
      <c r="G109" s="54"/>
    </row>
    <row r="110" spans="1:7" x14ac:dyDescent="0.25">
      <c r="B110" s="58" t="s">
        <v>46</v>
      </c>
      <c r="C110" s="58" t="s">
        <v>47</v>
      </c>
      <c r="D110" s="57">
        <v>22</v>
      </c>
      <c r="G110" s="54"/>
    </row>
    <row r="111" spans="1:7" x14ac:dyDescent="0.25">
      <c r="B111" s="58" t="s">
        <v>48</v>
      </c>
      <c r="C111" s="58" t="s">
        <v>49</v>
      </c>
      <c r="D111" s="57">
        <v>13</v>
      </c>
      <c r="G111" s="54"/>
    </row>
    <row r="112" spans="1:7" x14ac:dyDescent="0.25">
      <c r="B112" s="58" t="s">
        <v>50</v>
      </c>
      <c r="C112" s="58" t="s">
        <v>51</v>
      </c>
      <c r="D112" s="57">
        <v>35</v>
      </c>
      <c r="G112" s="54"/>
    </row>
    <row r="113" spans="2:7" x14ac:dyDescent="0.25">
      <c r="B113" s="58" t="s">
        <v>52</v>
      </c>
      <c r="C113" s="58" t="s">
        <v>53</v>
      </c>
      <c r="D113" s="57">
        <v>8</v>
      </c>
      <c r="G113" s="54"/>
    </row>
    <row r="114" spans="2:7" x14ac:dyDescent="0.25">
      <c r="B114" s="58" t="s">
        <v>54</v>
      </c>
      <c r="C114" s="58" t="s">
        <v>55</v>
      </c>
      <c r="D114" s="57">
        <v>30</v>
      </c>
      <c r="G114" s="54"/>
    </row>
    <row r="115" spans="2:7" x14ac:dyDescent="0.25">
      <c r="B115" s="58" t="s">
        <v>80</v>
      </c>
      <c r="C115" s="58" t="s">
        <v>81</v>
      </c>
      <c r="D115" s="57">
        <v>14</v>
      </c>
      <c r="G115" s="54"/>
    </row>
    <row r="116" spans="2:7" x14ac:dyDescent="0.25">
      <c r="B116" s="58" t="s">
        <v>82</v>
      </c>
      <c r="C116" s="58" t="s">
        <v>83</v>
      </c>
      <c r="D116" s="57">
        <v>55</v>
      </c>
      <c r="G116" s="54"/>
    </row>
    <row r="117" spans="2:7" x14ac:dyDescent="0.25">
      <c r="B117" s="58" t="s">
        <v>86</v>
      </c>
      <c r="C117" s="58" t="s">
        <v>87</v>
      </c>
      <c r="D117" s="57">
        <v>25</v>
      </c>
      <c r="G117" s="54"/>
    </row>
    <row r="118" spans="2:7" x14ac:dyDescent="0.25">
      <c r="B118" s="58" t="s">
        <v>84</v>
      </c>
      <c r="C118" s="58" t="s">
        <v>85</v>
      </c>
      <c r="D118" s="57">
        <v>23</v>
      </c>
      <c r="G118" s="54"/>
    </row>
    <row r="119" spans="2:7" x14ac:dyDescent="0.25">
      <c r="B119" s="58" t="s">
        <v>88</v>
      </c>
      <c r="C119" s="58" t="s">
        <v>89</v>
      </c>
      <c r="D119" s="57">
        <v>8</v>
      </c>
      <c r="G119" s="54"/>
    </row>
    <row r="120" spans="2:7" x14ac:dyDescent="0.25">
      <c r="B120" s="58" t="s">
        <v>109</v>
      </c>
      <c r="C120" s="58" t="s">
        <v>110</v>
      </c>
      <c r="D120" s="57">
        <v>46</v>
      </c>
      <c r="G120" s="54"/>
    </row>
    <row r="121" spans="2:7" x14ac:dyDescent="0.25">
      <c r="B121" s="58" t="s">
        <v>111</v>
      </c>
      <c r="C121" s="58" t="s">
        <v>112</v>
      </c>
      <c r="D121" s="57">
        <v>16</v>
      </c>
      <c r="G121" s="54"/>
    </row>
    <row r="122" spans="2:7" x14ac:dyDescent="0.25">
      <c r="B122" s="58" t="s">
        <v>113</v>
      </c>
      <c r="C122" s="58" t="s">
        <v>114</v>
      </c>
      <c r="D122" s="57">
        <v>27</v>
      </c>
      <c r="G122" s="54"/>
    </row>
    <row r="123" spans="2:7" x14ac:dyDescent="0.25">
      <c r="B123" s="58" t="s">
        <v>115</v>
      </c>
      <c r="C123" s="58" t="s">
        <v>116</v>
      </c>
      <c r="D123" s="57">
        <v>20</v>
      </c>
      <c r="G123" s="54"/>
    </row>
    <row r="124" spans="2:7" x14ac:dyDescent="0.25">
      <c r="B124" s="58" t="s">
        <v>10</v>
      </c>
      <c r="C124" s="58" t="s">
        <v>11</v>
      </c>
      <c r="D124" s="57">
        <v>51</v>
      </c>
      <c r="G124" s="54"/>
    </row>
    <row r="125" spans="2:7" x14ac:dyDescent="0.25">
      <c r="B125" s="58" t="s">
        <v>12</v>
      </c>
      <c r="C125" s="58" t="s">
        <v>13</v>
      </c>
      <c r="D125" s="57">
        <v>45</v>
      </c>
      <c r="G125" s="54"/>
    </row>
    <row r="126" spans="2:7" x14ac:dyDescent="0.25">
      <c r="B126" s="58" t="s">
        <v>14</v>
      </c>
      <c r="C126" s="58" t="s">
        <v>15</v>
      </c>
      <c r="D126" s="57">
        <v>31</v>
      </c>
      <c r="G126" s="54"/>
    </row>
    <row r="127" spans="2:7" x14ac:dyDescent="0.25">
      <c r="B127" s="58" t="s">
        <v>16</v>
      </c>
      <c r="C127" s="58" t="s">
        <v>17</v>
      </c>
      <c r="D127" s="57">
        <v>55</v>
      </c>
      <c r="G127" s="54"/>
    </row>
    <row r="128" spans="2:7" x14ac:dyDescent="0.25">
      <c r="B128" s="58" t="s">
        <v>233</v>
      </c>
      <c r="C128" s="58" t="s">
        <v>234</v>
      </c>
      <c r="D128" s="57">
        <v>56</v>
      </c>
      <c r="G128" s="54"/>
    </row>
    <row r="129" spans="1:7" x14ac:dyDescent="0.25">
      <c r="B129" s="44" t="s">
        <v>235</v>
      </c>
      <c r="C129" s="44" t="s">
        <v>236</v>
      </c>
      <c r="D129" s="57">
        <v>69</v>
      </c>
      <c r="G129" s="54"/>
    </row>
    <row r="130" spans="1:7" x14ac:dyDescent="0.25">
      <c r="B130" s="44" t="s">
        <v>237</v>
      </c>
      <c r="C130" s="44" t="s">
        <v>238</v>
      </c>
      <c r="D130" s="57">
        <v>44</v>
      </c>
      <c r="G130" s="54"/>
    </row>
    <row r="131" spans="1:7" x14ac:dyDescent="0.25">
      <c r="B131" s="44" t="s">
        <v>239</v>
      </c>
      <c r="C131" s="44" t="s">
        <v>240</v>
      </c>
      <c r="D131" s="57">
        <v>27</v>
      </c>
      <c r="G131" s="54"/>
    </row>
    <row r="132" spans="1:7" x14ac:dyDescent="0.25">
      <c r="B132" s="44" t="s">
        <v>241</v>
      </c>
      <c r="C132" s="44" t="s">
        <v>242</v>
      </c>
      <c r="D132" s="57">
        <v>17</v>
      </c>
      <c r="G132" s="54"/>
    </row>
    <row r="133" spans="1:7" x14ac:dyDescent="0.25">
      <c r="B133" s="44" t="s">
        <v>243</v>
      </c>
      <c r="C133" s="44" t="s">
        <v>244</v>
      </c>
      <c r="D133" s="57">
        <v>24</v>
      </c>
      <c r="G133" s="54"/>
    </row>
    <row r="134" spans="1:7" x14ac:dyDescent="0.25">
      <c r="B134" s="44" t="s">
        <v>245</v>
      </c>
      <c r="C134" s="44" t="s">
        <v>246</v>
      </c>
      <c r="D134" s="57">
        <v>35</v>
      </c>
      <c r="G134" s="54"/>
    </row>
    <row r="135" spans="1:7" x14ac:dyDescent="0.25">
      <c r="B135" s="44" t="s">
        <v>117</v>
      </c>
      <c r="C135" s="44" t="s">
        <v>118</v>
      </c>
      <c r="D135" s="57">
        <v>21</v>
      </c>
      <c r="G135" s="54"/>
    </row>
    <row r="136" spans="1:7" x14ac:dyDescent="0.25">
      <c r="B136" s="58" t="s">
        <v>119</v>
      </c>
      <c r="C136" s="58" t="s">
        <v>120</v>
      </c>
      <c r="D136" s="57">
        <v>12</v>
      </c>
      <c r="G136" s="54"/>
    </row>
    <row r="137" spans="1:7" x14ac:dyDescent="0.25">
      <c r="B137" s="58" t="s">
        <v>121</v>
      </c>
      <c r="C137" s="58" t="s">
        <v>122</v>
      </c>
      <c r="D137" s="57">
        <v>14</v>
      </c>
      <c r="G137" s="54"/>
    </row>
    <row r="138" spans="1:7" x14ac:dyDescent="0.25">
      <c r="B138" s="58" t="s">
        <v>123</v>
      </c>
      <c r="C138" s="58" t="s">
        <v>124</v>
      </c>
      <c r="D138" s="57">
        <v>84</v>
      </c>
      <c r="G138" s="54"/>
    </row>
    <row r="139" spans="1:7" x14ac:dyDescent="0.25">
      <c r="B139" s="58" t="s">
        <v>125</v>
      </c>
      <c r="C139" s="58" t="s">
        <v>126</v>
      </c>
      <c r="D139" s="57">
        <v>41</v>
      </c>
      <c r="G139" s="54"/>
    </row>
    <row r="140" spans="1:7" x14ac:dyDescent="0.25">
      <c r="B140" s="58" t="s">
        <v>8</v>
      </c>
      <c r="C140" s="58" t="s">
        <v>9</v>
      </c>
      <c r="D140" s="57">
        <v>89</v>
      </c>
      <c r="G140" s="54"/>
    </row>
    <row r="141" spans="1:7" x14ac:dyDescent="0.25">
      <c r="D141" s="57"/>
      <c r="G141" s="54"/>
    </row>
    <row r="142" spans="1:7" x14ac:dyDescent="0.25">
      <c r="A142" s="50" t="s">
        <v>677</v>
      </c>
      <c r="B142" s="51"/>
      <c r="C142" s="51"/>
      <c r="D142" s="60">
        <v>2200</v>
      </c>
      <c r="G142" s="54"/>
    </row>
    <row r="143" spans="1:7" x14ac:dyDescent="0.25">
      <c r="D143" s="57"/>
      <c r="G143" s="54"/>
    </row>
    <row r="144" spans="1:7" x14ac:dyDescent="0.25">
      <c r="B144" s="58" t="s">
        <v>425</v>
      </c>
      <c r="C144" s="58" t="s">
        <v>426</v>
      </c>
      <c r="D144" s="57">
        <v>45</v>
      </c>
      <c r="G144" s="54"/>
    </row>
    <row r="145" spans="2:7" x14ac:dyDescent="0.25">
      <c r="B145" s="58" t="s">
        <v>427</v>
      </c>
      <c r="C145" s="58" t="s">
        <v>428</v>
      </c>
      <c r="D145" s="57">
        <v>16</v>
      </c>
      <c r="G145" s="54"/>
    </row>
    <row r="146" spans="2:7" x14ac:dyDescent="0.25">
      <c r="B146" s="58" t="s">
        <v>429</v>
      </c>
      <c r="C146" s="58" t="s">
        <v>430</v>
      </c>
      <c r="D146" s="57">
        <v>0</v>
      </c>
      <c r="G146" s="54"/>
    </row>
    <row r="147" spans="2:7" x14ac:dyDescent="0.25">
      <c r="B147" s="58" t="s">
        <v>431</v>
      </c>
      <c r="C147" s="58" t="s">
        <v>432</v>
      </c>
      <c r="D147" s="57">
        <v>14</v>
      </c>
      <c r="G147" s="54"/>
    </row>
    <row r="148" spans="2:7" x14ac:dyDescent="0.25">
      <c r="B148" s="58" t="s">
        <v>265</v>
      </c>
      <c r="C148" s="58" t="s">
        <v>266</v>
      </c>
      <c r="D148" s="57">
        <v>7</v>
      </c>
      <c r="G148" s="54"/>
    </row>
    <row r="149" spans="2:7" x14ac:dyDescent="0.25">
      <c r="B149" s="58" t="s">
        <v>267</v>
      </c>
      <c r="C149" s="58" t="s">
        <v>268</v>
      </c>
      <c r="D149" s="57">
        <v>13</v>
      </c>
      <c r="G149" s="54"/>
    </row>
    <row r="150" spans="2:7" x14ac:dyDescent="0.25">
      <c r="B150" s="58" t="s">
        <v>269</v>
      </c>
      <c r="C150" s="58" t="s">
        <v>270</v>
      </c>
      <c r="D150" s="57">
        <v>0</v>
      </c>
      <c r="G150" s="54"/>
    </row>
    <row r="151" spans="2:7" x14ac:dyDescent="0.25">
      <c r="B151" s="58" t="s">
        <v>271</v>
      </c>
      <c r="C151" s="58" t="s">
        <v>272</v>
      </c>
      <c r="D151" s="57">
        <v>30</v>
      </c>
      <c r="G151" s="54"/>
    </row>
    <row r="152" spans="2:7" x14ac:dyDescent="0.25">
      <c r="B152" s="58" t="s">
        <v>273</v>
      </c>
      <c r="C152" s="58" t="s">
        <v>274</v>
      </c>
      <c r="D152" s="57">
        <v>24</v>
      </c>
      <c r="G152" s="54"/>
    </row>
    <row r="153" spans="2:7" x14ac:dyDescent="0.25">
      <c r="B153" s="58" t="s">
        <v>24</v>
      </c>
      <c r="C153" s="58" t="s">
        <v>25</v>
      </c>
      <c r="D153" s="57">
        <v>21</v>
      </c>
      <c r="G153" s="54"/>
    </row>
    <row r="154" spans="2:7" x14ac:dyDescent="0.25">
      <c r="B154" s="58" t="s">
        <v>26</v>
      </c>
      <c r="C154" s="58" t="s">
        <v>27</v>
      </c>
      <c r="D154" s="57">
        <v>0</v>
      </c>
      <c r="G154" s="54"/>
    </row>
    <row r="155" spans="2:7" x14ac:dyDescent="0.25">
      <c r="B155" s="58" t="s">
        <v>28</v>
      </c>
      <c r="C155" s="58" t="s">
        <v>29</v>
      </c>
      <c r="D155" s="57">
        <v>23</v>
      </c>
      <c r="G155" s="54"/>
    </row>
    <row r="156" spans="2:7" x14ac:dyDescent="0.25">
      <c r="B156" s="58" t="s">
        <v>30</v>
      </c>
      <c r="C156" s="58" t="s">
        <v>31</v>
      </c>
      <c r="D156" s="57">
        <v>6</v>
      </c>
      <c r="G156" s="54"/>
    </row>
    <row r="157" spans="2:7" x14ac:dyDescent="0.25">
      <c r="B157" s="58" t="s">
        <v>32</v>
      </c>
      <c r="C157" s="58" t="s">
        <v>33</v>
      </c>
      <c r="D157" s="57">
        <v>1</v>
      </c>
      <c r="G157" s="54"/>
    </row>
    <row r="158" spans="2:7" x14ac:dyDescent="0.25">
      <c r="B158" s="58" t="s">
        <v>34</v>
      </c>
      <c r="C158" s="58" t="s">
        <v>35</v>
      </c>
      <c r="D158" s="57">
        <v>3</v>
      </c>
      <c r="G158" s="54"/>
    </row>
    <row r="159" spans="2:7" x14ac:dyDescent="0.25">
      <c r="B159" s="58" t="s">
        <v>131</v>
      </c>
      <c r="C159" s="58" t="s">
        <v>132</v>
      </c>
      <c r="D159" s="57">
        <v>3</v>
      </c>
      <c r="G159" s="54"/>
    </row>
    <row r="160" spans="2:7" x14ac:dyDescent="0.25">
      <c r="B160" s="58" t="s">
        <v>133</v>
      </c>
      <c r="C160" s="58" t="s">
        <v>134</v>
      </c>
      <c r="D160" s="57">
        <v>3</v>
      </c>
      <c r="G160" s="54"/>
    </row>
    <row r="161" spans="2:7" x14ac:dyDescent="0.25">
      <c r="B161" s="58" t="s">
        <v>135</v>
      </c>
      <c r="C161" s="58" t="s">
        <v>136</v>
      </c>
      <c r="D161" s="57">
        <v>3</v>
      </c>
      <c r="G161" s="54"/>
    </row>
    <row r="162" spans="2:7" x14ac:dyDescent="0.25">
      <c r="B162" s="58" t="s">
        <v>137</v>
      </c>
      <c r="C162" s="58" t="s">
        <v>138</v>
      </c>
      <c r="D162" s="57">
        <v>0</v>
      </c>
      <c r="G162" s="54"/>
    </row>
    <row r="163" spans="2:7" x14ac:dyDescent="0.25">
      <c r="B163" s="58" t="s">
        <v>139</v>
      </c>
      <c r="C163" s="58" t="s">
        <v>140</v>
      </c>
      <c r="D163" s="57">
        <v>7</v>
      </c>
      <c r="G163" s="54"/>
    </row>
    <row r="164" spans="2:7" x14ac:dyDescent="0.25">
      <c r="B164" s="58" t="s">
        <v>141</v>
      </c>
      <c r="C164" s="58" t="s">
        <v>142</v>
      </c>
      <c r="D164" s="57">
        <v>3</v>
      </c>
      <c r="G164" s="54"/>
    </row>
    <row r="165" spans="2:7" x14ac:dyDescent="0.25">
      <c r="B165" s="58" t="s">
        <v>143</v>
      </c>
      <c r="C165" s="58" t="s">
        <v>144</v>
      </c>
      <c r="D165" s="57">
        <v>4</v>
      </c>
      <c r="G165" s="54"/>
    </row>
    <row r="166" spans="2:7" x14ac:dyDescent="0.25">
      <c r="B166" s="58" t="s">
        <v>145</v>
      </c>
      <c r="C166" s="58" t="s">
        <v>146</v>
      </c>
      <c r="D166" s="57">
        <v>34</v>
      </c>
      <c r="G166" s="54"/>
    </row>
    <row r="167" spans="2:7" x14ac:dyDescent="0.25">
      <c r="B167" s="58" t="s">
        <v>547</v>
      </c>
      <c r="C167" s="58" t="s">
        <v>548</v>
      </c>
      <c r="D167" s="57">
        <v>16</v>
      </c>
      <c r="G167" s="54"/>
    </row>
    <row r="168" spans="2:7" x14ac:dyDescent="0.25">
      <c r="B168" s="58" t="s">
        <v>549</v>
      </c>
      <c r="C168" s="58" t="s">
        <v>550</v>
      </c>
      <c r="D168" s="57">
        <v>5</v>
      </c>
      <c r="G168" s="54"/>
    </row>
    <row r="169" spans="2:7" x14ac:dyDescent="0.25">
      <c r="B169" s="58" t="s">
        <v>551</v>
      </c>
      <c r="C169" s="58" t="s">
        <v>552</v>
      </c>
      <c r="D169" s="57">
        <v>4</v>
      </c>
      <c r="G169" s="54"/>
    </row>
    <row r="170" spans="2:7" x14ac:dyDescent="0.25">
      <c r="B170" s="58" t="s">
        <v>553</v>
      </c>
      <c r="C170" s="58" t="s">
        <v>554</v>
      </c>
      <c r="D170" s="57">
        <v>0</v>
      </c>
      <c r="G170" s="54"/>
    </row>
    <row r="171" spans="2:7" x14ac:dyDescent="0.25">
      <c r="B171" s="58" t="s">
        <v>555</v>
      </c>
      <c r="C171" s="58" t="s">
        <v>556</v>
      </c>
      <c r="D171" s="57">
        <v>3</v>
      </c>
      <c r="G171" s="54"/>
    </row>
    <row r="172" spans="2:7" x14ac:dyDescent="0.25">
      <c r="B172" s="58" t="s">
        <v>557</v>
      </c>
      <c r="C172" s="58" t="s">
        <v>558</v>
      </c>
      <c r="D172" s="57">
        <v>14</v>
      </c>
      <c r="G172" s="54"/>
    </row>
    <row r="173" spans="2:7" x14ac:dyDescent="0.25">
      <c r="B173" s="58" t="s">
        <v>559</v>
      </c>
      <c r="C173" s="58" t="s">
        <v>560</v>
      </c>
      <c r="D173" s="57">
        <v>3</v>
      </c>
      <c r="G173" s="54"/>
    </row>
    <row r="174" spans="2:7" x14ac:dyDescent="0.25">
      <c r="B174" s="58" t="s">
        <v>561</v>
      </c>
      <c r="C174" s="58" t="s">
        <v>562</v>
      </c>
      <c r="D174" s="57">
        <v>3</v>
      </c>
      <c r="G174" s="54"/>
    </row>
    <row r="175" spans="2:7" x14ac:dyDescent="0.25">
      <c r="B175" s="58" t="s">
        <v>563</v>
      </c>
      <c r="C175" s="58" t="s">
        <v>564</v>
      </c>
      <c r="D175" s="57">
        <v>3</v>
      </c>
      <c r="G175" s="54"/>
    </row>
    <row r="176" spans="2:7" x14ac:dyDescent="0.25">
      <c r="B176" s="58" t="s">
        <v>565</v>
      </c>
      <c r="C176" s="58" t="s">
        <v>566</v>
      </c>
      <c r="D176" s="57">
        <v>6</v>
      </c>
      <c r="G176" s="54"/>
    </row>
    <row r="177" spans="2:7" x14ac:dyDescent="0.25">
      <c r="B177" s="58" t="s">
        <v>567</v>
      </c>
      <c r="C177" s="58" t="s">
        <v>568</v>
      </c>
      <c r="D177" s="57">
        <v>6</v>
      </c>
      <c r="G177" s="54"/>
    </row>
    <row r="178" spans="2:7" x14ac:dyDescent="0.25">
      <c r="B178" s="58" t="s">
        <v>569</v>
      </c>
      <c r="C178" s="58" t="s">
        <v>570</v>
      </c>
      <c r="D178" s="57">
        <v>0</v>
      </c>
      <c r="G178" s="54"/>
    </row>
    <row r="179" spans="2:7" x14ac:dyDescent="0.25">
      <c r="B179" s="58" t="s">
        <v>571</v>
      </c>
      <c r="C179" s="58" t="s">
        <v>572</v>
      </c>
      <c r="D179" s="57">
        <v>1</v>
      </c>
      <c r="G179" s="54"/>
    </row>
    <row r="180" spans="2:7" x14ac:dyDescent="0.25">
      <c r="B180" s="58" t="s">
        <v>573</v>
      </c>
      <c r="C180" s="58" t="s">
        <v>574</v>
      </c>
      <c r="D180" s="57">
        <v>0</v>
      </c>
      <c r="G180" s="54"/>
    </row>
    <row r="181" spans="2:7" x14ac:dyDescent="0.25">
      <c r="B181" s="58" t="s">
        <v>433</v>
      </c>
      <c r="C181" s="58" t="s">
        <v>434</v>
      </c>
      <c r="D181" s="57">
        <v>16</v>
      </c>
      <c r="G181" s="54"/>
    </row>
    <row r="182" spans="2:7" x14ac:dyDescent="0.25">
      <c r="B182" s="58" t="s">
        <v>435</v>
      </c>
      <c r="C182" s="58" t="s">
        <v>436</v>
      </c>
      <c r="D182" s="57">
        <v>0</v>
      </c>
      <c r="G182" s="54"/>
    </row>
    <row r="183" spans="2:7" x14ac:dyDescent="0.25">
      <c r="B183" s="58" t="s">
        <v>437</v>
      </c>
      <c r="C183" s="58" t="s">
        <v>438</v>
      </c>
      <c r="D183" s="57">
        <v>7</v>
      </c>
      <c r="G183" s="54"/>
    </row>
    <row r="184" spans="2:7" x14ac:dyDescent="0.25">
      <c r="B184" s="58" t="s">
        <v>439</v>
      </c>
      <c r="C184" s="58" t="s">
        <v>440</v>
      </c>
      <c r="D184" s="57">
        <v>0</v>
      </c>
      <c r="G184" s="54"/>
    </row>
    <row r="185" spans="2:7" x14ac:dyDescent="0.25">
      <c r="B185" s="58" t="s">
        <v>441</v>
      </c>
      <c r="C185" s="58" t="s">
        <v>442</v>
      </c>
      <c r="D185" s="57">
        <v>32</v>
      </c>
      <c r="G185" s="54"/>
    </row>
    <row r="186" spans="2:7" x14ac:dyDescent="0.25">
      <c r="B186" s="58" t="s">
        <v>275</v>
      </c>
      <c r="C186" s="58" t="s">
        <v>276</v>
      </c>
      <c r="D186" s="57">
        <v>48</v>
      </c>
      <c r="G186" s="54"/>
    </row>
    <row r="187" spans="2:7" x14ac:dyDescent="0.25">
      <c r="B187" s="58" t="s">
        <v>277</v>
      </c>
      <c r="C187" s="58" t="s">
        <v>278</v>
      </c>
      <c r="D187" s="57">
        <v>2</v>
      </c>
      <c r="G187" s="54"/>
    </row>
    <row r="188" spans="2:7" x14ac:dyDescent="0.25">
      <c r="B188" s="58" t="s">
        <v>279</v>
      </c>
      <c r="C188" s="58" t="s">
        <v>280</v>
      </c>
      <c r="D188" s="57">
        <v>17</v>
      </c>
      <c r="G188" s="54"/>
    </row>
    <row r="189" spans="2:7" x14ac:dyDescent="0.25">
      <c r="B189" s="58" t="s">
        <v>281</v>
      </c>
      <c r="C189" s="58" t="s">
        <v>282</v>
      </c>
      <c r="D189" s="57">
        <v>0</v>
      </c>
      <c r="G189" s="54"/>
    </row>
    <row r="190" spans="2:7" x14ac:dyDescent="0.25">
      <c r="B190" s="58" t="s">
        <v>283</v>
      </c>
      <c r="C190" s="58" t="s">
        <v>284</v>
      </c>
      <c r="D190" s="57">
        <v>10</v>
      </c>
      <c r="G190" s="54"/>
    </row>
    <row r="191" spans="2:7" x14ac:dyDescent="0.25">
      <c r="B191" s="58" t="s">
        <v>285</v>
      </c>
      <c r="C191" s="58" t="s">
        <v>286</v>
      </c>
      <c r="D191" s="57">
        <v>61</v>
      </c>
      <c r="G191" s="54"/>
    </row>
    <row r="192" spans="2:7" x14ac:dyDescent="0.25">
      <c r="B192" s="58" t="s">
        <v>287</v>
      </c>
      <c r="C192" s="58" t="s">
        <v>288</v>
      </c>
      <c r="D192" s="57">
        <v>4</v>
      </c>
      <c r="G192" s="54"/>
    </row>
    <row r="193" spans="2:7" x14ac:dyDescent="0.25">
      <c r="B193" s="58" t="s">
        <v>289</v>
      </c>
      <c r="C193" s="58" t="s">
        <v>290</v>
      </c>
      <c r="D193" s="57">
        <v>4</v>
      </c>
      <c r="G193" s="54"/>
    </row>
    <row r="194" spans="2:7" x14ac:dyDescent="0.25">
      <c r="B194" s="58" t="s">
        <v>291</v>
      </c>
      <c r="C194" s="58" t="s">
        <v>292</v>
      </c>
      <c r="D194" s="57">
        <v>0</v>
      </c>
      <c r="G194" s="54"/>
    </row>
    <row r="195" spans="2:7" x14ac:dyDescent="0.25">
      <c r="B195" s="58" t="s">
        <v>293</v>
      </c>
      <c r="C195" s="58" t="s">
        <v>294</v>
      </c>
      <c r="D195" s="57">
        <v>2</v>
      </c>
      <c r="G195" s="54"/>
    </row>
    <row r="196" spans="2:7" x14ac:dyDescent="0.25">
      <c r="B196" s="58" t="s">
        <v>295</v>
      </c>
      <c r="C196" s="58" t="s">
        <v>296</v>
      </c>
      <c r="D196" s="57">
        <v>9</v>
      </c>
      <c r="G196" s="54"/>
    </row>
    <row r="197" spans="2:7" x14ac:dyDescent="0.25">
      <c r="B197" s="58" t="s">
        <v>297</v>
      </c>
      <c r="C197" s="58" t="s">
        <v>298</v>
      </c>
      <c r="D197" s="57">
        <v>15</v>
      </c>
      <c r="G197" s="54"/>
    </row>
    <row r="198" spans="2:7" x14ac:dyDescent="0.25">
      <c r="B198" s="58" t="s">
        <v>575</v>
      </c>
      <c r="C198" s="58" t="s">
        <v>576</v>
      </c>
      <c r="D198" s="57">
        <v>8</v>
      </c>
      <c r="G198" s="54"/>
    </row>
    <row r="199" spans="2:7" x14ac:dyDescent="0.25">
      <c r="B199" s="58" t="s">
        <v>577</v>
      </c>
      <c r="C199" s="58" t="s">
        <v>578</v>
      </c>
      <c r="D199" s="57">
        <v>7</v>
      </c>
      <c r="G199" s="54"/>
    </row>
    <row r="200" spans="2:7" x14ac:dyDescent="0.25">
      <c r="B200" s="58" t="s">
        <v>579</v>
      </c>
      <c r="C200" s="58" t="s">
        <v>580</v>
      </c>
      <c r="D200" s="57">
        <v>11</v>
      </c>
      <c r="G200" s="54"/>
    </row>
    <row r="201" spans="2:7" x14ac:dyDescent="0.25">
      <c r="B201" s="58" t="s">
        <v>581</v>
      </c>
      <c r="C201" s="58" t="s">
        <v>582</v>
      </c>
      <c r="D201" s="57">
        <v>50</v>
      </c>
      <c r="G201" s="54"/>
    </row>
    <row r="202" spans="2:7" x14ac:dyDescent="0.25">
      <c r="B202" s="58" t="s">
        <v>583</v>
      </c>
      <c r="C202" s="58" t="s">
        <v>584</v>
      </c>
      <c r="D202" s="57">
        <v>18</v>
      </c>
      <c r="G202" s="54"/>
    </row>
    <row r="203" spans="2:7" x14ac:dyDescent="0.25">
      <c r="B203" s="58" t="s">
        <v>585</v>
      </c>
      <c r="C203" s="58" t="s">
        <v>586</v>
      </c>
      <c r="D203" s="57">
        <v>26</v>
      </c>
      <c r="G203" s="54"/>
    </row>
    <row r="204" spans="2:7" x14ac:dyDescent="0.25">
      <c r="B204" s="58" t="s">
        <v>443</v>
      </c>
      <c r="C204" s="58" t="s">
        <v>444</v>
      </c>
      <c r="D204" s="57">
        <v>87</v>
      </c>
      <c r="G204" s="54"/>
    </row>
    <row r="205" spans="2:7" x14ac:dyDescent="0.25">
      <c r="B205" s="58" t="s">
        <v>445</v>
      </c>
      <c r="C205" s="58" t="s">
        <v>446</v>
      </c>
      <c r="D205" s="57">
        <v>8</v>
      </c>
      <c r="G205" s="54"/>
    </row>
    <row r="206" spans="2:7" x14ac:dyDescent="0.25">
      <c r="B206" s="58" t="s">
        <v>447</v>
      </c>
      <c r="C206" s="58" t="s">
        <v>448</v>
      </c>
      <c r="D206" s="57">
        <v>15</v>
      </c>
      <c r="G206" s="54"/>
    </row>
    <row r="207" spans="2:7" x14ac:dyDescent="0.25">
      <c r="B207" s="58" t="s">
        <v>449</v>
      </c>
      <c r="C207" s="58" t="s">
        <v>450</v>
      </c>
      <c r="D207" s="57">
        <v>21</v>
      </c>
      <c r="G207" s="54"/>
    </row>
    <row r="208" spans="2:7" x14ac:dyDescent="0.25">
      <c r="B208" s="58" t="s">
        <v>451</v>
      </c>
      <c r="C208" s="58" t="s">
        <v>452</v>
      </c>
      <c r="D208" s="57">
        <v>6</v>
      </c>
      <c r="G208" s="54"/>
    </row>
    <row r="209" spans="2:7" x14ac:dyDescent="0.25">
      <c r="B209" s="58" t="s">
        <v>453</v>
      </c>
      <c r="C209" s="58" t="s">
        <v>454</v>
      </c>
      <c r="D209" s="57">
        <v>12</v>
      </c>
      <c r="G209" s="54"/>
    </row>
    <row r="210" spans="2:7" x14ac:dyDescent="0.25">
      <c r="B210" s="58" t="s">
        <v>455</v>
      </c>
      <c r="C210" s="58" t="s">
        <v>456</v>
      </c>
      <c r="D210" s="57">
        <v>9</v>
      </c>
      <c r="G210" s="54"/>
    </row>
    <row r="211" spans="2:7" x14ac:dyDescent="0.25">
      <c r="B211" s="58" t="s">
        <v>457</v>
      </c>
      <c r="C211" s="58" t="s">
        <v>458</v>
      </c>
      <c r="D211" s="57">
        <v>4</v>
      </c>
      <c r="G211" s="54"/>
    </row>
    <row r="212" spans="2:7" x14ac:dyDescent="0.25">
      <c r="B212" s="58" t="s">
        <v>459</v>
      </c>
      <c r="C212" s="58" t="s">
        <v>460</v>
      </c>
      <c r="D212" s="57">
        <v>5</v>
      </c>
      <c r="G212" s="54"/>
    </row>
    <row r="213" spans="2:7" x14ac:dyDescent="0.25">
      <c r="B213" s="58" t="s">
        <v>461</v>
      </c>
      <c r="C213" s="58" t="s">
        <v>462</v>
      </c>
      <c r="D213" s="57">
        <v>43</v>
      </c>
      <c r="G213" s="54"/>
    </row>
    <row r="214" spans="2:7" x14ac:dyDescent="0.25">
      <c r="B214" s="58" t="s">
        <v>463</v>
      </c>
      <c r="C214" s="58" t="s">
        <v>464</v>
      </c>
      <c r="D214" s="57">
        <v>7</v>
      </c>
      <c r="G214" s="54"/>
    </row>
    <row r="215" spans="2:7" x14ac:dyDescent="0.25">
      <c r="B215" s="58" t="s">
        <v>299</v>
      </c>
      <c r="C215" s="58" t="s">
        <v>300</v>
      </c>
      <c r="D215" s="57">
        <v>8</v>
      </c>
      <c r="G215" s="54"/>
    </row>
    <row r="216" spans="2:7" x14ac:dyDescent="0.25">
      <c r="B216" s="58" t="s">
        <v>301</v>
      </c>
      <c r="C216" s="58" t="s">
        <v>302</v>
      </c>
      <c r="D216" s="57">
        <v>16</v>
      </c>
      <c r="G216" s="54"/>
    </row>
    <row r="217" spans="2:7" x14ac:dyDescent="0.25">
      <c r="B217" s="58" t="s">
        <v>305</v>
      </c>
      <c r="C217" s="58" t="s">
        <v>306</v>
      </c>
      <c r="D217" s="57">
        <v>13</v>
      </c>
      <c r="G217" s="54"/>
    </row>
    <row r="218" spans="2:7" x14ac:dyDescent="0.25">
      <c r="B218" s="58" t="s">
        <v>307</v>
      </c>
      <c r="C218" s="58" t="s">
        <v>308</v>
      </c>
      <c r="D218" s="57">
        <v>17</v>
      </c>
      <c r="G218" s="54"/>
    </row>
    <row r="219" spans="2:7" x14ac:dyDescent="0.25">
      <c r="B219" s="58" t="s">
        <v>313</v>
      </c>
      <c r="C219" s="58" t="s">
        <v>314</v>
      </c>
      <c r="D219" s="57">
        <v>2</v>
      </c>
      <c r="G219" s="54"/>
    </row>
    <row r="220" spans="2:7" x14ac:dyDescent="0.25">
      <c r="B220" s="58" t="s">
        <v>315</v>
      </c>
      <c r="C220" s="58" t="s">
        <v>316</v>
      </c>
      <c r="D220" s="57">
        <v>18</v>
      </c>
      <c r="G220" s="54"/>
    </row>
    <row r="221" spans="2:7" x14ac:dyDescent="0.25">
      <c r="B221" s="58" t="s">
        <v>465</v>
      </c>
      <c r="C221" s="58" t="s">
        <v>466</v>
      </c>
      <c r="D221" s="57">
        <v>35</v>
      </c>
      <c r="G221" s="54"/>
    </row>
    <row r="222" spans="2:7" x14ac:dyDescent="0.25">
      <c r="B222" s="58" t="s">
        <v>467</v>
      </c>
      <c r="C222" s="58" t="s">
        <v>468</v>
      </c>
      <c r="D222" s="57">
        <v>21</v>
      </c>
      <c r="G222" s="54"/>
    </row>
    <row r="223" spans="2:7" x14ac:dyDescent="0.25">
      <c r="B223" s="58" t="s">
        <v>469</v>
      </c>
      <c r="C223" s="58" t="s">
        <v>470</v>
      </c>
      <c r="D223" s="57">
        <v>45</v>
      </c>
      <c r="G223" s="54"/>
    </row>
    <row r="224" spans="2:7" x14ac:dyDescent="0.25">
      <c r="B224" s="58" t="s">
        <v>471</v>
      </c>
      <c r="C224" s="58" t="s">
        <v>472</v>
      </c>
      <c r="D224" s="57">
        <v>0</v>
      </c>
      <c r="G224" s="54"/>
    </row>
    <row r="225" spans="2:7" x14ac:dyDescent="0.25">
      <c r="B225" s="58" t="s">
        <v>473</v>
      </c>
      <c r="C225" s="58" t="s">
        <v>474</v>
      </c>
      <c r="D225" s="57">
        <v>4</v>
      </c>
      <c r="G225" s="54"/>
    </row>
    <row r="226" spans="2:7" x14ac:dyDescent="0.25">
      <c r="B226" s="58" t="s">
        <v>475</v>
      </c>
      <c r="C226" s="58" t="s">
        <v>476</v>
      </c>
      <c r="D226" s="57">
        <v>16</v>
      </c>
      <c r="G226" s="54"/>
    </row>
    <row r="227" spans="2:7" x14ac:dyDescent="0.25">
      <c r="B227" s="58" t="s">
        <v>477</v>
      </c>
      <c r="C227" s="58" t="s">
        <v>478</v>
      </c>
      <c r="D227" s="57">
        <v>4</v>
      </c>
      <c r="G227" s="54"/>
    </row>
    <row r="228" spans="2:7" x14ac:dyDescent="0.25">
      <c r="B228" s="58" t="s">
        <v>479</v>
      </c>
      <c r="C228" s="58" t="s">
        <v>480</v>
      </c>
      <c r="D228" s="57">
        <v>0</v>
      </c>
      <c r="G228" s="54"/>
    </row>
    <row r="229" spans="2:7" x14ac:dyDescent="0.25">
      <c r="B229" s="58" t="s">
        <v>481</v>
      </c>
      <c r="C229" s="58" t="s">
        <v>482</v>
      </c>
      <c r="D229" s="57">
        <v>32</v>
      </c>
      <c r="G229" s="54"/>
    </row>
    <row r="230" spans="2:7" x14ac:dyDescent="0.25">
      <c r="B230" s="58" t="s">
        <v>483</v>
      </c>
      <c r="C230" s="58" t="s">
        <v>484</v>
      </c>
      <c r="D230" s="57">
        <v>0</v>
      </c>
      <c r="G230" s="54"/>
    </row>
    <row r="231" spans="2:7" x14ac:dyDescent="0.25">
      <c r="B231" s="58" t="s">
        <v>485</v>
      </c>
      <c r="C231" s="58" t="s">
        <v>486</v>
      </c>
      <c r="D231" s="57">
        <v>30</v>
      </c>
      <c r="G231" s="54"/>
    </row>
    <row r="232" spans="2:7" x14ac:dyDescent="0.25">
      <c r="B232" s="58" t="s">
        <v>487</v>
      </c>
      <c r="C232" s="58" t="s">
        <v>488</v>
      </c>
      <c r="D232" s="57">
        <v>0</v>
      </c>
      <c r="G232" s="54"/>
    </row>
    <row r="233" spans="2:7" x14ac:dyDescent="0.25">
      <c r="B233" s="58" t="s">
        <v>56</v>
      </c>
      <c r="C233" s="58" t="s">
        <v>57</v>
      </c>
      <c r="D233" s="57">
        <v>2</v>
      </c>
      <c r="G233" s="54"/>
    </row>
    <row r="234" spans="2:7" x14ac:dyDescent="0.25">
      <c r="B234" s="58" t="s">
        <v>58</v>
      </c>
      <c r="C234" s="58" t="s">
        <v>59</v>
      </c>
      <c r="D234" s="57">
        <v>37</v>
      </c>
      <c r="G234" s="54"/>
    </row>
    <row r="235" spans="2:7" x14ac:dyDescent="0.25">
      <c r="B235" s="58" t="s">
        <v>60</v>
      </c>
      <c r="C235" s="58" t="s">
        <v>61</v>
      </c>
      <c r="D235" s="57">
        <v>4</v>
      </c>
      <c r="G235" s="54"/>
    </row>
    <row r="236" spans="2:7" x14ac:dyDescent="0.25">
      <c r="B236" s="58" t="s">
        <v>62</v>
      </c>
      <c r="C236" s="58" t="s">
        <v>63</v>
      </c>
      <c r="D236" s="57">
        <v>4</v>
      </c>
      <c r="G236" s="54"/>
    </row>
    <row r="237" spans="2:7" x14ac:dyDescent="0.25">
      <c r="B237" s="58" t="s">
        <v>64</v>
      </c>
      <c r="C237" s="58" t="s">
        <v>65</v>
      </c>
      <c r="D237" s="57">
        <v>6</v>
      </c>
      <c r="G237" s="54"/>
    </row>
    <row r="238" spans="2:7" x14ac:dyDescent="0.25">
      <c r="B238" s="58" t="s">
        <v>66</v>
      </c>
      <c r="C238" s="58" t="s">
        <v>67</v>
      </c>
      <c r="D238" s="57">
        <v>0</v>
      </c>
      <c r="G238" s="54"/>
    </row>
    <row r="239" spans="2:7" x14ac:dyDescent="0.25">
      <c r="B239" s="58" t="s">
        <v>68</v>
      </c>
      <c r="C239" s="58" t="s">
        <v>69</v>
      </c>
      <c r="D239" s="57">
        <v>5</v>
      </c>
      <c r="G239" s="54"/>
    </row>
    <row r="240" spans="2:7" x14ac:dyDescent="0.25">
      <c r="B240" s="58" t="s">
        <v>70</v>
      </c>
      <c r="C240" s="58" t="s">
        <v>71</v>
      </c>
      <c r="D240" s="57">
        <v>3</v>
      </c>
      <c r="G240" s="54"/>
    </row>
    <row r="241" spans="2:7" x14ac:dyDescent="0.25">
      <c r="B241" s="58" t="s">
        <v>72</v>
      </c>
      <c r="C241" s="58" t="s">
        <v>73</v>
      </c>
      <c r="D241" s="57">
        <v>5</v>
      </c>
      <c r="G241" s="54"/>
    </row>
    <row r="242" spans="2:7" x14ac:dyDescent="0.25">
      <c r="B242" s="58" t="s">
        <v>74</v>
      </c>
      <c r="C242" s="58" t="s">
        <v>75</v>
      </c>
      <c r="D242" s="57">
        <v>9</v>
      </c>
      <c r="G242" s="54"/>
    </row>
    <row r="243" spans="2:7" x14ac:dyDescent="0.25">
      <c r="B243" s="58" t="s">
        <v>76</v>
      </c>
      <c r="C243" s="58" t="s">
        <v>77</v>
      </c>
      <c r="D243" s="57">
        <v>7</v>
      </c>
      <c r="G243" s="54"/>
    </row>
    <row r="244" spans="2:7" x14ac:dyDescent="0.25">
      <c r="B244" s="58" t="s">
        <v>78</v>
      </c>
      <c r="C244" s="58" t="s">
        <v>79</v>
      </c>
      <c r="D244" s="57">
        <v>8</v>
      </c>
      <c r="G244" s="54"/>
    </row>
    <row r="245" spans="2:7" x14ac:dyDescent="0.25">
      <c r="B245" s="58" t="s">
        <v>147</v>
      </c>
      <c r="C245" s="58" t="s">
        <v>148</v>
      </c>
      <c r="D245" s="57">
        <v>10</v>
      </c>
      <c r="G245" s="54"/>
    </row>
    <row r="246" spans="2:7" x14ac:dyDescent="0.25">
      <c r="B246" s="58" t="s">
        <v>149</v>
      </c>
      <c r="C246" s="58" t="s">
        <v>150</v>
      </c>
      <c r="D246" s="57">
        <v>18</v>
      </c>
      <c r="G246" s="54"/>
    </row>
    <row r="247" spans="2:7" x14ac:dyDescent="0.25">
      <c r="B247" s="58" t="s">
        <v>151</v>
      </c>
      <c r="C247" s="58" t="s">
        <v>152</v>
      </c>
      <c r="D247" s="57">
        <v>11</v>
      </c>
      <c r="G247" s="54"/>
    </row>
    <row r="248" spans="2:7" x14ac:dyDescent="0.25">
      <c r="B248" s="58" t="s">
        <v>153</v>
      </c>
      <c r="C248" s="58" t="s">
        <v>154</v>
      </c>
      <c r="D248" s="57">
        <v>14</v>
      </c>
      <c r="G248" s="54"/>
    </row>
    <row r="249" spans="2:7" x14ac:dyDescent="0.25">
      <c r="B249" s="58" t="s">
        <v>155</v>
      </c>
      <c r="C249" s="58" t="s">
        <v>156</v>
      </c>
      <c r="D249" s="57">
        <v>0</v>
      </c>
      <c r="G249" s="54"/>
    </row>
    <row r="250" spans="2:7" x14ac:dyDescent="0.25">
      <c r="B250" s="58" t="s">
        <v>157</v>
      </c>
      <c r="C250" s="58" t="s">
        <v>158</v>
      </c>
      <c r="D250" s="57">
        <v>17</v>
      </c>
      <c r="G250" s="54"/>
    </row>
    <row r="251" spans="2:7" x14ac:dyDescent="0.25">
      <c r="B251" s="58" t="s">
        <v>159</v>
      </c>
      <c r="C251" s="58" t="s">
        <v>160</v>
      </c>
      <c r="D251" s="57">
        <v>0</v>
      </c>
      <c r="G251" s="54"/>
    </row>
    <row r="252" spans="2:7" x14ac:dyDescent="0.25">
      <c r="B252" s="58" t="s">
        <v>161</v>
      </c>
      <c r="C252" s="58" t="s">
        <v>162</v>
      </c>
      <c r="D252" s="57">
        <v>0</v>
      </c>
      <c r="G252" s="54"/>
    </row>
    <row r="253" spans="2:7" x14ac:dyDescent="0.25">
      <c r="B253" s="58" t="s">
        <v>163</v>
      </c>
      <c r="C253" s="58" t="s">
        <v>164</v>
      </c>
      <c r="D253" s="57">
        <v>7</v>
      </c>
      <c r="G253" s="54"/>
    </row>
    <row r="254" spans="2:7" x14ac:dyDescent="0.25">
      <c r="B254" s="58" t="s">
        <v>165</v>
      </c>
      <c r="C254" s="58" t="s">
        <v>166</v>
      </c>
      <c r="D254" s="57">
        <v>9</v>
      </c>
      <c r="G254" s="54"/>
    </row>
    <row r="255" spans="2:7" x14ac:dyDescent="0.25">
      <c r="B255" s="58" t="s">
        <v>167</v>
      </c>
      <c r="C255" s="58" t="s">
        <v>168</v>
      </c>
      <c r="D255" s="57">
        <v>16</v>
      </c>
      <c r="G255" s="54"/>
    </row>
    <row r="256" spans="2:7" x14ac:dyDescent="0.25">
      <c r="B256" s="58" t="s">
        <v>169</v>
      </c>
      <c r="C256" s="58" t="s">
        <v>170</v>
      </c>
      <c r="D256" s="57">
        <v>9</v>
      </c>
      <c r="G256" s="54"/>
    </row>
    <row r="257" spans="2:7" x14ac:dyDescent="0.25">
      <c r="B257" s="58" t="s">
        <v>171</v>
      </c>
      <c r="C257" s="58" t="s">
        <v>172</v>
      </c>
      <c r="D257" s="57">
        <v>29</v>
      </c>
      <c r="G257" s="54"/>
    </row>
    <row r="258" spans="2:7" x14ac:dyDescent="0.25">
      <c r="B258" s="58" t="s">
        <v>173</v>
      </c>
      <c r="C258" s="58" t="s">
        <v>174</v>
      </c>
      <c r="D258" s="57">
        <v>10</v>
      </c>
      <c r="G258" s="54"/>
    </row>
    <row r="259" spans="2:7" x14ac:dyDescent="0.25">
      <c r="B259" s="58" t="s">
        <v>319</v>
      </c>
      <c r="C259" s="58" t="s">
        <v>320</v>
      </c>
      <c r="D259" s="57">
        <v>11</v>
      </c>
      <c r="G259" s="54"/>
    </row>
    <row r="260" spans="2:7" x14ac:dyDescent="0.25">
      <c r="B260" s="58" t="s">
        <v>321</v>
      </c>
      <c r="C260" s="58" t="s">
        <v>322</v>
      </c>
      <c r="D260" s="57">
        <v>9</v>
      </c>
      <c r="G260" s="54"/>
    </row>
    <row r="261" spans="2:7" x14ac:dyDescent="0.25">
      <c r="B261" s="58" t="s">
        <v>323</v>
      </c>
      <c r="C261" s="58" t="s">
        <v>324</v>
      </c>
      <c r="D261" s="57">
        <v>0</v>
      </c>
      <c r="G261" s="54"/>
    </row>
    <row r="262" spans="2:7" x14ac:dyDescent="0.25">
      <c r="B262" s="58" t="s">
        <v>325</v>
      </c>
      <c r="C262" s="58" t="s">
        <v>326</v>
      </c>
      <c r="D262" s="57">
        <v>9</v>
      </c>
      <c r="G262" s="54"/>
    </row>
    <row r="263" spans="2:7" x14ac:dyDescent="0.25">
      <c r="B263" s="58" t="s">
        <v>327</v>
      </c>
      <c r="C263" s="58" t="s">
        <v>328</v>
      </c>
      <c r="D263" s="57">
        <v>0</v>
      </c>
      <c r="G263" s="54"/>
    </row>
    <row r="264" spans="2:7" x14ac:dyDescent="0.25">
      <c r="B264" s="58" t="s">
        <v>329</v>
      </c>
      <c r="C264" s="58" t="s">
        <v>330</v>
      </c>
      <c r="D264" s="57">
        <v>9</v>
      </c>
      <c r="G264" s="54"/>
    </row>
    <row r="265" spans="2:7" x14ac:dyDescent="0.25">
      <c r="B265" s="58" t="s">
        <v>331</v>
      </c>
      <c r="C265" s="58" t="s">
        <v>332</v>
      </c>
      <c r="D265" s="57">
        <v>46</v>
      </c>
      <c r="G265" s="54"/>
    </row>
    <row r="266" spans="2:7" x14ac:dyDescent="0.25">
      <c r="B266" s="58" t="s">
        <v>175</v>
      </c>
      <c r="C266" s="58" t="s">
        <v>176</v>
      </c>
      <c r="D266" s="57">
        <v>25</v>
      </c>
      <c r="G266" s="54"/>
    </row>
    <row r="267" spans="2:7" x14ac:dyDescent="0.25">
      <c r="B267" s="58" t="s">
        <v>177</v>
      </c>
      <c r="C267" s="58" t="s">
        <v>178</v>
      </c>
      <c r="D267" s="57">
        <v>1</v>
      </c>
      <c r="G267" s="54"/>
    </row>
    <row r="268" spans="2:7" x14ac:dyDescent="0.25">
      <c r="B268" s="58" t="s">
        <v>179</v>
      </c>
      <c r="C268" s="58" t="s">
        <v>180</v>
      </c>
      <c r="D268" s="57">
        <v>20</v>
      </c>
      <c r="G268" s="54"/>
    </row>
    <row r="269" spans="2:7" x14ac:dyDescent="0.25">
      <c r="B269" s="58" t="s">
        <v>181</v>
      </c>
      <c r="C269" s="58" t="s">
        <v>182</v>
      </c>
      <c r="D269" s="57">
        <v>8</v>
      </c>
      <c r="G269" s="54"/>
    </row>
    <row r="270" spans="2:7" x14ac:dyDescent="0.25">
      <c r="B270" s="58" t="s">
        <v>183</v>
      </c>
      <c r="C270" s="58" t="s">
        <v>184</v>
      </c>
      <c r="D270" s="57">
        <v>30</v>
      </c>
      <c r="G270" s="54"/>
    </row>
    <row r="271" spans="2:7" x14ac:dyDescent="0.25">
      <c r="B271" s="58" t="s">
        <v>185</v>
      </c>
      <c r="C271" s="58" t="s">
        <v>186</v>
      </c>
      <c r="D271" s="57">
        <v>4</v>
      </c>
      <c r="G271" s="54"/>
    </row>
    <row r="272" spans="2:7" x14ac:dyDescent="0.25">
      <c r="B272" s="58" t="s">
        <v>187</v>
      </c>
      <c r="C272" s="58" t="s">
        <v>188</v>
      </c>
      <c r="D272" s="57">
        <v>2</v>
      </c>
      <c r="G272" s="54"/>
    </row>
    <row r="273" spans="2:7" x14ac:dyDescent="0.25">
      <c r="B273" s="58" t="s">
        <v>95</v>
      </c>
      <c r="C273" s="58" t="s">
        <v>96</v>
      </c>
      <c r="D273" s="57">
        <v>0</v>
      </c>
      <c r="G273" s="54"/>
    </row>
    <row r="274" spans="2:7" x14ac:dyDescent="0.25">
      <c r="B274" s="58" t="s">
        <v>97</v>
      </c>
      <c r="C274" s="58" t="s">
        <v>98</v>
      </c>
      <c r="D274" s="57">
        <v>0</v>
      </c>
      <c r="G274" s="54"/>
    </row>
    <row r="275" spans="2:7" x14ac:dyDescent="0.25">
      <c r="B275" s="58" t="s">
        <v>99</v>
      </c>
      <c r="C275" s="58" t="s">
        <v>100</v>
      </c>
      <c r="D275" s="57">
        <v>0</v>
      </c>
      <c r="G275" s="54"/>
    </row>
    <row r="276" spans="2:7" x14ac:dyDescent="0.25">
      <c r="B276" s="58" t="s">
        <v>101</v>
      </c>
      <c r="C276" s="58" t="s">
        <v>102</v>
      </c>
      <c r="D276" s="57">
        <v>3</v>
      </c>
      <c r="G276" s="54"/>
    </row>
    <row r="277" spans="2:7" x14ac:dyDescent="0.25">
      <c r="B277" s="58" t="s">
        <v>103</v>
      </c>
      <c r="C277" s="58" t="s">
        <v>104</v>
      </c>
      <c r="D277" s="57">
        <v>7</v>
      </c>
      <c r="G277" s="54"/>
    </row>
    <row r="278" spans="2:7" x14ac:dyDescent="0.25">
      <c r="B278" s="58" t="s">
        <v>105</v>
      </c>
      <c r="C278" s="58" t="s">
        <v>106</v>
      </c>
      <c r="D278" s="57">
        <v>0</v>
      </c>
      <c r="G278" s="54"/>
    </row>
    <row r="279" spans="2:7" x14ac:dyDescent="0.25">
      <c r="B279" s="58" t="s">
        <v>107</v>
      </c>
      <c r="C279" s="58" t="s">
        <v>108</v>
      </c>
      <c r="D279" s="57">
        <v>11</v>
      </c>
      <c r="G279" s="54"/>
    </row>
    <row r="280" spans="2:7" x14ac:dyDescent="0.25">
      <c r="B280" s="58" t="s">
        <v>189</v>
      </c>
      <c r="C280" s="58" t="s">
        <v>190</v>
      </c>
      <c r="D280" s="57">
        <v>41</v>
      </c>
      <c r="G280" s="54"/>
    </row>
    <row r="281" spans="2:7" x14ac:dyDescent="0.25">
      <c r="B281" s="58" t="s">
        <v>191</v>
      </c>
      <c r="C281" s="58" t="s">
        <v>192</v>
      </c>
      <c r="D281" s="57">
        <v>8</v>
      </c>
      <c r="G281" s="54"/>
    </row>
    <row r="282" spans="2:7" x14ac:dyDescent="0.25">
      <c r="B282" s="58" t="s">
        <v>193</v>
      </c>
      <c r="C282" s="58" t="s">
        <v>194</v>
      </c>
      <c r="D282" s="57">
        <v>7</v>
      </c>
      <c r="G282" s="54"/>
    </row>
    <row r="283" spans="2:7" x14ac:dyDescent="0.25">
      <c r="B283" s="58" t="s">
        <v>195</v>
      </c>
      <c r="C283" s="58" t="s">
        <v>196</v>
      </c>
      <c r="D283" s="57">
        <v>10</v>
      </c>
      <c r="G283" s="54"/>
    </row>
    <row r="284" spans="2:7" x14ac:dyDescent="0.25">
      <c r="B284" s="58" t="s">
        <v>197</v>
      </c>
      <c r="C284" s="58" t="s">
        <v>198</v>
      </c>
      <c r="D284" s="57">
        <v>11</v>
      </c>
      <c r="G284" s="54"/>
    </row>
    <row r="285" spans="2:7" x14ac:dyDescent="0.25">
      <c r="B285" s="58" t="s">
        <v>199</v>
      </c>
      <c r="C285" s="58" t="s">
        <v>200</v>
      </c>
      <c r="D285" s="57">
        <v>12</v>
      </c>
      <c r="G285" s="54"/>
    </row>
    <row r="286" spans="2:7" x14ac:dyDescent="0.25">
      <c r="B286" s="58" t="s">
        <v>201</v>
      </c>
      <c r="C286" s="58" t="s">
        <v>202</v>
      </c>
      <c r="D286" s="57">
        <v>13</v>
      </c>
      <c r="G286" s="54"/>
    </row>
    <row r="287" spans="2:7" x14ac:dyDescent="0.25">
      <c r="B287" s="58" t="s">
        <v>489</v>
      </c>
      <c r="C287" s="58" t="s">
        <v>490</v>
      </c>
      <c r="D287" s="57">
        <v>4</v>
      </c>
      <c r="G287" s="54"/>
    </row>
    <row r="288" spans="2:7" x14ac:dyDescent="0.25">
      <c r="B288" s="58" t="s">
        <v>491</v>
      </c>
      <c r="C288" s="58" t="s">
        <v>492</v>
      </c>
      <c r="D288" s="57">
        <v>0</v>
      </c>
      <c r="G288" s="54"/>
    </row>
    <row r="289" spans="2:7" x14ac:dyDescent="0.25">
      <c r="B289" s="58" t="s">
        <v>493</v>
      </c>
      <c r="C289" s="58" t="s">
        <v>494</v>
      </c>
      <c r="D289" s="57">
        <v>43</v>
      </c>
      <c r="G289" s="54"/>
    </row>
    <row r="290" spans="2:7" x14ac:dyDescent="0.25">
      <c r="B290" s="58" t="s">
        <v>495</v>
      </c>
      <c r="C290" s="58" t="s">
        <v>496</v>
      </c>
      <c r="D290" s="57">
        <v>14</v>
      </c>
      <c r="G290" s="54"/>
    </row>
    <row r="291" spans="2:7" x14ac:dyDescent="0.25">
      <c r="B291" s="58" t="s">
        <v>497</v>
      </c>
      <c r="C291" s="58" t="s">
        <v>498</v>
      </c>
      <c r="D291" s="57">
        <v>1</v>
      </c>
      <c r="G291" s="54"/>
    </row>
    <row r="292" spans="2:7" x14ac:dyDescent="0.25">
      <c r="B292" s="58" t="s">
        <v>587</v>
      </c>
      <c r="C292" s="58" t="s">
        <v>588</v>
      </c>
      <c r="D292" s="57">
        <v>5</v>
      </c>
      <c r="G292" s="54"/>
    </row>
    <row r="293" spans="2:7" x14ac:dyDescent="0.25">
      <c r="B293" s="58" t="s">
        <v>589</v>
      </c>
      <c r="C293" s="58" t="s">
        <v>590</v>
      </c>
      <c r="D293" s="57">
        <v>18</v>
      </c>
      <c r="G293" s="54"/>
    </row>
    <row r="294" spans="2:7" x14ac:dyDescent="0.25">
      <c r="B294" s="58" t="s">
        <v>591</v>
      </c>
      <c r="C294" s="58" t="s">
        <v>592</v>
      </c>
      <c r="D294" s="57">
        <v>6</v>
      </c>
      <c r="G294" s="54"/>
    </row>
    <row r="295" spans="2:7" x14ac:dyDescent="0.25">
      <c r="B295" s="58" t="s">
        <v>593</v>
      </c>
      <c r="C295" s="58" t="s">
        <v>594</v>
      </c>
      <c r="D295" s="57">
        <v>8</v>
      </c>
      <c r="G295" s="54"/>
    </row>
    <row r="296" spans="2:7" x14ac:dyDescent="0.25">
      <c r="B296" s="58" t="s">
        <v>595</v>
      </c>
      <c r="C296" s="58" t="s">
        <v>596</v>
      </c>
      <c r="D296" s="57">
        <v>0</v>
      </c>
      <c r="G296" s="54"/>
    </row>
    <row r="297" spans="2:7" x14ac:dyDescent="0.25">
      <c r="B297" s="58" t="s">
        <v>207</v>
      </c>
      <c r="C297" s="58" t="s">
        <v>208</v>
      </c>
      <c r="D297" s="57">
        <v>10</v>
      </c>
      <c r="G297" s="54"/>
    </row>
    <row r="298" spans="2:7" x14ac:dyDescent="0.25">
      <c r="B298" s="58" t="s">
        <v>209</v>
      </c>
      <c r="C298" s="58" t="s">
        <v>210</v>
      </c>
      <c r="D298" s="57">
        <v>11</v>
      </c>
      <c r="G298" s="54"/>
    </row>
    <row r="299" spans="2:7" x14ac:dyDescent="0.25">
      <c r="B299" s="58" t="s">
        <v>211</v>
      </c>
      <c r="C299" s="58" t="s">
        <v>212</v>
      </c>
      <c r="D299" s="57">
        <v>21</v>
      </c>
      <c r="G299" s="54"/>
    </row>
    <row r="300" spans="2:7" x14ac:dyDescent="0.25">
      <c r="B300" s="58" t="s">
        <v>213</v>
      </c>
      <c r="C300" s="58" t="s">
        <v>214</v>
      </c>
      <c r="D300" s="57">
        <v>16</v>
      </c>
      <c r="G300" s="54"/>
    </row>
    <row r="301" spans="2:7" x14ac:dyDescent="0.25">
      <c r="B301" s="58" t="s">
        <v>215</v>
      </c>
      <c r="C301" s="58" t="s">
        <v>216</v>
      </c>
      <c r="D301" s="57">
        <v>7</v>
      </c>
      <c r="G301" s="54"/>
    </row>
    <row r="302" spans="2:7" x14ac:dyDescent="0.25">
      <c r="B302" s="58" t="s">
        <v>217</v>
      </c>
      <c r="C302" s="58" t="s">
        <v>218</v>
      </c>
      <c r="D302" s="57">
        <v>12</v>
      </c>
      <c r="G302" s="54"/>
    </row>
    <row r="303" spans="2:7" x14ac:dyDescent="0.25">
      <c r="B303" s="58" t="s">
        <v>219</v>
      </c>
      <c r="C303" s="58" t="s">
        <v>220</v>
      </c>
      <c r="D303" s="57">
        <v>1</v>
      </c>
      <c r="G303" s="54"/>
    </row>
    <row r="304" spans="2:7" x14ac:dyDescent="0.25">
      <c r="B304" s="58" t="s">
        <v>221</v>
      </c>
      <c r="C304" s="58" t="s">
        <v>222</v>
      </c>
      <c r="D304" s="57">
        <v>2</v>
      </c>
      <c r="G304" s="54"/>
    </row>
    <row r="305" spans="2:7" x14ac:dyDescent="0.25">
      <c r="B305" s="58" t="s">
        <v>333</v>
      </c>
      <c r="C305" s="58" t="s">
        <v>334</v>
      </c>
      <c r="D305" s="57">
        <v>5</v>
      </c>
      <c r="G305" s="54"/>
    </row>
    <row r="306" spans="2:7" x14ac:dyDescent="0.25">
      <c r="B306" s="58" t="s">
        <v>335</v>
      </c>
      <c r="C306" s="58" t="s">
        <v>336</v>
      </c>
      <c r="D306" s="57">
        <v>25</v>
      </c>
      <c r="G306" s="54"/>
    </row>
    <row r="307" spans="2:7" x14ac:dyDescent="0.25">
      <c r="B307" s="58" t="s">
        <v>337</v>
      </c>
      <c r="C307" s="58" t="s">
        <v>338</v>
      </c>
      <c r="D307" s="57">
        <v>10</v>
      </c>
      <c r="G307" s="54"/>
    </row>
    <row r="308" spans="2:7" x14ac:dyDescent="0.25">
      <c r="B308" s="58" t="s">
        <v>339</v>
      </c>
      <c r="C308" s="58" t="s">
        <v>340</v>
      </c>
      <c r="D308" s="57">
        <v>31</v>
      </c>
      <c r="G308" s="54"/>
    </row>
    <row r="309" spans="2:7" x14ac:dyDescent="0.25">
      <c r="B309" s="58" t="s">
        <v>341</v>
      </c>
      <c r="C309" s="58" t="s">
        <v>342</v>
      </c>
      <c r="D309" s="57">
        <v>0</v>
      </c>
      <c r="G309" s="54"/>
    </row>
    <row r="310" spans="2:7" x14ac:dyDescent="0.25">
      <c r="B310" s="58" t="s">
        <v>343</v>
      </c>
      <c r="C310" s="58" t="s">
        <v>344</v>
      </c>
      <c r="D310" s="57">
        <v>4</v>
      </c>
      <c r="G310" s="54"/>
    </row>
    <row r="311" spans="2:7" x14ac:dyDescent="0.25">
      <c r="B311" s="58" t="s">
        <v>345</v>
      </c>
      <c r="C311" s="58" t="s">
        <v>346</v>
      </c>
      <c r="D311" s="57">
        <v>0</v>
      </c>
      <c r="G311" s="54"/>
    </row>
    <row r="312" spans="2:7" x14ac:dyDescent="0.25">
      <c r="B312" s="58" t="s">
        <v>499</v>
      </c>
      <c r="C312" s="58" t="s">
        <v>500</v>
      </c>
      <c r="D312" s="57">
        <v>1</v>
      </c>
      <c r="G312" s="54"/>
    </row>
    <row r="313" spans="2:7" x14ac:dyDescent="0.25">
      <c r="B313" s="58" t="s">
        <v>501</v>
      </c>
      <c r="C313" s="58" t="s">
        <v>502</v>
      </c>
      <c r="D313" s="57">
        <v>12</v>
      </c>
      <c r="G313" s="54"/>
    </row>
    <row r="314" spans="2:7" x14ac:dyDescent="0.25">
      <c r="B314" s="58" t="s">
        <v>503</v>
      </c>
      <c r="C314" s="58" t="s">
        <v>504</v>
      </c>
      <c r="D314" s="57">
        <v>1</v>
      </c>
      <c r="G314" s="54"/>
    </row>
    <row r="315" spans="2:7" x14ac:dyDescent="0.25">
      <c r="B315" s="58" t="s">
        <v>505</v>
      </c>
      <c r="C315" s="58" t="s">
        <v>506</v>
      </c>
      <c r="D315" s="57">
        <v>0</v>
      </c>
      <c r="G315" s="54"/>
    </row>
    <row r="316" spans="2:7" x14ac:dyDescent="0.25">
      <c r="B316" s="58" t="s">
        <v>507</v>
      </c>
      <c r="C316" s="58" t="s">
        <v>508</v>
      </c>
      <c r="D316" s="57">
        <v>7</v>
      </c>
      <c r="G316" s="54"/>
    </row>
    <row r="317" spans="2:7" x14ac:dyDescent="0.25">
      <c r="B317" s="58" t="s">
        <v>509</v>
      </c>
      <c r="C317" s="58" t="s">
        <v>510</v>
      </c>
      <c r="D317" s="57">
        <v>7</v>
      </c>
      <c r="G317" s="54"/>
    </row>
    <row r="318" spans="2:7" x14ac:dyDescent="0.25">
      <c r="B318" s="58" t="s">
        <v>511</v>
      </c>
      <c r="C318" s="58" t="s">
        <v>512</v>
      </c>
      <c r="D318" s="57">
        <v>1</v>
      </c>
      <c r="G318" s="54"/>
    </row>
    <row r="319" spans="2:7" x14ac:dyDescent="0.25">
      <c r="B319" s="58" t="s">
        <v>513</v>
      </c>
      <c r="C319" s="58" t="s">
        <v>514</v>
      </c>
      <c r="D319" s="57">
        <v>4</v>
      </c>
      <c r="G319" s="54"/>
    </row>
    <row r="320" spans="2:7" x14ac:dyDescent="0.25">
      <c r="B320" s="58" t="s">
        <v>515</v>
      </c>
      <c r="C320" s="58" t="s">
        <v>516</v>
      </c>
      <c r="D320" s="57">
        <v>4</v>
      </c>
      <c r="G320" s="54"/>
    </row>
    <row r="321" spans="2:7" x14ac:dyDescent="0.25">
      <c r="B321" s="58" t="s">
        <v>517</v>
      </c>
      <c r="C321" s="58" t="s">
        <v>518</v>
      </c>
      <c r="D321" s="57">
        <v>1</v>
      </c>
      <c r="G321" s="54"/>
    </row>
    <row r="322" spans="2:7" x14ac:dyDescent="0.25">
      <c r="B322" s="58" t="s">
        <v>519</v>
      </c>
      <c r="C322" s="58" t="s">
        <v>520</v>
      </c>
      <c r="D322" s="57">
        <v>19</v>
      </c>
      <c r="G322" s="54"/>
    </row>
    <row r="323" spans="2:7" x14ac:dyDescent="0.25">
      <c r="B323" s="58" t="s">
        <v>223</v>
      </c>
      <c r="C323" s="58" t="s">
        <v>224</v>
      </c>
      <c r="D323" s="57">
        <v>1</v>
      </c>
      <c r="G323" s="54"/>
    </row>
    <row r="324" spans="2:7" x14ac:dyDescent="0.25">
      <c r="B324" s="58" t="s">
        <v>225</v>
      </c>
      <c r="C324" s="58" t="s">
        <v>226</v>
      </c>
      <c r="D324" s="57">
        <v>17</v>
      </c>
      <c r="G324" s="54"/>
    </row>
    <row r="325" spans="2:7" x14ac:dyDescent="0.25">
      <c r="B325" s="58" t="s">
        <v>227</v>
      </c>
      <c r="C325" s="58" t="s">
        <v>228</v>
      </c>
      <c r="D325" s="57">
        <v>25</v>
      </c>
      <c r="G325" s="54"/>
    </row>
    <row r="326" spans="2:7" x14ac:dyDescent="0.25">
      <c r="B326" s="58" t="s">
        <v>229</v>
      </c>
      <c r="C326" s="58" t="s">
        <v>230</v>
      </c>
      <c r="D326" s="57">
        <v>11</v>
      </c>
      <c r="G326" s="54"/>
    </row>
    <row r="327" spans="2:7" x14ac:dyDescent="0.25">
      <c r="B327" s="58" t="s">
        <v>231</v>
      </c>
      <c r="C327" s="58" t="s">
        <v>232</v>
      </c>
      <c r="D327" s="57">
        <v>5</v>
      </c>
      <c r="G327" s="54"/>
    </row>
    <row r="328" spans="2:7" x14ac:dyDescent="0.25">
      <c r="B328" s="58" t="s">
        <v>521</v>
      </c>
      <c r="C328" s="58" t="s">
        <v>522</v>
      </c>
      <c r="D328" s="57">
        <v>3</v>
      </c>
      <c r="G328" s="54"/>
    </row>
    <row r="329" spans="2:7" x14ac:dyDescent="0.25">
      <c r="B329" s="58" t="s">
        <v>523</v>
      </c>
      <c r="C329" s="58" t="s">
        <v>524</v>
      </c>
      <c r="D329" s="57">
        <v>17</v>
      </c>
      <c r="G329" s="54"/>
    </row>
    <row r="330" spans="2:7" x14ac:dyDescent="0.25">
      <c r="B330" s="58" t="s">
        <v>525</v>
      </c>
      <c r="C330" s="58" t="s">
        <v>526</v>
      </c>
      <c r="D330" s="57">
        <v>2</v>
      </c>
      <c r="G330" s="54"/>
    </row>
    <row r="331" spans="2:7" x14ac:dyDescent="0.25">
      <c r="B331" s="58" t="s">
        <v>527</v>
      </c>
      <c r="C331" s="58" t="s">
        <v>528</v>
      </c>
      <c r="D331" s="57">
        <v>5</v>
      </c>
      <c r="G331" s="54"/>
    </row>
    <row r="332" spans="2:7" x14ac:dyDescent="0.25">
      <c r="B332" s="58" t="s">
        <v>529</v>
      </c>
      <c r="C332" s="58" t="s">
        <v>530</v>
      </c>
      <c r="D332" s="57">
        <v>15</v>
      </c>
      <c r="G332" s="54"/>
    </row>
    <row r="333" spans="2:7" x14ac:dyDescent="0.25">
      <c r="B333" s="58" t="s">
        <v>531</v>
      </c>
      <c r="C333" s="58" t="s">
        <v>532</v>
      </c>
      <c r="D333" s="57">
        <v>19</v>
      </c>
      <c r="G333" s="54"/>
    </row>
    <row r="334" spans="2:7" x14ac:dyDescent="0.25">
      <c r="B334" s="58" t="s">
        <v>533</v>
      </c>
      <c r="C334" s="58" t="s">
        <v>534</v>
      </c>
      <c r="D334" s="57">
        <v>2</v>
      </c>
      <c r="G334" s="54"/>
    </row>
    <row r="335" spans="2:7" x14ac:dyDescent="0.25">
      <c r="B335" s="58" t="s">
        <v>247</v>
      </c>
      <c r="C335" s="58" t="s">
        <v>248</v>
      </c>
      <c r="D335" s="57">
        <v>3</v>
      </c>
      <c r="G335" s="54"/>
    </row>
    <row r="336" spans="2:7" x14ac:dyDescent="0.25">
      <c r="B336" s="58" t="s">
        <v>249</v>
      </c>
      <c r="C336" s="58" t="s">
        <v>250</v>
      </c>
      <c r="D336" s="57">
        <v>6</v>
      </c>
      <c r="G336" s="54"/>
    </row>
    <row r="337" spans="1:7" x14ac:dyDescent="0.25">
      <c r="B337" s="58" t="s">
        <v>251</v>
      </c>
      <c r="C337" s="58" t="s">
        <v>252</v>
      </c>
      <c r="D337" s="57">
        <v>7</v>
      </c>
      <c r="G337" s="54"/>
    </row>
    <row r="338" spans="1:7" x14ac:dyDescent="0.25">
      <c r="B338" s="58" t="s">
        <v>253</v>
      </c>
      <c r="C338" s="58" t="s">
        <v>254</v>
      </c>
      <c r="D338" s="57">
        <v>7</v>
      </c>
      <c r="G338" s="54"/>
    </row>
    <row r="339" spans="1:7" x14ac:dyDescent="0.25">
      <c r="B339" s="58" t="s">
        <v>255</v>
      </c>
      <c r="C339" s="58" t="s">
        <v>256</v>
      </c>
      <c r="D339" s="57">
        <v>14</v>
      </c>
      <c r="G339" s="54"/>
    </row>
    <row r="340" spans="1:7" x14ac:dyDescent="0.25">
      <c r="B340" s="58" t="s">
        <v>257</v>
      </c>
      <c r="C340" s="58" t="s">
        <v>258</v>
      </c>
      <c r="D340" s="57">
        <v>11</v>
      </c>
      <c r="G340" s="54"/>
    </row>
    <row r="341" spans="1:7" x14ac:dyDescent="0.25">
      <c r="B341" s="58" t="s">
        <v>309</v>
      </c>
      <c r="C341" s="58" t="s">
        <v>310</v>
      </c>
      <c r="D341" s="57">
        <v>7</v>
      </c>
      <c r="G341" s="54"/>
    </row>
    <row r="342" spans="1:7" x14ac:dyDescent="0.25">
      <c r="B342" s="58" t="s">
        <v>317</v>
      </c>
      <c r="C342" s="58" t="s">
        <v>318</v>
      </c>
      <c r="D342" s="57">
        <v>11</v>
      </c>
      <c r="G342" s="54"/>
    </row>
    <row r="343" spans="1:7" x14ac:dyDescent="0.25">
      <c r="B343" s="58" t="s">
        <v>303</v>
      </c>
      <c r="C343" s="58" t="s">
        <v>304</v>
      </c>
      <c r="D343" s="57">
        <v>11</v>
      </c>
      <c r="G343" s="54"/>
    </row>
    <row r="344" spans="1:7" x14ac:dyDescent="0.25">
      <c r="B344" s="58" t="s">
        <v>311</v>
      </c>
      <c r="C344" s="58" t="s">
        <v>312</v>
      </c>
      <c r="D344" s="57">
        <v>4</v>
      </c>
      <c r="G344" s="54"/>
    </row>
    <row r="345" spans="1:7" ht="13.8" thickBot="1" x14ac:dyDescent="0.3">
      <c r="A345" s="46"/>
      <c r="B345" s="61"/>
      <c r="C345" s="61"/>
      <c r="D345" s="62"/>
      <c r="E345" s="62"/>
    </row>
    <row r="347" spans="1:7" x14ac:dyDescent="0.25">
      <c r="B347" s="44" t="s">
        <v>604</v>
      </c>
    </row>
    <row r="348" spans="1:7" ht="12.75" customHeight="1" x14ac:dyDescent="0.25">
      <c r="B348" s="190" t="s">
        <v>774</v>
      </c>
      <c r="C348" s="190"/>
      <c r="D348" s="190"/>
    </row>
    <row r="349" spans="1:7" ht="12.75" customHeight="1" x14ac:dyDescent="0.25">
      <c r="B349" s="190"/>
      <c r="C349" s="190"/>
      <c r="D349" s="190"/>
    </row>
    <row r="350" spans="1:7" ht="12.75" customHeight="1" x14ac:dyDescent="0.25">
      <c r="B350" s="190"/>
      <c r="C350" s="190"/>
      <c r="D350" s="190"/>
    </row>
    <row r="351" spans="1:7" ht="12.75" customHeight="1" x14ac:dyDescent="0.25">
      <c r="B351" s="190"/>
      <c r="C351" s="190"/>
      <c r="D351" s="190"/>
    </row>
    <row r="352" spans="1:7" ht="12.75" customHeight="1" x14ac:dyDescent="0.25">
      <c r="B352" s="190"/>
      <c r="C352" s="190"/>
      <c r="D352" s="190"/>
    </row>
    <row r="353" spans="2:4" ht="12.75" customHeight="1" x14ac:dyDescent="0.25">
      <c r="B353" s="190"/>
      <c r="C353" s="190"/>
      <c r="D353" s="190"/>
    </row>
  </sheetData>
  <mergeCells count="1">
    <mergeCell ref="B348:D353"/>
  </mergeCells>
  <conditionalFormatting sqref="G6:G344">
    <cfRule type="cellIs" dxfId="0" priority="1"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28"/>
  <sheetViews>
    <sheetView zoomScaleNormal="100" workbookViewId="0"/>
  </sheetViews>
  <sheetFormatPr defaultColWidth="8.90625" defaultRowHeight="15" x14ac:dyDescent="0.25"/>
  <cols>
    <col min="1" max="1" width="2.1796875" style="2" customWidth="1"/>
    <col min="2" max="2" width="20.453125" style="2" customWidth="1"/>
    <col min="3" max="5" width="16.36328125" style="2" customWidth="1"/>
    <col min="6" max="6" width="8.90625" style="2"/>
    <col min="7" max="7" width="9.54296875" style="2" bestFit="1" customWidth="1"/>
    <col min="8" max="8" width="27.54296875" style="2" bestFit="1" customWidth="1"/>
    <col min="9" max="16384" width="8.90625" style="2"/>
  </cols>
  <sheetData>
    <row r="1" spans="1:5" x14ac:dyDescent="0.2">
      <c r="A1" s="42" t="s">
        <v>0</v>
      </c>
      <c r="B1" s="42"/>
    </row>
    <row r="2" spans="1:5" ht="15.6" x14ac:dyDescent="0.3">
      <c r="A2" s="15" t="s">
        <v>690</v>
      </c>
    </row>
    <row r="3" spans="1:5" ht="15.6" thickBot="1" x14ac:dyDescent="0.3">
      <c r="B3" s="68"/>
      <c r="C3" s="68"/>
      <c r="D3" s="68"/>
      <c r="E3" s="68"/>
    </row>
    <row r="4" spans="1:5" ht="42.6" thickBot="1" x14ac:dyDescent="0.3">
      <c r="B4" s="93" t="s">
        <v>661</v>
      </c>
      <c r="C4" s="94" t="s">
        <v>724</v>
      </c>
      <c r="D4" s="95" t="s">
        <v>725</v>
      </c>
      <c r="E4" s="95" t="s">
        <v>726</v>
      </c>
    </row>
    <row r="5" spans="1:5" ht="15" customHeight="1" x14ac:dyDescent="0.25">
      <c r="B5" s="96"/>
      <c r="C5" s="97"/>
      <c r="D5" s="98"/>
      <c r="E5" s="98"/>
    </row>
    <row r="6" spans="1:5" x14ac:dyDescent="0.25">
      <c r="B6" s="99">
        <v>2013</v>
      </c>
      <c r="C6" s="100">
        <v>14023</v>
      </c>
      <c r="D6" s="101">
        <v>566145947</v>
      </c>
      <c r="E6" s="101">
        <v>2840372118</v>
      </c>
    </row>
    <row r="7" spans="1:5" x14ac:dyDescent="0.25">
      <c r="B7" s="102" t="s">
        <v>669</v>
      </c>
      <c r="C7" s="103">
        <v>2103</v>
      </c>
      <c r="D7" s="104">
        <v>78085336</v>
      </c>
      <c r="E7" s="104">
        <v>391354274</v>
      </c>
    </row>
    <row r="8" spans="1:5" x14ac:dyDescent="0.25">
      <c r="B8" s="102" t="s">
        <v>670</v>
      </c>
      <c r="C8" s="103">
        <v>3944</v>
      </c>
      <c r="D8" s="104">
        <v>156235889</v>
      </c>
      <c r="E8" s="104">
        <v>784314062</v>
      </c>
    </row>
    <row r="9" spans="1:5" x14ac:dyDescent="0.25">
      <c r="B9" s="102" t="s">
        <v>671</v>
      </c>
      <c r="C9" s="103">
        <v>7976</v>
      </c>
      <c r="D9" s="104">
        <v>331824722</v>
      </c>
      <c r="E9" s="104">
        <v>1664703782</v>
      </c>
    </row>
    <row r="10" spans="1:5" x14ac:dyDescent="0.25">
      <c r="B10" s="99">
        <v>2014</v>
      </c>
      <c r="C10" s="100">
        <v>28376</v>
      </c>
      <c r="D10" s="101">
        <v>1226043104</v>
      </c>
      <c r="E10" s="101">
        <v>6160417023</v>
      </c>
    </row>
    <row r="11" spans="1:5" x14ac:dyDescent="0.25">
      <c r="B11" s="102" t="s">
        <v>672</v>
      </c>
      <c r="C11" s="103">
        <v>5581</v>
      </c>
      <c r="D11" s="104">
        <v>235211787</v>
      </c>
      <c r="E11" s="104">
        <v>1181894406</v>
      </c>
    </row>
    <row r="12" spans="1:5" x14ac:dyDescent="0.25">
      <c r="B12" s="102" t="s">
        <v>669</v>
      </c>
      <c r="C12" s="103">
        <v>8775</v>
      </c>
      <c r="D12" s="104">
        <v>380805175</v>
      </c>
      <c r="E12" s="104">
        <v>1913715435</v>
      </c>
    </row>
    <row r="13" spans="1:5" x14ac:dyDescent="0.25">
      <c r="B13" s="102" t="s">
        <v>670</v>
      </c>
      <c r="C13" s="103">
        <v>5846</v>
      </c>
      <c r="D13" s="104">
        <v>252665796</v>
      </c>
      <c r="E13" s="104">
        <v>1269985345</v>
      </c>
    </row>
    <row r="14" spans="1:5" x14ac:dyDescent="0.25">
      <c r="B14" s="102" t="s">
        <v>671</v>
      </c>
      <c r="C14" s="103">
        <v>8174</v>
      </c>
      <c r="D14" s="104">
        <v>357360346</v>
      </c>
      <c r="E14" s="104">
        <v>1794821837</v>
      </c>
    </row>
    <row r="15" spans="1:5" x14ac:dyDescent="0.25">
      <c r="B15" s="99">
        <v>2015</v>
      </c>
      <c r="C15" s="100">
        <v>31834</v>
      </c>
      <c r="D15" s="101">
        <v>1469579509</v>
      </c>
      <c r="E15" s="101">
        <v>7400935472</v>
      </c>
    </row>
    <row r="16" spans="1:5" x14ac:dyDescent="0.25">
      <c r="B16" s="102" t="s">
        <v>672</v>
      </c>
      <c r="C16" s="103">
        <v>4929</v>
      </c>
      <c r="D16" s="104">
        <v>215839215</v>
      </c>
      <c r="E16" s="104">
        <v>1085278492</v>
      </c>
    </row>
    <row r="17" spans="2:16" x14ac:dyDescent="0.25">
      <c r="B17" s="102" t="s">
        <v>777</v>
      </c>
      <c r="C17" s="103">
        <v>9356</v>
      </c>
      <c r="D17" s="104">
        <v>429799195</v>
      </c>
      <c r="E17" s="104">
        <v>2164081667</v>
      </c>
    </row>
    <row r="18" spans="2:16" x14ac:dyDescent="0.25">
      <c r="B18" s="102" t="s">
        <v>776</v>
      </c>
      <c r="C18" s="103">
        <v>6900</v>
      </c>
      <c r="D18" s="104">
        <v>319369604</v>
      </c>
      <c r="E18" s="104">
        <v>1609016199</v>
      </c>
    </row>
    <row r="19" spans="2:16" x14ac:dyDescent="0.25">
      <c r="B19" s="102" t="s">
        <v>775</v>
      </c>
      <c r="C19" s="103">
        <v>10649</v>
      </c>
      <c r="D19" s="104">
        <v>504571495</v>
      </c>
      <c r="E19" s="104">
        <v>2542559114</v>
      </c>
    </row>
    <row r="20" spans="2:16" x14ac:dyDescent="0.25">
      <c r="B20" s="99">
        <v>2016</v>
      </c>
      <c r="C20" s="100">
        <v>17526</v>
      </c>
      <c r="D20" s="101">
        <v>907970105</v>
      </c>
      <c r="E20" s="101">
        <v>4417184866</v>
      </c>
    </row>
    <row r="21" spans="2:16" x14ac:dyDescent="0.25">
      <c r="B21" s="102" t="s">
        <v>778</v>
      </c>
      <c r="C21" s="103">
        <v>6805</v>
      </c>
      <c r="D21" s="104">
        <v>330198311</v>
      </c>
      <c r="E21" s="104">
        <v>1657662776</v>
      </c>
    </row>
    <row r="22" spans="2:16" x14ac:dyDescent="0.25">
      <c r="B22" s="102" t="s">
        <v>669</v>
      </c>
      <c r="C22" s="158">
        <v>10721</v>
      </c>
      <c r="D22" s="159">
        <v>577771794</v>
      </c>
      <c r="E22" s="159">
        <v>2759522090</v>
      </c>
    </row>
    <row r="23" spans="2:16" x14ac:dyDescent="0.25">
      <c r="B23" s="106" t="s">
        <v>666</v>
      </c>
      <c r="C23" s="107">
        <v>91759</v>
      </c>
      <c r="D23" s="108">
        <v>4169738665</v>
      </c>
      <c r="E23" s="108">
        <v>20818909479</v>
      </c>
      <c r="I23" s="109"/>
      <c r="J23" s="109"/>
      <c r="K23" s="110"/>
      <c r="L23" s="105"/>
      <c r="N23" s="105"/>
      <c r="O23" s="105"/>
      <c r="P23" s="105"/>
    </row>
    <row r="24" spans="2:16" x14ac:dyDescent="0.25">
      <c r="B24" s="105"/>
      <c r="C24" s="105"/>
      <c r="D24" s="104"/>
      <c r="E24" s="104"/>
      <c r="G24" s="105"/>
      <c r="H24" s="105"/>
      <c r="I24" s="105"/>
      <c r="J24" s="105"/>
      <c r="K24" s="105"/>
      <c r="L24" s="105"/>
      <c r="M24" s="105"/>
      <c r="N24" s="105"/>
      <c r="O24" s="105"/>
      <c r="P24" s="105"/>
    </row>
    <row r="25" spans="2:16" x14ac:dyDescent="0.25">
      <c r="B25" s="113" t="s">
        <v>706</v>
      </c>
      <c r="C25" s="105"/>
      <c r="D25" s="104"/>
      <c r="E25" s="104"/>
      <c r="G25" s="105"/>
      <c r="H25" s="105"/>
      <c r="I25" s="105"/>
      <c r="J25" s="105"/>
      <c r="K25" s="105"/>
      <c r="L25" s="105"/>
      <c r="M25" s="105"/>
      <c r="N25" s="105"/>
      <c r="O25" s="105"/>
      <c r="P25" s="105"/>
    </row>
    <row r="26" spans="2:16" ht="24" customHeight="1" x14ac:dyDescent="0.25">
      <c r="B26" s="191" t="s">
        <v>707</v>
      </c>
      <c r="C26" s="191"/>
      <c r="D26" s="191"/>
      <c r="E26" s="191"/>
      <c r="G26" s="105"/>
      <c r="H26" s="105"/>
      <c r="I26" s="105"/>
      <c r="J26" s="105"/>
      <c r="K26" s="105"/>
      <c r="L26" s="105"/>
      <c r="M26" s="105"/>
      <c r="N26" s="105"/>
      <c r="O26" s="105"/>
      <c r="P26" s="105"/>
    </row>
    <row r="27" spans="2:16" ht="15" customHeight="1" x14ac:dyDescent="0.25">
      <c r="B27" s="114" t="s">
        <v>708</v>
      </c>
      <c r="C27" s="105"/>
      <c r="D27" s="104"/>
      <c r="E27" s="104"/>
    </row>
    <row r="28" spans="2:16" ht="41.25" customHeight="1" x14ac:dyDescent="0.25">
      <c r="B28" s="192" t="s">
        <v>709</v>
      </c>
      <c r="C28" s="192"/>
      <c r="D28" s="192"/>
      <c r="E28" s="192"/>
    </row>
  </sheetData>
  <mergeCells count="2">
    <mergeCell ref="B26:E26"/>
    <mergeCell ref="B28:E28"/>
  </mergeCells>
  <hyperlinks>
    <hyperlink ref="A1:B1" location="Contents!A1" display="Contents"/>
  </hyperlinks>
  <pageMargins left="0.25" right="0.25" top="0.75" bottom="0.75" header="0.3" footer="0.3"/>
  <pageSetup paperSize="9" scale="93"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29"/>
  <sheetViews>
    <sheetView workbookViewId="0"/>
  </sheetViews>
  <sheetFormatPr defaultColWidth="8.90625" defaultRowHeight="15" x14ac:dyDescent="0.25"/>
  <cols>
    <col min="1" max="1" width="2.1796875" style="2" customWidth="1"/>
    <col min="2" max="2" width="20.54296875" style="2" customWidth="1"/>
    <col min="3" max="5" width="16.36328125" style="2" customWidth="1"/>
    <col min="6" max="6" width="8.90625" style="2"/>
    <col min="7" max="7" width="9.54296875" style="2" bestFit="1" customWidth="1"/>
    <col min="8" max="8" width="27.54296875" style="2" bestFit="1" customWidth="1"/>
    <col min="9" max="16384" width="8.90625" style="2"/>
  </cols>
  <sheetData>
    <row r="1" spans="1:12" x14ac:dyDescent="0.2">
      <c r="A1" s="42" t="s">
        <v>0</v>
      </c>
      <c r="B1" s="42"/>
    </row>
    <row r="2" spans="1:12" ht="15.6" x14ac:dyDescent="0.3">
      <c r="A2" s="15" t="s">
        <v>727</v>
      </c>
    </row>
    <row r="3" spans="1:12" ht="15.6" thickBot="1" x14ac:dyDescent="0.3">
      <c r="B3" s="68"/>
      <c r="C3" s="68"/>
      <c r="D3" s="68"/>
      <c r="E3" s="68"/>
    </row>
    <row r="4" spans="1:12" ht="42.6" thickBot="1" x14ac:dyDescent="0.3">
      <c r="B4" s="93" t="s">
        <v>661</v>
      </c>
      <c r="C4" s="94" t="s">
        <v>724</v>
      </c>
      <c r="D4" s="95" t="s">
        <v>725</v>
      </c>
      <c r="E4" s="95" t="s">
        <v>726</v>
      </c>
    </row>
    <row r="5" spans="1:12" ht="15" customHeight="1" x14ac:dyDescent="0.25">
      <c r="B5" s="96"/>
      <c r="C5" s="155"/>
      <c r="D5" s="156"/>
      <c r="E5" s="156"/>
    </row>
    <row r="6" spans="1:12" x14ac:dyDescent="0.25">
      <c r="B6" s="99">
        <v>2013</v>
      </c>
      <c r="C6" s="100">
        <v>12467</v>
      </c>
      <c r="D6" s="101">
        <v>485262230</v>
      </c>
      <c r="E6" s="101">
        <v>2432954438</v>
      </c>
      <c r="H6" s="151"/>
      <c r="I6" s="1"/>
      <c r="J6" s="151"/>
      <c r="K6" s="152"/>
      <c r="L6" s="152"/>
    </row>
    <row r="7" spans="1:12" x14ac:dyDescent="0.25">
      <c r="B7" s="102" t="s">
        <v>669</v>
      </c>
      <c r="C7" s="103">
        <v>2004</v>
      </c>
      <c r="D7" s="104">
        <v>73174415</v>
      </c>
      <c r="E7" s="104">
        <v>366719694</v>
      </c>
      <c r="H7" s="153"/>
      <c r="I7" s="1"/>
      <c r="J7" s="153"/>
      <c r="K7" s="154"/>
      <c r="L7" s="154"/>
    </row>
    <row r="8" spans="1:12" x14ac:dyDescent="0.25">
      <c r="B8" s="102" t="s">
        <v>670</v>
      </c>
      <c r="C8" s="103">
        <v>3564</v>
      </c>
      <c r="D8" s="104">
        <v>136692491</v>
      </c>
      <c r="E8" s="104">
        <v>685727817</v>
      </c>
      <c r="H8" s="153"/>
      <c r="I8" s="1"/>
      <c r="J8" s="153"/>
      <c r="K8" s="154"/>
      <c r="L8" s="154"/>
    </row>
    <row r="9" spans="1:12" x14ac:dyDescent="0.25">
      <c r="B9" s="102" t="s">
        <v>671</v>
      </c>
      <c r="C9" s="103">
        <v>6899</v>
      </c>
      <c r="D9" s="104">
        <v>275395324</v>
      </c>
      <c r="E9" s="104">
        <v>1380506927</v>
      </c>
      <c r="H9" s="153"/>
      <c r="I9" s="1"/>
      <c r="J9" s="153"/>
      <c r="K9" s="154"/>
      <c r="L9" s="154"/>
    </row>
    <row r="10" spans="1:12" x14ac:dyDescent="0.25">
      <c r="B10" s="99">
        <v>2014</v>
      </c>
      <c r="C10" s="100">
        <v>22618</v>
      </c>
      <c r="D10" s="101">
        <v>928635200</v>
      </c>
      <c r="E10" s="101">
        <v>4663822714</v>
      </c>
      <c r="H10" s="151"/>
      <c r="I10" s="1"/>
      <c r="J10" s="151"/>
      <c r="K10" s="152"/>
      <c r="L10" s="152"/>
    </row>
    <row r="11" spans="1:12" x14ac:dyDescent="0.25">
      <c r="B11" s="102" t="s">
        <v>672</v>
      </c>
      <c r="C11" s="103">
        <v>4645</v>
      </c>
      <c r="D11" s="104">
        <v>185694164</v>
      </c>
      <c r="E11" s="104">
        <v>932952883</v>
      </c>
      <c r="H11" s="153"/>
      <c r="I11" s="1"/>
      <c r="J11" s="153"/>
      <c r="K11" s="154"/>
      <c r="L11" s="154"/>
    </row>
    <row r="12" spans="1:12" x14ac:dyDescent="0.25">
      <c r="B12" s="102" t="s">
        <v>669</v>
      </c>
      <c r="C12" s="103">
        <v>6943</v>
      </c>
      <c r="D12" s="104">
        <v>285178764</v>
      </c>
      <c r="E12" s="104">
        <v>1431846462</v>
      </c>
      <c r="H12" s="153"/>
      <c r="I12" s="1"/>
      <c r="J12" s="153"/>
      <c r="K12" s="154"/>
      <c r="L12" s="154"/>
    </row>
    <row r="13" spans="1:12" x14ac:dyDescent="0.25">
      <c r="B13" s="102" t="s">
        <v>670</v>
      </c>
      <c r="C13" s="103">
        <v>4588</v>
      </c>
      <c r="D13" s="104">
        <v>188686813</v>
      </c>
      <c r="E13" s="104">
        <v>947930861</v>
      </c>
      <c r="H13" s="153"/>
      <c r="I13" s="1"/>
      <c r="J13" s="153"/>
      <c r="K13" s="154"/>
      <c r="L13" s="154"/>
    </row>
    <row r="14" spans="1:12" x14ac:dyDescent="0.25">
      <c r="B14" s="102" t="s">
        <v>671</v>
      </c>
      <c r="C14" s="103">
        <v>6442</v>
      </c>
      <c r="D14" s="104">
        <v>269075459</v>
      </c>
      <c r="E14" s="104">
        <v>1351092508</v>
      </c>
      <c r="H14" s="153"/>
      <c r="I14" s="1"/>
      <c r="J14" s="153"/>
      <c r="K14" s="154"/>
      <c r="L14" s="154"/>
    </row>
    <row r="15" spans="1:12" x14ac:dyDescent="0.25">
      <c r="B15" s="99">
        <v>2015</v>
      </c>
      <c r="C15" s="100">
        <v>25073</v>
      </c>
      <c r="D15" s="101">
        <v>1105234876</v>
      </c>
      <c r="E15" s="101">
        <v>5562430601</v>
      </c>
      <c r="H15" s="151"/>
      <c r="I15" s="1"/>
      <c r="J15" s="151"/>
      <c r="K15" s="152"/>
      <c r="L15" s="152"/>
    </row>
    <row r="16" spans="1:12" x14ac:dyDescent="0.25">
      <c r="B16" s="102" t="s">
        <v>672</v>
      </c>
      <c r="C16" s="103">
        <v>3841</v>
      </c>
      <c r="D16" s="104">
        <v>159074859</v>
      </c>
      <c r="E16" s="104">
        <v>800001232</v>
      </c>
      <c r="H16" s="153"/>
      <c r="I16" s="1"/>
      <c r="J16" s="153"/>
      <c r="K16" s="154"/>
      <c r="L16" s="154"/>
    </row>
    <row r="17" spans="2:16" x14ac:dyDescent="0.25">
      <c r="B17" s="102" t="s">
        <v>777</v>
      </c>
      <c r="C17" s="103">
        <v>7384</v>
      </c>
      <c r="D17" s="104">
        <v>323834904</v>
      </c>
      <c r="E17" s="104">
        <v>1628674809</v>
      </c>
      <c r="H17" s="153"/>
      <c r="I17" s="1"/>
      <c r="J17" s="153"/>
      <c r="K17" s="154"/>
      <c r="L17" s="154"/>
    </row>
    <row r="18" spans="2:16" x14ac:dyDescent="0.25">
      <c r="B18" s="102" t="s">
        <v>776</v>
      </c>
      <c r="C18" s="103">
        <v>5441</v>
      </c>
      <c r="D18" s="104">
        <v>240808101</v>
      </c>
      <c r="E18" s="104">
        <v>1212269083</v>
      </c>
      <c r="H18" s="153"/>
      <c r="I18" s="1"/>
      <c r="J18" s="153"/>
      <c r="K18" s="154"/>
      <c r="L18" s="154"/>
    </row>
    <row r="19" spans="2:16" x14ac:dyDescent="0.25">
      <c r="B19" s="102" t="s">
        <v>775</v>
      </c>
      <c r="C19" s="103">
        <v>8407</v>
      </c>
      <c r="D19" s="104">
        <v>381517012</v>
      </c>
      <c r="E19" s="104">
        <v>1921485477</v>
      </c>
      <c r="H19" s="153"/>
      <c r="I19" s="1"/>
      <c r="J19" s="153"/>
      <c r="K19" s="154"/>
      <c r="L19" s="154"/>
    </row>
    <row r="20" spans="2:16" x14ac:dyDescent="0.25">
      <c r="B20" s="99">
        <v>2016</v>
      </c>
      <c r="C20" s="100">
        <v>13867</v>
      </c>
      <c r="D20" s="101">
        <v>697003406</v>
      </c>
      <c r="E20" s="101">
        <v>3353601723</v>
      </c>
      <c r="H20" s="151"/>
      <c r="I20" s="1"/>
      <c r="J20" s="151"/>
      <c r="K20" s="152"/>
      <c r="L20" s="152"/>
    </row>
    <row r="21" spans="2:16" x14ac:dyDescent="0.25">
      <c r="B21" s="102" t="s">
        <v>778</v>
      </c>
      <c r="C21" s="103">
        <v>5332</v>
      </c>
      <c r="D21" s="104">
        <v>246898346</v>
      </c>
      <c r="E21" s="104">
        <v>1237435667</v>
      </c>
      <c r="H21" s="153"/>
      <c r="I21" s="1"/>
      <c r="J21" s="153"/>
      <c r="K21" s="154"/>
      <c r="L21" s="154"/>
    </row>
    <row r="22" spans="2:16" x14ac:dyDescent="0.25">
      <c r="B22" s="102" t="s">
        <v>669</v>
      </c>
      <c r="C22" s="158">
        <v>8535</v>
      </c>
      <c r="D22" s="159">
        <v>450105060</v>
      </c>
      <c r="E22" s="159">
        <v>2116166056</v>
      </c>
      <c r="H22" s="153"/>
      <c r="I22" s="1"/>
      <c r="J22" s="153"/>
      <c r="K22" s="154"/>
      <c r="L22" s="154"/>
    </row>
    <row r="23" spans="2:16" x14ac:dyDescent="0.25">
      <c r="B23" s="106" t="s">
        <v>666</v>
      </c>
      <c r="C23" s="107">
        <v>74025</v>
      </c>
      <c r="D23" s="108">
        <v>3216135712</v>
      </c>
      <c r="E23" s="108">
        <v>16012809476</v>
      </c>
    </row>
    <row r="24" spans="2:16" ht="15.6" thickBot="1" x14ac:dyDescent="0.3">
      <c r="B24" s="93"/>
      <c r="C24" s="111"/>
      <c r="D24" s="112"/>
      <c r="E24" s="112"/>
    </row>
    <row r="25" spans="2:16" x14ac:dyDescent="0.25">
      <c r="B25" s="105"/>
      <c r="C25" s="105"/>
      <c r="D25" s="104"/>
      <c r="E25" s="104"/>
      <c r="G25" s="105"/>
      <c r="H25" s="105"/>
      <c r="I25" s="105"/>
      <c r="J25" s="105"/>
      <c r="K25" s="105"/>
      <c r="L25" s="105"/>
      <c r="M25" s="105"/>
      <c r="N25" s="105"/>
      <c r="O25" s="105"/>
      <c r="P25" s="105"/>
    </row>
    <row r="26" spans="2:16" x14ac:dyDescent="0.25">
      <c r="B26" s="113" t="s">
        <v>706</v>
      </c>
      <c r="C26" s="105"/>
      <c r="D26" s="104"/>
      <c r="E26" s="104"/>
      <c r="I26" s="109"/>
      <c r="J26" s="109"/>
      <c r="K26" s="110"/>
      <c r="L26" s="105"/>
      <c r="N26" s="105"/>
      <c r="O26" s="105"/>
      <c r="P26" s="105"/>
    </row>
    <row r="27" spans="2:16" ht="38.25" customHeight="1" x14ac:dyDescent="0.25">
      <c r="B27" s="191" t="s">
        <v>707</v>
      </c>
      <c r="C27" s="191"/>
      <c r="D27" s="191"/>
      <c r="E27" s="191"/>
      <c r="I27" s="110"/>
      <c r="J27" s="110"/>
      <c r="K27" s="110"/>
      <c r="L27" s="105"/>
      <c r="M27" s="105"/>
      <c r="N27" s="105"/>
      <c r="O27" s="105"/>
      <c r="P27" s="105"/>
    </row>
    <row r="28" spans="2:16" x14ac:dyDescent="0.25">
      <c r="B28" s="114" t="s">
        <v>708</v>
      </c>
      <c r="C28" s="105"/>
      <c r="D28" s="104"/>
      <c r="E28" s="104"/>
      <c r="G28" s="105"/>
      <c r="H28" s="105"/>
      <c r="I28" s="105"/>
      <c r="J28" s="105"/>
      <c r="K28" s="105"/>
      <c r="L28" s="105"/>
      <c r="M28" s="105"/>
      <c r="N28" s="105"/>
      <c r="O28" s="105"/>
      <c r="P28" s="105"/>
    </row>
    <row r="29" spans="2:16" ht="38.25" customHeight="1" x14ac:dyDescent="0.25">
      <c r="B29" s="192" t="s">
        <v>709</v>
      </c>
      <c r="C29" s="192"/>
      <c r="D29" s="192"/>
      <c r="E29" s="192"/>
      <c r="G29" s="105"/>
      <c r="H29" s="105"/>
      <c r="I29" s="105"/>
      <c r="J29" s="105"/>
      <c r="K29" s="105"/>
      <c r="L29" s="105"/>
      <c r="M29" s="105"/>
      <c r="N29" s="105"/>
      <c r="O29" s="105"/>
      <c r="P29" s="105"/>
    </row>
  </sheetData>
  <mergeCells count="2">
    <mergeCell ref="B27:E27"/>
    <mergeCell ref="B29:E29"/>
  </mergeCells>
  <hyperlinks>
    <hyperlink ref="A1:B1" location="Contents!A1" display="Contents"/>
  </hyperlinks>
  <pageMargins left="0.25" right="0.25" top="0.75" bottom="0.75" header="0.3" footer="0.3"/>
  <pageSetup paperSize="9" scale="91"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workbookViewId="0"/>
  </sheetViews>
  <sheetFormatPr defaultColWidth="8.90625" defaultRowHeight="15" x14ac:dyDescent="0.25"/>
  <cols>
    <col min="1" max="1" width="2.1796875" style="2" customWidth="1"/>
    <col min="2" max="6" width="17.90625" style="2" customWidth="1"/>
    <col min="7" max="7" width="12.1796875" style="2" customWidth="1"/>
    <col min="8" max="16384" width="8.90625" style="2"/>
  </cols>
  <sheetData>
    <row r="1" spans="1:8" x14ac:dyDescent="0.2">
      <c r="A1" s="42" t="s">
        <v>0</v>
      </c>
      <c r="B1" s="42"/>
    </row>
    <row r="2" spans="1:8" ht="15.75" x14ac:dyDescent="0.25">
      <c r="A2" s="15" t="s">
        <v>800</v>
      </c>
    </row>
    <row r="3" spans="1:8" ht="15.6" thickBot="1" x14ac:dyDescent="0.3">
      <c r="B3" s="93"/>
      <c r="C3" s="93"/>
      <c r="D3" s="93"/>
      <c r="E3" s="93"/>
      <c r="F3" s="93"/>
    </row>
    <row r="4" spans="1:8" s="115" customFormat="1" ht="40.200000000000003" thickBot="1" x14ac:dyDescent="0.3">
      <c r="B4" s="95" t="s">
        <v>728</v>
      </c>
      <c r="C4" s="95" t="s">
        <v>784</v>
      </c>
      <c r="D4" s="95" t="s">
        <v>782</v>
      </c>
      <c r="E4" s="95" t="s">
        <v>785</v>
      </c>
      <c r="F4" s="95" t="s">
        <v>781</v>
      </c>
      <c r="G4" s="164" t="s">
        <v>783</v>
      </c>
      <c r="H4" s="164" t="s">
        <v>788</v>
      </c>
    </row>
    <row r="5" spans="1:8" ht="15.6" thickTop="1" x14ac:dyDescent="0.25">
      <c r="B5" s="105" t="s">
        <v>730</v>
      </c>
      <c r="C5" s="116">
        <v>7704</v>
      </c>
      <c r="D5" s="142">
        <v>0.10407294832826748</v>
      </c>
      <c r="E5" s="165">
        <v>394</v>
      </c>
      <c r="F5" s="142">
        <f>E5/E12</f>
        <v>2.2217209879327845E-2</v>
      </c>
      <c r="G5" s="103">
        <v>8098</v>
      </c>
      <c r="H5" s="142">
        <v>8.8252923418956172E-2</v>
      </c>
    </row>
    <row r="6" spans="1:8" x14ac:dyDescent="0.25">
      <c r="B6" s="105" t="s">
        <v>731</v>
      </c>
      <c r="C6" s="116">
        <v>9726</v>
      </c>
      <c r="D6" s="142">
        <v>0.13138804457953393</v>
      </c>
      <c r="E6" s="166">
        <v>736</v>
      </c>
      <c r="F6" s="142">
        <f>E6/E12</f>
        <v>4.1502199165444911E-2</v>
      </c>
      <c r="G6" s="103">
        <v>10462</v>
      </c>
      <c r="H6" s="142">
        <v>0.11401606381935286</v>
      </c>
    </row>
    <row r="7" spans="1:8" x14ac:dyDescent="0.25">
      <c r="B7" s="105" t="s">
        <v>732</v>
      </c>
      <c r="C7" s="116">
        <v>22994</v>
      </c>
      <c r="D7" s="142">
        <v>0.31062478892266127</v>
      </c>
      <c r="E7" s="167">
        <v>3557</v>
      </c>
      <c r="F7" s="142">
        <f>E7/E12</f>
        <v>0.2005751663471298</v>
      </c>
      <c r="G7" s="103">
        <v>26551</v>
      </c>
      <c r="H7" s="142">
        <v>0.28935581250885473</v>
      </c>
    </row>
    <row r="8" spans="1:8" x14ac:dyDescent="0.25">
      <c r="B8" s="105" t="s">
        <v>733</v>
      </c>
      <c r="C8" s="116">
        <v>15078</v>
      </c>
      <c r="D8" s="142">
        <v>0.20368794326241135</v>
      </c>
      <c r="E8" s="167">
        <v>4255</v>
      </c>
      <c r="F8" s="142">
        <f>E8/E12</f>
        <v>0.23993458892522837</v>
      </c>
      <c r="G8" s="103">
        <v>19333</v>
      </c>
      <c r="H8" s="142">
        <v>0.21069322900205975</v>
      </c>
    </row>
    <row r="9" spans="1:8" x14ac:dyDescent="0.25">
      <c r="B9" s="105" t="s">
        <v>734</v>
      </c>
      <c r="C9" s="116">
        <v>12497</v>
      </c>
      <c r="D9" s="142">
        <v>0.16882134414049307</v>
      </c>
      <c r="E9" s="167">
        <v>5534</v>
      </c>
      <c r="F9" s="142">
        <f>E9/E12</f>
        <v>0.31205593774670126</v>
      </c>
      <c r="G9" s="103">
        <v>18031</v>
      </c>
      <c r="H9" s="142">
        <v>0.19650388517747577</v>
      </c>
    </row>
    <row r="10" spans="1:8" x14ac:dyDescent="0.25">
      <c r="B10" s="105" t="s">
        <v>735</v>
      </c>
      <c r="C10" s="116">
        <v>4900</v>
      </c>
      <c r="D10" s="142">
        <v>6.6193853427895979E-2</v>
      </c>
      <c r="E10" s="167">
        <v>2809</v>
      </c>
      <c r="F10" s="142">
        <f>E10/E12</f>
        <v>0.15839630089094395</v>
      </c>
      <c r="G10" s="103">
        <v>7709</v>
      </c>
      <c r="H10" s="142">
        <v>8.401355725323946E-2</v>
      </c>
    </row>
    <row r="11" spans="1:8" x14ac:dyDescent="0.25">
      <c r="B11" s="105" t="s">
        <v>736</v>
      </c>
      <c r="C11" s="116">
        <v>1126</v>
      </c>
      <c r="D11" s="142">
        <v>1.5211077338736913E-2</v>
      </c>
      <c r="E11" s="73">
        <v>449</v>
      </c>
      <c r="F11" s="142">
        <f>E11/E12</f>
        <v>2.5318597045223865E-2</v>
      </c>
      <c r="G11" s="103">
        <v>1575</v>
      </c>
      <c r="H11" s="142">
        <v>1.7164528820061246E-2</v>
      </c>
    </row>
    <row r="12" spans="1:8" ht="15.6" thickBot="1" x14ac:dyDescent="0.3">
      <c r="B12" s="117" t="s">
        <v>737</v>
      </c>
      <c r="C12" s="118">
        <v>74025</v>
      </c>
      <c r="D12" s="143">
        <v>1</v>
      </c>
      <c r="E12" s="168">
        <v>17734</v>
      </c>
      <c r="F12" s="143">
        <f>SUM(F5:F11)</f>
        <v>1</v>
      </c>
      <c r="G12" s="119">
        <v>91759</v>
      </c>
      <c r="H12" s="143">
        <v>1</v>
      </c>
    </row>
    <row r="14" spans="1:8" ht="25.5" customHeight="1" x14ac:dyDescent="0.25">
      <c r="B14" s="193" t="s">
        <v>738</v>
      </c>
      <c r="C14" s="193"/>
      <c r="D14" s="193"/>
      <c r="E14" s="193"/>
      <c r="F14" s="193"/>
    </row>
    <row r="15" spans="1:8" x14ac:dyDescent="0.25">
      <c r="B15" s="120"/>
      <c r="C15" s="120"/>
      <c r="D15" s="120"/>
    </row>
  </sheetData>
  <mergeCells count="1">
    <mergeCell ref="B14:F14"/>
  </mergeCells>
  <hyperlinks>
    <hyperlink ref="A1:B1" location="Contents!A1" display="Contents"/>
  </hyperlinks>
  <pageMargins left="0.25" right="0.25" top="0.75" bottom="0.75" header="0.3" footer="0.3"/>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2:H24"/>
  <sheetViews>
    <sheetView workbookViewId="0"/>
  </sheetViews>
  <sheetFormatPr defaultRowHeight="15" x14ac:dyDescent="0.25"/>
  <cols>
    <col min="2" max="2" width="14.54296875" customWidth="1"/>
    <col min="3" max="3" width="14.6328125" customWidth="1"/>
    <col min="4" max="4" width="18.54296875" bestFit="1" customWidth="1"/>
    <col min="5" max="5" width="12.08984375" customWidth="1"/>
    <col min="6" max="6" width="15.54296875" customWidth="1"/>
    <col min="7" max="7" width="18.54296875" bestFit="1" customWidth="1"/>
    <col min="8" max="8" width="14.453125" customWidth="1"/>
  </cols>
  <sheetData>
    <row r="2" spans="1:8" ht="15.75" x14ac:dyDescent="0.25">
      <c r="A2" s="185" t="s">
        <v>798</v>
      </c>
    </row>
    <row r="3" spans="1:8" ht="15.6" thickBot="1" x14ac:dyDescent="0.3"/>
    <row r="4" spans="1:8" ht="27" customHeight="1" thickBot="1" x14ac:dyDescent="0.3">
      <c r="B4" s="194"/>
      <c r="C4" s="207"/>
      <c r="D4" s="207"/>
      <c r="E4" s="208" t="s">
        <v>803</v>
      </c>
      <c r="F4" s="209"/>
      <c r="G4" s="207"/>
      <c r="H4" s="210" t="s">
        <v>804</v>
      </c>
    </row>
    <row r="5" spans="1:8" ht="41.25" customHeight="1" thickBot="1" x14ac:dyDescent="0.3">
      <c r="B5" s="195"/>
      <c r="C5" s="211" t="s">
        <v>793</v>
      </c>
      <c r="D5" s="211" t="s">
        <v>794</v>
      </c>
      <c r="E5" s="212" t="s">
        <v>792</v>
      </c>
      <c r="F5" s="210" t="s">
        <v>793</v>
      </c>
      <c r="G5" s="210" t="s">
        <v>794</v>
      </c>
      <c r="H5" s="210" t="s">
        <v>792</v>
      </c>
    </row>
    <row r="6" spans="1:8" s="2" customFormat="1" ht="15" customHeight="1" x14ac:dyDescent="0.25">
      <c r="B6" s="196"/>
      <c r="C6" s="197"/>
      <c r="D6" s="197"/>
      <c r="E6" s="198"/>
      <c r="F6" s="96"/>
      <c r="G6" s="96"/>
      <c r="H6" s="96"/>
    </row>
    <row r="7" spans="1:8" s="2" customFormat="1" ht="15" customHeight="1" x14ac:dyDescent="0.25">
      <c r="B7" s="199">
        <v>2013</v>
      </c>
      <c r="C7" s="200">
        <v>195151.55514558434</v>
      </c>
      <c r="D7" s="200">
        <v>261836.55526992289</v>
      </c>
      <c r="E7" s="201">
        <v>202550.9604221636</v>
      </c>
      <c r="F7" s="200">
        <v>178000</v>
      </c>
      <c r="G7" s="200">
        <v>245000</v>
      </c>
      <c r="H7" s="200">
        <v>183995</v>
      </c>
    </row>
    <row r="8" spans="1:8" x14ac:dyDescent="0.25">
      <c r="B8" s="102" t="s">
        <v>669</v>
      </c>
      <c r="C8" s="202">
        <v>182993.85928143712</v>
      </c>
      <c r="D8" s="202">
        <v>248834.14141414143</v>
      </c>
      <c r="E8" s="203">
        <v>186093.33048026628</v>
      </c>
      <c r="F8" s="202">
        <v>169995</v>
      </c>
      <c r="G8" s="202">
        <v>234995</v>
      </c>
      <c r="H8" s="202">
        <v>170000</v>
      </c>
    </row>
    <row r="9" spans="1:8" x14ac:dyDescent="0.25">
      <c r="B9" s="102" t="s">
        <v>670</v>
      </c>
      <c r="C9" s="202">
        <v>192403.98905723906</v>
      </c>
      <c r="D9" s="202">
        <v>259437.48684210525</v>
      </c>
      <c r="E9" s="203">
        <v>198862.59178498987</v>
      </c>
      <c r="F9" s="202">
        <v>175000</v>
      </c>
      <c r="G9" s="202">
        <v>242000</v>
      </c>
      <c r="H9" s="202">
        <v>179995</v>
      </c>
    </row>
    <row r="10" spans="1:8" x14ac:dyDescent="0.25">
      <c r="B10" s="102" t="s">
        <v>671</v>
      </c>
      <c r="C10" s="202">
        <v>200102.46803884621</v>
      </c>
      <c r="D10" s="202">
        <v>263878.23119777162</v>
      </c>
      <c r="E10" s="203">
        <v>208714.11509528584</v>
      </c>
      <c r="F10" s="202">
        <v>180995</v>
      </c>
      <c r="G10" s="202">
        <v>247950</v>
      </c>
      <c r="H10" s="202">
        <v>189950</v>
      </c>
    </row>
    <row r="11" spans="1:8" s="2" customFormat="1" x14ac:dyDescent="0.25">
      <c r="B11" s="199">
        <v>2014</v>
      </c>
      <c r="C11" s="200">
        <v>206199.60712706693</v>
      </c>
      <c r="D11" s="200">
        <v>259915.64935741576</v>
      </c>
      <c r="E11" s="201">
        <v>217099.55677332956</v>
      </c>
      <c r="F11" s="200">
        <v>185000</v>
      </c>
      <c r="G11" s="200">
        <v>242995</v>
      </c>
      <c r="H11" s="200">
        <v>195000</v>
      </c>
    </row>
    <row r="12" spans="1:8" x14ac:dyDescent="0.25">
      <c r="B12" s="102" t="s">
        <v>672</v>
      </c>
      <c r="C12" s="202">
        <v>200850.99741657695</v>
      </c>
      <c r="D12" s="202">
        <v>265963.16559829062</v>
      </c>
      <c r="E12" s="203">
        <v>211771.08152660815</v>
      </c>
      <c r="F12" s="202">
        <v>180500</v>
      </c>
      <c r="G12" s="202">
        <v>245000</v>
      </c>
      <c r="H12" s="202">
        <v>190000</v>
      </c>
    </row>
    <row r="13" spans="1:8" x14ac:dyDescent="0.25">
      <c r="B13" s="102" t="s">
        <v>669</v>
      </c>
      <c r="C13" s="202">
        <v>206228.78611551202</v>
      </c>
      <c r="D13" s="202">
        <v>263028.9153930131</v>
      </c>
      <c r="E13" s="203">
        <v>218087.22905982906</v>
      </c>
      <c r="F13" s="202">
        <v>185000</v>
      </c>
      <c r="G13" s="202">
        <v>244995</v>
      </c>
      <c r="H13" s="202">
        <v>196000</v>
      </c>
    </row>
    <row r="14" spans="1:8" x14ac:dyDescent="0.25">
      <c r="B14" s="102" t="s">
        <v>670</v>
      </c>
      <c r="C14" s="202">
        <v>206610.91129032258</v>
      </c>
      <c r="D14" s="202">
        <v>256005.15421303656</v>
      </c>
      <c r="E14" s="203">
        <v>217240.05217242558</v>
      </c>
      <c r="F14" s="202">
        <v>185950</v>
      </c>
      <c r="G14" s="202">
        <v>239995</v>
      </c>
      <c r="H14" s="202">
        <v>195000</v>
      </c>
    </row>
    <row r="15" spans="1:8" x14ac:dyDescent="0.25">
      <c r="B15" s="102" t="s">
        <v>671</v>
      </c>
      <c r="C15" s="202">
        <v>209731.83918037877</v>
      </c>
      <c r="D15" s="202">
        <v>256194.76270207853</v>
      </c>
      <c r="E15" s="203">
        <v>219576.93136775141</v>
      </c>
      <c r="F15" s="202">
        <v>189950</v>
      </c>
      <c r="G15" s="202">
        <v>239995</v>
      </c>
      <c r="H15" s="202">
        <v>199950</v>
      </c>
    </row>
    <row r="16" spans="1:8" s="2" customFormat="1" x14ac:dyDescent="0.25">
      <c r="B16" s="199">
        <v>2015</v>
      </c>
      <c r="C16" s="200">
        <v>221849.42372272964</v>
      </c>
      <c r="D16" s="200">
        <v>271927.95015530247</v>
      </c>
      <c r="E16" s="201">
        <v>232485.25073820443</v>
      </c>
      <c r="F16" s="200">
        <v>199950</v>
      </c>
      <c r="G16" s="200">
        <v>257950</v>
      </c>
      <c r="H16" s="200">
        <v>210950</v>
      </c>
    </row>
    <row r="17" spans="2:8" x14ac:dyDescent="0.25">
      <c r="B17" s="102" t="s">
        <v>672</v>
      </c>
      <c r="C17" s="202">
        <v>208279.4147357459</v>
      </c>
      <c r="D17" s="202">
        <v>262203.36397058825</v>
      </c>
      <c r="E17" s="203">
        <v>220182.28687360519</v>
      </c>
      <c r="F17" s="202">
        <v>189950</v>
      </c>
      <c r="G17" s="202">
        <v>247500</v>
      </c>
      <c r="H17" s="202">
        <v>199950</v>
      </c>
    </row>
    <row r="18" spans="2:8" x14ac:dyDescent="0.25">
      <c r="B18" s="102" t="s">
        <v>669</v>
      </c>
      <c r="C18" s="202">
        <v>220568.09439328278</v>
      </c>
      <c r="D18" s="202">
        <v>271504.49188640976</v>
      </c>
      <c r="E18" s="203">
        <v>231304.15423257803</v>
      </c>
      <c r="F18" s="202">
        <v>197995</v>
      </c>
      <c r="G18" s="202">
        <v>256722.5</v>
      </c>
      <c r="H18" s="202">
        <v>210000</v>
      </c>
    </row>
    <row r="19" spans="2:8" x14ac:dyDescent="0.25">
      <c r="B19" s="102" t="s">
        <v>670</v>
      </c>
      <c r="C19" s="202">
        <v>222802.62506892116</v>
      </c>
      <c r="D19" s="202">
        <v>271930.85400959564</v>
      </c>
      <c r="E19" s="203">
        <v>233190.75347826086</v>
      </c>
      <c r="F19" s="202">
        <v>199995</v>
      </c>
      <c r="G19" s="202">
        <v>259950</v>
      </c>
      <c r="H19" s="202">
        <v>211500</v>
      </c>
    </row>
    <row r="20" spans="2:8" x14ac:dyDescent="0.25">
      <c r="B20" s="102" t="s">
        <v>671</v>
      </c>
      <c r="C20" s="202">
        <v>228557.80623290114</v>
      </c>
      <c r="D20" s="202">
        <v>277017.67930419266</v>
      </c>
      <c r="E20" s="203">
        <v>238760.36379002724</v>
      </c>
      <c r="F20" s="202">
        <v>206000</v>
      </c>
      <c r="G20" s="202">
        <v>261495</v>
      </c>
      <c r="H20" s="202">
        <v>219950</v>
      </c>
    </row>
    <row r="21" spans="2:8" s="2" customFormat="1" x14ac:dyDescent="0.25">
      <c r="B21" s="199">
        <v>2016</v>
      </c>
      <c r="C21" s="200">
        <v>241840.46462825412</v>
      </c>
      <c r="D21" s="200">
        <v>290675.90680513799</v>
      </c>
      <c r="E21" s="201">
        <v>252036.11012210429</v>
      </c>
      <c r="F21" s="200">
        <v>214995</v>
      </c>
      <c r="G21" s="200">
        <v>274995</v>
      </c>
      <c r="H21" s="200">
        <v>229995</v>
      </c>
    </row>
    <row r="22" spans="2:8" x14ac:dyDescent="0.25">
      <c r="B22" s="102" t="s">
        <v>672</v>
      </c>
      <c r="C22" s="202">
        <v>232077.20686421604</v>
      </c>
      <c r="D22" s="202">
        <v>285286.56415478617</v>
      </c>
      <c r="E22" s="203">
        <v>243594.82380602497</v>
      </c>
      <c r="F22" s="202">
        <v>209950</v>
      </c>
      <c r="G22" s="202">
        <v>270000</v>
      </c>
      <c r="H22" s="202">
        <v>224950</v>
      </c>
    </row>
    <row r="23" spans="2:8" x14ac:dyDescent="0.25">
      <c r="B23" s="204" t="s">
        <v>669</v>
      </c>
      <c r="C23" s="205">
        <v>247939.78394844756</v>
      </c>
      <c r="D23" s="205">
        <v>294307.42634949682</v>
      </c>
      <c r="E23" s="206">
        <v>257394.09476727917</v>
      </c>
      <c r="F23" s="202">
        <v>219950</v>
      </c>
      <c r="G23" s="202">
        <v>279995</v>
      </c>
      <c r="H23" s="202">
        <v>234950</v>
      </c>
    </row>
    <row r="24" spans="2:8" ht="35.25" customHeight="1" x14ac:dyDescent="0.25">
      <c r="B24" s="199" t="s">
        <v>666</v>
      </c>
      <c r="C24" s="200">
        <v>216316.2374333</v>
      </c>
      <c r="D24" s="200">
        <v>271010.488496673</v>
      </c>
      <c r="E24" s="201">
        <v>226886.83920923289</v>
      </c>
      <c r="F24" s="200">
        <v>192995</v>
      </c>
      <c r="G24" s="200">
        <v>250000</v>
      </c>
      <c r="H24" s="200">
        <v>204950</v>
      </c>
    </row>
  </sheetData>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1"/>
  <sheetViews>
    <sheetView workbookViewId="0"/>
  </sheetViews>
  <sheetFormatPr defaultColWidth="8.90625" defaultRowHeight="15" x14ac:dyDescent="0.25"/>
  <cols>
    <col min="1" max="1" width="2.1796875" style="2" customWidth="1"/>
    <col min="2" max="6" width="17.81640625" style="2" customWidth="1"/>
    <col min="7" max="7" width="23.08984375" style="2" customWidth="1"/>
    <col min="8" max="8" width="15.453125" style="2" customWidth="1"/>
    <col min="9" max="16384" width="8.90625" style="2"/>
  </cols>
  <sheetData>
    <row r="1" spans="1:8" x14ac:dyDescent="0.2">
      <c r="A1" s="42" t="s">
        <v>0</v>
      </c>
      <c r="B1" s="42"/>
    </row>
    <row r="2" spans="1:8" ht="15.75" x14ac:dyDescent="0.25">
      <c r="A2" s="121" t="s">
        <v>801</v>
      </c>
    </row>
    <row r="3" spans="1:8" ht="15.75" thickBot="1" x14ac:dyDescent="0.25">
      <c r="B3" s="68"/>
      <c r="C3" s="68"/>
      <c r="D3" s="68"/>
      <c r="E3" s="68"/>
      <c r="F3" s="1"/>
    </row>
    <row r="4" spans="1:8" ht="39" thickBot="1" x14ac:dyDescent="0.25">
      <c r="B4" s="94" t="s">
        <v>739</v>
      </c>
      <c r="C4" s="95" t="s">
        <v>784</v>
      </c>
      <c r="D4" s="95" t="s">
        <v>782</v>
      </c>
      <c r="E4" s="95" t="s">
        <v>785</v>
      </c>
      <c r="F4" s="164" t="s">
        <v>781</v>
      </c>
      <c r="G4" s="169" t="s">
        <v>783</v>
      </c>
      <c r="H4" s="169" t="s">
        <v>788</v>
      </c>
    </row>
    <row r="5" spans="1:8" ht="15.6" thickTop="1" x14ac:dyDescent="0.25">
      <c r="B5" s="105" t="s">
        <v>740</v>
      </c>
      <c r="C5" s="116">
        <v>12510</v>
      </c>
      <c r="D5" s="142">
        <v>0.16899696048632218</v>
      </c>
      <c r="E5" s="165">
        <v>949</v>
      </c>
      <c r="F5" s="142">
        <v>5.3513025826096766E-2</v>
      </c>
      <c r="G5" s="103">
        <v>13459</v>
      </c>
      <c r="H5" s="142">
        <v>0.14667771008838371</v>
      </c>
    </row>
    <row r="6" spans="1:8" x14ac:dyDescent="0.25">
      <c r="B6" s="105" t="s">
        <v>741</v>
      </c>
      <c r="C6" s="116">
        <v>20707</v>
      </c>
      <c r="D6" s="142">
        <v>0.27972982100641675</v>
      </c>
      <c r="E6" s="167">
        <v>3297</v>
      </c>
      <c r="F6" s="142">
        <v>0.18591406338107591</v>
      </c>
      <c r="G6" s="103">
        <v>24004</v>
      </c>
      <c r="H6" s="142">
        <v>0.26159831733126998</v>
      </c>
    </row>
    <row r="7" spans="1:8" x14ac:dyDescent="0.25">
      <c r="B7" s="105" t="s">
        <v>742</v>
      </c>
      <c r="C7" s="116">
        <v>23364</v>
      </c>
      <c r="D7" s="142">
        <v>0.31562310030395135</v>
      </c>
      <c r="E7" s="167">
        <v>4330</v>
      </c>
      <c r="F7" s="142">
        <v>0.24416375324235931</v>
      </c>
      <c r="G7" s="103">
        <v>27694</v>
      </c>
      <c r="H7" s="142">
        <v>0.30181235628112774</v>
      </c>
    </row>
    <row r="8" spans="1:8" x14ac:dyDescent="0.25">
      <c r="B8" s="105" t="s">
        <v>743</v>
      </c>
      <c r="C8" s="116">
        <v>17413</v>
      </c>
      <c r="D8" s="142">
        <v>0.23523134076325566</v>
      </c>
      <c r="E8" s="74">
        <v>9155</v>
      </c>
      <c r="F8" s="142">
        <v>0.51623999097778284</v>
      </c>
      <c r="G8" s="103">
        <v>26568</v>
      </c>
      <c r="H8" s="142">
        <v>0.28954108043897603</v>
      </c>
    </row>
    <row r="9" spans="1:8" ht="16.2" thickBot="1" x14ac:dyDescent="0.3">
      <c r="B9" s="117" t="s">
        <v>744</v>
      </c>
      <c r="C9" s="118">
        <v>74025</v>
      </c>
      <c r="D9" s="143">
        <v>1</v>
      </c>
      <c r="E9" s="170">
        <v>17734</v>
      </c>
      <c r="F9" s="143">
        <v>0.99983083342731482</v>
      </c>
      <c r="G9" s="119">
        <v>91759</v>
      </c>
      <c r="H9" s="143">
        <v>1.0000000000000002</v>
      </c>
    </row>
    <row r="10" spans="1:8" x14ac:dyDescent="0.25">
      <c r="C10" s="122"/>
      <c r="E10" s="123"/>
    </row>
    <row r="11" spans="1:8" x14ac:dyDescent="0.25">
      <c r="B11" s="105" t="s">
        <v>780</v>
      </c>
      <c r="C11" s="105"/>
      <c r="D11" s="105"/>
    </row>
  </sheetData>
  <hyperlinks>
    <hyperlink ref="A1:B1" location="Contents!A1" display="Contents"/>
  </hyperlinks>
  <pageMargins left="0.25" right="0.25" top="0.75" bottom="0.75" header="0.3" footer="0.3"/>
  <pageSetup paperSize="9"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A2C8AD82-21B4-44CA-961E-7EA561A1E3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Contents</vt:lpstr>
      <vt:lpstr>Table 1 - LA</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1'!Print_Area</vt:lpstr>
      <vt:lpstr>'Release Table 2'!Print_Area</vt:lpstr>
      <vt:lpstr>'Release Table 4'!Print_Area</vt:lpstr>
      <vt:lpstr>'Release Table 6'!Print_Area</vt:lpstr>
      <vt:lpstr>'Release Table 7'!Print_Area</vt:lpstr>
      <vt:lpstr>'Release Table 8'!Print_Area</vt:lpstr>
      <vt:lpstr>'Release Table 9'!Print_Area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Neil Higgins</cp:lastModifiedBy>
  <cp:lastPrinted>2016-09-27T14:37:52Z</cp:lastPrinted>
  <dcterms:created xsi:type="dcterms:W3CDTF">2016-04-22T13:57:05Z</dcterms:created>
  <dcterms:modified xsi:type="dcterms:W3CDTF">2016-09-27T14:52:47Z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f619f286-9bc1-4577-b452-96d510f89e0f</vt:lpwstr>
  </property>
  <property fmtid="{D5CDD505-2E9C-101B-9397-08002B2CF9AE}" pid="3" name="bjSaver">
    <vt:lpwstr>E3SneE5bxvBXXiph9OSP3bh5KZsNWsuU</vt:lpwstr>
  </property>
  <property fmtid="{D5CDD505-2E9C-101B-9397-08002B2CF9AE}" pid="4" name="bjDocumentSecurityLabel">
    <vt:lpwstr>No Marking</vt:lpwstr>
  </property>
</Properties>
</file>