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kbia03kdfsj001\org\HQL-Public1\HR Planning\SHARED\HR stats publication\14. 30 September 2016\Files to be Published\"/>
    </mc:Choice>
  </mc:AlternateContent>
  <bookViews>
    <workbookView xWindow="0" yWindow="0" windowWidth="28800" windowHeight="11505" tabRatio="813"/>
  </bookViews>
  <sheets>
    <sheet name="COVER" sheetId="62" r:id="rId1"/>
    <sheet name="Contents" sheetId="60" r:id="rId2"/>
    <sheet name="Table 1 - sip x region" sheetId="21" r:id="rId3"/>
    <sheet name="Table 2 - sip x category" sheetId="1" r:id="rId4"/>
    <sheet name="Table 3 - sip x grade" sheetId="14" r:id="rId5"/>
    <sheet name="Table 4 -SIP By LoS" sheetId="104" r:id="rId6"/>
    <sheet name="Table 5 - sip x diversity" sheetId="18" r:id="rId7"/>
    <sheet name="Table 5a - PSP sip x diversity" sheetId="79" r:id="rId8"/>
    <sheet name="Table 5b - HQ sip x diversity" sheetId="81" r:id="rId9"/>
    <sheet name="Table 5c - NPS sip x diversity" sheetId="80" r:id="rId10"/>
    <sheet name="6 Joiners &amp; Leavers by region" sheetId="22" r:id="rId11"/>
    <sheet name="7 Joiners &amp; Leavers by function" sheetId="11" r:id="rId12"/>
    <sheet name="8a-c Joiners &amp; Leavers by grade" sheetId="12" r:id="rId13"/>
    <sheet name="8d Leaving Rate by grade" sheetId="82" r:id="rId14"/>
    <sheet name="8e Leaving Rate by Region" sheetId="89" r:id="rId15"/>
    <sheet name="9Joiners &amp; Leavers by diversity" sheetId="69" r:id="rId16"/>
    <sheet name="10 Leavers By LoS" sheetId="105" r:id="rId17"/>
    <sheet name="11a Leavers by RFL" sheetId="13" r:id="rId18"/>
    <sheet name="11b Leavers by RFL &amp; Grade" sheetId="77" r:id="rId19"/>
    <sheet name="11c Leavers by RFL &amp; Region" sheetId="78" r:id="rId20"/>
    <sheet name="12 Snapshot of Estab x grade" sheetId="48" r:id="rId21"/>
    <sheet name="13 Snapshot of LDUs x grad" sheetId="63" r:id="rId22"/>
    <sheet name="14 Benchmark vs SIP" sheetId="84" r:id="rId23"/>
    <sheet name="15 Band 3-5 Quarterly Changes" sheetId="101" r:id="rId24"/>
  </sheets>
  <definedNames>
    <definedName name="_xlnm.Print_Area" localSheetId="16">'10 Leavers By LoS'!$A$1:$X$58</definedName>
    <definedName name="_xlnm.Print_Area" localSheetId="17">'11a Leavers by RFL'!$A$1:$Y$66</definedName>
    <definedName name="_xlnm.Print_Area" localSheetId="18">'11b Leavers by RFL &amp; Grade'!$A$1:$Y$65</definedName>
    <definedName name="_xlnm.Print_Area" localSheetId="19">'11c Leavers by RFL &amp; Region'!$A$1:$R$48</definedName>
    <definedName name="_xlnm.Print_Area" localSheetId="20">'12 Snapshot of Estab x grade'!$A$1:$X$137</definedName>
    <definedName name="_xlnm.Print_Area" localSheetId="21">'13 Snapshot of LDUs x grad'!$A$1:$I$119</definedName>
    <definedName name="_xlnm.Print_Area" localSheetId="22">'14 Benchmark vs SIP'!$B$1:$S$127</definedName>
    <definedName name="_xlnm.Print_Area" localSheetId="23">'15 Band 3-5 Quarterly Changes'!$B$1:$H$39</definedName>
    <definedName name="_xlnm.Print_Area" localSheetId="10">'6 Joiners &amp; Leavers by region'!$A$1:$Y$80</definedName>
    <definedName name="_xlnm.Print_Area" localSheetId="11">'7 Joiners &amp; Leavers by function'!$A$1:$X$59</definedName>
    <definedName name="_xlnm.Print_Area" localSheetId="12">'8a-c Joiners &amp; Leavers by grade'!$A$1:$Y$80</definedName>
    <definedName name="_xlnm.Print_Area" localSheetId="13">'8d Leaving Rate by grade'!$A$1:$AI$41</definedName>
    <definedName name="_xlnm.Print_Area" localSheetId="14">'8e Leaving Rate by Region'!$A$1:$AI$51</definedName>
    <definedName name="_xlnm.Print_Area" localSheetId="15">'9Joiners &amp; Leavers by diversity'!$A$1:$Y$110</definedName>
    <definedName name="_xlnm.Print_Area" localSheetId="1">Contents!$A$1:$M$57</definedName>
    <definedName name="_xlnm.Print_Area" localSheetId="0">COVER!$A$1:$I$37</definedName>
    <definedName name="_xlnm.Print_Area" localSheetId="2">'Table 1 - sip x region'!$A$1:$Z$46</definedName>
    <definedName name="_xlnm.Print_Area" localSheetId="3">'Table 2 - sip x category'!$A$1:$Y$49</definedName>
    <definedName name="_xlnm.Print_Area" localSheetId="4">'Table 3 - sip x grade'!$A$1:$Z$47</definedName>
    <definedName name="_xlnm.Print_Area" localSheetId="5">'Table 4 -SIP By LoS'!$A$1:$X$57</definedName>
    <definedName name="_xlnm.Print_Area" localSheetId="6">'Table 5 - sip x diversity'!$A$1:$X$59</definedName>
    <definedName name="_xlnm.Print_Area" localSheetId="7">'Table 5a - PSP sip x diversity'!$A$1:$X$59</definedName>
    <definedName name="_xlnm.Print_Area" localSheetId="8">'Table 5b - HQ sip x diversity'!$A$1:$Y$59</definedName>
    <definedName name="_xlnm.Print_Area" localSheetId="9">'Table 5c - NPS sip x diversity'!$A$1:$X$59</definedName>
  </definedNames>
  <calcPr calcId="152511"/>
</workbook>
</file>

<file path=xl/calcChain.xml><?xml version="1.0" encoding="utf-8"?>
<calcChain xmlns="http://schemas.openxmlformats.org/spreadsheetml/2006/main">
  <c r="A72" i="48" l="1"/>
  <c r="B49" i="89"/>
  <c r="B39" i="82"/>
  <c r="B76" i="12"/>
</calcChain>
</file>

<file path=xl/sharedStrings.xml><?xml version="1.0" encoding="utf-8"?>
<sst xmlns="http://schemas.openxmlformats.org/spreadsheetml/2006/main" count="3377" uniqueCount="599">
  <si>
    <t>Askham Grange</t>
  </si>
  <si>
    <t>Aylesbury</t>
  </si>
  <si>
    <t>Bedford</t>
  </si>
  <si>
    <t>Belmarsh</t>
  </si>
  <si>
    <t>Blantyre House</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</si>
  <si>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</si>
  <si>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</si>
  <si>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</si>
  <si>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</si>
  <si>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</si>
  <si>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</si>
  <si>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</si>
  <si>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</si>
  <si>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</si>
  <si>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</si>
  <si>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</si>
  <si>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</si>
  <si>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</si>
  <si>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</si>
  <si>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</si>
  <si>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</si>
  <si>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</si>
  <si>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</si>
  <si>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</si>
  <si>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</si>
  <si>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Exeter</t>
  </si>
  <si>
    <t>Featherstone</t>
  </si>
  <si>
    <t>Feltham</t>
  </si>
  <si>
    <t>Ford</t>
  </si>
  <si>
    <t>Foston Hall</t>
  </si>
  <si>
    <t>Frankland</t>
  </si>
  <si>
    <t>Full Sutton</t>
  </si>
  <si>
    <t>Garth</t>
  </si>
  <si>
    <t>Gartree</t>
  </si>
  <si>
    <t>Glen Parva</t>
  </si>
  <si>
    <t>Grendon</t>
  </si>
  <si>
    <t>Guys Marsh</t>
  </si>
  <si>
    <t>Haslar</t>
  </si>
  <si>
    <t>Haverigg</t>
  </si>
  <si>
    <t>Hewell</t>
  </si>
  <si>
    <t>High Down</t>
  </si>
  <si>
    <t>Highpoint</t>
  </si>
  <si>
    <t>Hindley</t>
  </si>
  <si>
    <t>Hollesley Bay</t>
  </si>
  <si>
    <t>Holloway</t>
  </si>
  <si>
    <t>Holme House</t>
  </si>
  <si>
    <t>Hull</t>
  </si>
  <si>
    <t>Huntercombe</t>
  </si>
  <si>
    <t>Isis</t>
  </si>
  <si>
    <t>Isle of Wight</t>
  </si>
  <si>
    <t>Kennet</t>
  </si>
  <si>
    <t>Kirkham</t>
  </si>
  <si>
    <t>Kirklevington Grange</t>
  </si>
  <si>
    <t>Lancaster Farms</t>
  </si>
  <si>
    <t>Leeds</t>
  </si>
  <si>
    <t>Leicester</t>
  </si>
  <si>
    <t>Lewes</t>
  </si>
  <si>
    <t>Table of Contents</t>
  </si>
  <si>
    <t xml:space="preserve"> </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</si>
  <si>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</si>
  <si>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</si>
  <si>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</si>
  <si>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</si>
  <si>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</si>
  <si>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</si>
  <si>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</si>
  <si>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</si>
  <si>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</si>
  <si>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</si>
  <si>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</si>
  <si>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</si>
  <si>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</si>
  <si>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</si>
  <si>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</si>
  <si>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</si>
  <si>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</si>
  <si>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</si>
  <si>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</si>
  <si>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</si>
  <si>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</si>
  <si>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</si>
  <si>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Stafford</t>
  </si>
  <si>
    <t>Standford Hill</t>
  </si>
  <si>
    <t>Stocken</t>
  </si>
  <si>
    <t>Stoke Heath</t>
  </si>
  <si>
    <t>Styal</t>
  </si>
  <si>
    <t>Sudbury</t>
  </si>
  <si>
    <t>Swaleside</t>
  </si>
  <si>
    <t>Swansea</t>
  </si>
  <si>
    <t>Swinfen Hall</t>
  </si>
  <si>
    <r>
      <t>NOMS HQ</t>
    </r>
    <r>
      <rPr>
        <vertAlign val="superscript"/>
        <sz val="10"/>
        <rFont val="Arial"/>
        <family val="2"/>
      </rPr>
      <t>2</t>
    </r>
  </si>
  <si>
    <t>Thorn Cross</t>
  </si>
  <si>
    <t>Wakefield</t>
  </si>
  <si>
    <t>Wandsworth</t>
  </si>
  <si>
    <t>Warren Hill</t>
  </si>
  <si>
    <t>Wayland</t>
  </si>
  <si>
    <t>Wealstun</t>
  </si>
  <si>
    <t>Werrington</t>
  </si>
  <si>
    <t>Wetherby</t>
  </si>
  <si>
    <t>Whatton</t>
  </si>
  <si>
    <t>Whitemoor</t>
  </si>
  <si>
    <t>Winchester</t>
  </si>
  <si>
    <t>Woodhill</t>
  </si>
  <si>
    <t>Wormwood Scrubs</t>
  </si>
  <si>
    <t>Wymott</t>
  </si>
  <si>
    <t>Leavers</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</si>
  <si>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</si>
  <si>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</si>
  <si>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</si>
  <si>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</si>
  <si>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</si>
  <si>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</si>
  <si>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</si>
  <si>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</si>
  <si>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Male category B</t>
  </si>
  <si>
    <t>Male category C</t>
  </si>
  <si>
    <t>Male open</t>
  </si>
  <si>
    <r>
      <t>Table 3: NOMS Staff in Post, by Grade</t>
    </r>
    <r>
      <rPr>
        <b/>
        <vertAlign val="superscript"/>
        <sz val="10"/>
        <rFont val="Arial"/>
        <family val="2"/>
      </rPr>
      <t>1</t>
    </r>
    <r>
      <rPr>
        <b/>
        <sz val="10"/>
        <rFont val="Arial"/>
        <family val="2"/>
      </rPr>
      <t xml:space="preserve"> (Full Time Equivalent)</t>
    </r>
  </si>
  <si>
    <r>
      <t>Healthcare - Nursing Grades</t>
    </r>
    <r>
      <rPr>
        <vertAlign val="superscript"/>
        <sz val="10"/>
        <rFont val="Arial"/>
        <family val="2"/>
      </rPr>
      <t>3</t>
    </r>
  </si>
  <si>
    <t>Send</t>
  </si>
  <si>
    <t>The Mount</t>
  </si>
  <si>
    <t>The Verne</t>
  </si>
  <si>
    <t>Usk/Prescoed</t>
  </si>
  <si>
    <t>- denotes representation rate not calculated. Declaration rate too low for a representation rate to have any validity.</t>
  </si>
  <si>
    <t>Voluntary Exit</t>
  </si>
  <si>
    <t>Voluntary Redundancy</t>
  </si>
  <si>
    <t>Compulsory Redundancy</t>
  </si>
  <si>
    <t>NOMS HQ</t>
  </si>
  <si>
    <t>CONTINUED</t>
  </si>
  <si>
    <t>.. denotes not available</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</si>
  <si>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</si>
  <si>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</si>
  <si>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</si>
  <si>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Male dispersal</t>
  </si>
  <si>
    <t>Semi open</t>
  </si>
  <si>
    <t>No Religion representation %</t>
  </si>
  <si>
    <t>Other (Non Christian) Religion representation %</t>
  </si>
  <si>
    <t>Male closed YOI (ages 15-21)</t>
  </si>
  <si>
    <t>Not Disabled</t>
  </si>
  <si>
    <t>Male YOI young people (ages 15-17)</t>
  </si>
  <si>
    <t>Male open YOI</t>
  </si>
  <si>
    <t>Other Grades</t>
  </si>
  <si>
    <t>Sexual Orientation</t>
  </si>
  <si>
    <t>Heterosexual</t>
  </si>
  <si>
    <t>LGB</t>
  </si>
  <si>
    <t>Unknown</t>
  </si>
  <si>
    <t>LGB representation %</t>
  </si>
  <si>
    <t>Religion</t>
  </si>
  <si>
    <t>Christian</t>
  </si>
  <si>
    <t>Other Religion</t>
  </si>
  <si>
    <t>No Religion</t>
  </si>
  <si>
    <t>Information on sexual orientation and religion is not available prior to 31 March 2013.</t>
  </si>
  <si>
    <t>Christian (all denominations)</t>
  </si>
  <si>
    <t>Other (Non Christian) Religion</t>
  </si>
  <si>
    <t>Where an establishment holds different categories of prisoner it is not possible to disaggregate the staffing. All staff are allocated to the primary category of the establishment.</t>
  </si>
  <si>
    <t>Staff in Post</t>
  </si>
  <si>
    <t>Non operational staff numbers fell in June 2010 as a result of approximately 1500 NOMS HQ staff transferring to the central Ministry of Justice</t>
  </si>
  <si>
    <t>FT/PT</t>
  </si>
  <si>
    <t>30-39</t>
  </si>
  <si>
    <t>40-49</t>
  </si>
  <si>
    <t>50-59</t>
  </si>
  <si>
    <t>60+</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</si>
  <si>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</si>
  <si>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</si>
  <si>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</si>
  <si>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</si>
  <si>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</si>
  <si>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</si>
  <si>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</si>
  <si>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</si>
  <si>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</si>
  <si>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</si>
  <si>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</si>
  <si>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Establishment Total</t>
  </si>
  <si>
    <t>Reason for Leaving</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</si>
  <si>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</si>
  <si>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</si>
  <si>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</si>
  <si>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</si>
  <si>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</si>
  <si>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</si>
  <si>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</si>
  <si>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</si>
  <si>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</si>
  <si>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</si>
  <si>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</si>
  <si>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Gender</t>
  </si>
  <si>
    <t>Female</t>
  </si>
  <si>
    <t>Male</t>
  </si>
  <si>
    <t>FTE</t>
  </si>
  <si>
    <t>BME</t>
  </si>
  <si>
    <t>White</t>
  </si>
  <si>
    <t>Full Time</t>
  </si>
  <si>
    <t>Age</t>
  </si>
  <si>
    <t>Declaration rate</t>
  </si>
  <si>
    <t>Area Services</t>
  </si>
  <si>
    <t>Cluster</t>
  </si>
  <si>
    <t>Female closed</t>
  </si>
  <si>
    <t>Female open</t>
  </si>
  <si>
    <t>Immigration Removal Centre</t>
  </si>
  <si>
    <t>Male local</t>
  </si>
  <si>
    <t>Female local</t>
  </si>
  <si>
    <t>1.</t>
  </si>
  <si>
    <t>2.</t>
  </si>
  <si>
    <t>3.</t>
  </si>
  <si>
    <t>Net Change</t>
  </si>
  <si>
    <t>in last 12 months</t>
  </si>
  <si>
    <t xml:space="preserve">Time Series - end of each Financial Year </t>
  </si>
  <si>
    <t>Time Series - last five Quarter points</t>
  </si>
  <si>
    <t>Headcount</t>
  </si>
  <si>
    <t>Part Time</t>
  </si>
  <si>
    <t>Disability</t>
  </si>
  <si>
    <t>Chaplaincy</t>
  </si>
  <si>
    <t>Transfer to other Government dept</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</si>
  <si>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</si>
  <si>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</si>
  <si>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</si>
  <si>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</si>
  <si>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</si>
  <si>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</si>
  <si>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</si>
  <si>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</si>
  <si>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</si>
  <si>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North West</t>
  </si>
  <si>
    <t>South West</t>
  </si>
  <si>
    <t>Wales</t>
  </si>
  <si>
    <t>High Security Prisons</t>
  </si>
  <si>
    <t>Total Leavers</t>
  </si>
  <si>
    <t>HQ and Area Services Total</t>
  </si>
  <si>
    <t xml:space="preserve">National Offender Management Service </t>
  </si>
  <si>
    <t>Workforce Statistics Bulletin</t>
  </si>
  <si>
    <t xml:space="preserve">Ministry of Justice </t>
  </si>
  <si>
    <t>Statistics Bulletin</t>
  </si>
  <si>
    <t>Band 4 / Supervising Officer</t>
  </si>
  <si>
    <t>Band 3-4 / Prison Officer (incl specialists)</t>
  </si>
  <si>
    <t>12 months ending 31 Mar 2014</t>
  </si>
  <si>
    <t>Humber</t>
  </si>
  <si>
    <t>Non Christian representation %</t>
  </si>
  <si>
    <t>NOMS HQ and Area Services Total</t>
  </si>
  <si>
    <t>Prison Service Establishments</t>
  </si>
  <si>
    <t>Prison Service Establishment Total</t>
  </si>
  <si>
    <t>National Probation Service Divisions</t>
  </si>
  <si>
    <t>National Probation Service Total</t>
  </si>
  <si>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</si>
  <si>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</si>
  <si>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</si>
  <si>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</si>
  <si>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</si>
  <si>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</si>
  <si>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</si>
  <si>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last 12 months</t>
  </si>
  <si>
    <t>Net Change,</t>
  </si>
  <si>
    <t>Young People's Estate</t>
  </si>
  <si>
    <t>4.</t>
  </si>
  <si>
    <r>
      <t>NOMS HQ</t>
    </r>
    <r>
      <rPr>
        <vertAlign val="superscript"/>
        <sz val="10"/>
        <rFont val="Arial"/>
        <family val="2"/>
      </rPr>
      <t>3</t>
    </r>
  </si>
  <si>
    <t>NPS Divisions Total</t>
  </si>
  <si>
    <t>NOMS HQ and</t>
  </si>
  <si>
    <t>Prison Service</t>
  </si>
  <si>
    <t>National Probation</t>
  </si>
  <si>
    <t>Service</t>
  </si>
  <si>
    <t>Erlestoke</t>
  </si>
  <si>
    <t>LDU Cluster Barking and Dagenham, Havering and Newham</t>
  </si>
  <si>
    <t>LDU Cluster Barnet, Brent and Enfield</t>
  </si>
  <si>
    <t>LDU Cluster Barnsley and Sheffield</t>
  </si>
  <si>
    <t>LDU Cluster Bedfordshire</t>
  </si>
  <si>
    <t>LDU Cluster Berkshire</t>
  </si>
  <si>
    <t>LDU Cluster Bexley, Bromley and Greenwich</t>
  </si>
  <si>
    <t>LDU Cluster Birmingham</t>
  </si>
  <si>
    <t>LDU Cluster Bradford and Calderdale</t>
  </si>
  <si>
    <t>LDU Cluster Bristol and South Gloucestershire</t>
  </si>
  <si>
    <t>LDU Cluster Buckinghamshire and Oxfordshire</t>
  </si>
  <si>
    <t>LDU Cluster Cambridge and Peterborough</t>
  </si>
  <si>
    <t>LDU Cluster Camden and Islington</t>
  </si>
  <si>
    <t>LDU Cluster Cheshire</t>
  </si>
  <si>
    <t>LDU Cluster City, Hackney and Tower Hamlets</t>
  </si>
  <si>
    <t>LDU Cluster Croydon, Merton and Sutton</t>
  </si>
  <si>
    <t>LDU Cluster Derbyshire</t>
  </si>
  <si>
    <t>LDU Cluster Devon</t>
  </si>
  <si>
    <t>LDU Cluster Doncaster and Rotherham</t>
  </si>
  <si>
    <t>LDU Cluster Dorset</t>
  </si>
  <si>
    <t>LDU Cluster Durham</t>
  </si>
  <si>
    <t>LDU Cluster Ealing, Harrow and Hillingdon</t>
  </si>
  <si>
    <t>LDU Cluster East and West Lincolnshire</t>
  </si>
  <si>
    <t>LDU Cluster East Riding and Hull</t>
  </si>
  <si>
    <t>LDU Cluster Hammersmith, Fulham, Kensington, Chelsea and Westminster</t>
  </si>
  <si>
    <t>LDU Cluster Hampshire</t>
  </si>
  <si>
    <t>LDU Cluster Haringey, Redbridge and Waltham Forest</t>
  </si>
  <si>
    <t>LDU Cluster Hertfordshire</t>
  </si>
  <si>
    <t>LDU Cluster Hounslow, Kingston and Richmond</t>
  </si>
  <si>
    <t>LDU Cluster Kent</t>
  </si>
  <si>
    <t>LDU Cluster Lambeth and Wandsworth</t>
  </si>
  <si>
    <t>LDU Cluster Leeds</t>
  </si>
  <si>
    <t>LDU Cluster Leicestershire</t>
  </si>
  <si>
    <t>LDU Cluster Lewisham and Southwark</t>
  </si>
  <si>
    <t>LDU Cluster Manchester, Salford and Trafford</t>
  </si>
  <si>
    <t>LDU Cluster Mid, North and West Essex</t>
  </si>
  <si>
    <t>LDU Cluster Norfolk and Suffolk</t>
  </si>
  <si>
    <t>LDU Cluster North and North East Lincolnshire</t>
  </si>
  <si>
    <t>LDU Cluster North of Tyne</t>
  </si>
  <si>
    <t>LDU Cluster North Wales</t>
  </si>
  <si>
    <t>LDU Cluster Northamptonshire</t>
  </si>
  <si>
    <t>LDU Cluster Nottinghamshire</t>
  </si>
  <si>
    <t>LDU Cluster Plymouth, Cornwall and Isles of Scilly</t>
  </si>
  <si>
    <t>LDU Cluster Rochdale, Bury and Oldham</t>
  </si>
  <si>
    <t>LDU Cluster Somerset</t>
  </si>
  <si>
    <t>LDU Cluster South of Tyne</t>
  </si>
  <si>
    <t>LDU Cluster Southampton, Portsmouth and Isle of Wight</t>
  </si>
  <si>
    <t>LDU Cluster Staffordshire</t>
  </si>
  <si>
    <t>LDU Cluster Stockport and Tameside</t>
  </si>
  <si>
    <t>LDU Cluster Tees Valley</t>
  </si>
  <si>
    <t>LDU Cluster Thurrock, South and SE Essex and Southend</t>
  </si>
  <si>
    <t>LDU Cluster Wakefield and Kirklees</t>
  </si>
  <si>
    <t>LDU Cluster Warwickshire, Coventry and Solihull</t>
  </si>
  <si>
    <t>LDU Cluster Wigan and Bolton</t>
  </si>
  <si>
    <t>LDU Cluster Wiltshire and Gloucestershire</t>
  </si>
  <si>
    <t>LDU Cluster York and North Yorkshire</t>
  </si>
  <si>
    <t>Public Protection London</t>
  </si>
  <si>
    <t>Public Protection Midlands</t>
  </si>
  <si>
    <t>Public Protection North East</t>
  </si>
  <si>
    <t>Public Protection North West</t>
  </si>
  <si>
    <t>Public Protection South Central</t>
  </si>
  <si>
    <t>Public Protection South East and Eastern</t>
  </si>
  <si>
    <t>Public Protection South West</t>
  </si>
  <si>
    <t>Public Protection Wales</t>
  </si>
  <si>
    <t>NPS Total</t>
  </si>
  <si>
    <t>London Probation Service Total</t>
  </si>
  <si>
    <t>Midlands Probation Service Total</t>
  </si>
  <si>
    <t>North East Probation Service Total</t>
  </si>
  <si>
    <t>North West Probation Service Total</t>
  </si>
  <si>
    <t>South East and Eastern Probation Service Total</t>
  </si>
  <si>
    <t>South West and South Central Probation Service Total</t>
  </si>
  <si>
    <t>Wales Probation Service Total</t>
  </si>
  <si>
    <t>Bands A to D</t>
  </si>
  <si>
    <t>Bands 1 to 3</t>
  </si>
  <si>
    <t>Bands 
A to D</t>
  </si>
  <si>
    <t>Bands
 1 to 3</t>
  </si>
  <si>
    <t>Probation Officer</t>
  </si>
  <si>
    <t>Other Band 4-6</t>
  </si>
  <si>
    <t>NPS Grades in NOMS HQ or Establishments</t>
  </si>
  <si>
    <t>NOMS Total</t>
  </si>
  <si>
    <t xml:space="preserve">LDU Cluster Dyfed Powys </t>
  </si>
  <si>
    <t>LDU Cluster Gwent</t>
  </si>
  <si>
    <t>LDU Cluster South Wales - Swansea Neath Bridgend Rhondda and Merthyr</t>
  </si>
  <si>
    <t>Stakeholder Engagement London</t>
  </si>
  <si>
    <t>Stakeholder Engagement North West</t>
  </si>
  <si>
    <t>Other Grades (Including NPS grades)</t>
  </si>
  <si>
    <t>Staff in NOMS Grades</t>
  </si>
  <si>
    <t>HM Prison Reserves (included above)</t>
  </si>
  <si>
    <t>Religion / Belief</t>
  </si>
  <si>
    <t>LDU Cluster South Wales - Cardiff and Vale</t>
  </si>
  <si>
    <t>Prison Service Operational</t>
  </si>
  <si>
    <r>
      <t>HM Prison Service and NOMS HQ Non Operational</t>
    </r>
    <r>
      <rPr>
        <vertAlign val="superscript"/>
        <sz val="10"/>
        <rFont val="Arial"/>
        <family val="2"/>
      </rPr>
      <t>2</t>
    </r>
  </si>
  <si>
    <t>Table 3: NOMS Staff in Post, by Grade (Full Time Equivalent)</t>
  </si>
  <si>
    <t>Establishments are allocated to the category as it was at the latest date rather than the category as it was at the specific snapshot point of the table.</t>
  </si>
  <si>
    <t xml:space="preserve">Sexual </t>
  </si>
  <si>
    <t>Orientation</t>
  </si>
  <si>
    <t>12 months ending 31 Mar 2015</t>
  </si>
  <si>
    <t>Stakeholder Engagement South East and Eastern</t>
  </si>
  <si>
    <t>The number of nurses directly employed by NOMS has declined over the period covered by the table as increasing numbers are employed directly through Clinical Commissioning Groups</t>
  </si>
  <si>
    <t>HM Prison Service and NOMS HQ Non Operational</t>
  </si>
  <si>
    <r>
      <t>Table 2: NOMS Staff in Post, by Function</t>
    </r>
    <r>
      <rPr>
        <b/>
        <vertAlign val="superscript"/>
        <sz val="10"/>
        <rFont val="Arial"/>
        <family val="2"/>
      </rPr>
      <t>1,2</t>
    </r>
    <r>
      <rPr>
        <b/>
        <sz val="10"/>
        <rFont val="Arial"/>
        <family val="2"/>
      </rPr>
      <t xml:space="preserve"> (Full Time Equivalent)</t>
    </r>
  </si>
  <si>
    <t>Courts</t>
  </si>
  <si>
    <t>Offender Management</t>
  </si>
  <si>
    <t>Other or Blank</t>
  </si>
  <si>
    <t>Other Interventions</t>
  </si>
  <si>
    <t>Programmes</t>
  </si>
  <si>
    <t>Approved Premises</t>
  </si>
  <si>
    <t>Victims</t>
  </si>
  <si>
    <t>Hatfield</t>
  </si>
  <si>
    <t>Stakeholder Engagement North East</t>
  </si>
  <si>
    <t>Bands 5-8 / Managers</t>
  </si>
  <si>
    <t>Table 2: NOMS Staff in Post, by Function (Full Time Equivalent)</t>
  </si>
  <si>
    <r>
      <t>Industrial / Facilities</t>
    </r>
    <r>
      <rPr>
        <vertAlign val="superscript"/>
        <sz val="10"/>
        <rFont val="Arial"/>
        <family val="2"/>
      </rPr>
      <t>4</t>
    </r>
  </si>
  <si>
    <t xml:space="preserve">The number of directly employed industrial / facilities staff fell on 1 June 2015 due to the transfer of 1,670 FTE out of NOMS to the private sector as a result of the Competing Delivery of Service project. </t>
  </si>
  <si>
    <r>
      <t>National Probation Service Grades</t>
    </r>
    <r>
      <rPr>
        <vertAlign val="superscript"/>
        <sz val="10"/>
        <rFont val="Arial"/>
        <family val="2"/>
      </rPr>
      <t>5</t>
    </r>
  </si>
  <si>
    <t>5.</t>
  </si>
  <si>
    <t>The figures here represent staff in NPS grades. A small number of staff in NPS grades work in other parts of NOMS and a small number of staff in the NPS do not have NPS grades. These figures are therefore do not represent the total staff in the NPS</t>
  </si>
  <si>
    <t>The figures here represent staff in NPS grades. A small number of staff in NPS grades work in other parts of NOMS and a small number of staff in the NPS do not have NPS grades. These figures are therefore do not represent the total recruitment into and leavers from the NPS</t>
  </si>
  <si>
    <t>12 months ending 30 Sep 2015</t>
  </si>
  <si>
    <t>LDU Cluster Cumbria</t>
  </si>
  <si>
    <t>LDU Cluster Liverpool North, South and Sefton</t>
  </si>
  <si>
    <t>LDU Cluster South East Lancashire</t>
  </si>
  <si>
    <t>Stakeholder Engagement Midlands</t>
  </si>
  <si>
    <t>-</t>
  </si>
  <si>
    <t>12 months ending 31 Dec 2015</t>
  </si>
  <si>
    <t>LDU Cluster Knowsley, St Helens and Wirral</t>
  </si>
  <si>
    <t>LDU Cluster North West Lancashire</t>
  </si>
  <si>
    <t>NPS HQ Support</t>
  </si>
  <si>
    <t>Band 3-5 / Prison Officer</t>
  </si>
  <si>
    <t>Total Band 3-5 / Prison Officer</t>
  </si>
  <si>
    <t>Total Probation Officer</t>
  </si>
  <si>
    <t>Source: NOMS Oracle HRMS</t>
  </si>
  <si>
    <t>Transfer to Other Government Dept</t>
  </si>
  <si>
    <t>Public Sector Transfer</t>
  </si>
  <si>
    <t>Medical Retirement</t>
  </si>
  <si>
    <t>In June 2010 approximately 1,500 NOMS HQ staff transferred to the central Ministry of Justice</t>
  </si>
  <si>
    <t xml:space="preserve">These movements refer to existing NOMS staff who applied for and were appointed to prison officer jobs. They are neither leavers nor joiners but do contribute to the total number of new officers appointed. </t>
  </si>
  <si>
    <r>
      <t>National Probation Service Grades</t>
    </r>
    <r>
      <rPr>
        <vertAlign val="superscript"/>
        <sz val="10"/>
        <rFont val="Arial"/>
        <family val="2"/>
      </rPr>
      <t>3</t>
    </r>
  </si>
  <si>
    <r>
      <t>Voluntary Exit</t>
    </r>
    <r>
      <rPr>
        <vertAlign val="superscript"/>
        <sz val="10"/>
        <rFont val="Arial"/>
        <family val="2"/>
      </rPr>
      <t>2</t>
    </r>
  </si>
  <si>
    <r>
      <t>Public sector transfer</t>
    </r>
    <r>
      <rPr>
        <vertAlign val="superscript"/>
        <sz val="10"/>
        <rFont val="Arial"/>
        <family val="2"/>
      </rPr>
      <t>3</t>
    </r>
  </si>
  <si>
    <r>
      <t>Other</t>
    </r>
    <r>
      <rPr>
        <vertAlign val="superscript"/>
        <sz val="10"/>
        <rFont val="Arial"/>
        <family val="2"/>
      </rPr>
      <t>4</t>
    </r>
  </si>
  <si>
    <t>This can be offered where the organisation wishes to reduce staff numbers by offering an early exit scheme or an early exit package to an individual. There is no compulsion on individuals to accept the offer.</t>
  </si>
  <si>
    <t>Average SIP</t>
  </si>
  <si>
    <t>12 Months to 31 Mar 2015</t>
  </si>
  <si>
    <t>12 Months to 31 Mar 2014</t>
  </si>
  <si>
    <t>12 Months to 31 Mar 2010</t>
  </si>
  <si>
    <t>12 Months to 31 Mar 2011</t>
  </si>
  <si>
    <t>12 Months to 31 Mar 2012</t>
  </si>
  <si>
    <t>12 Months to 31 Mar 2013</t>
  </si>
  <si>
    <t>Rate (%)</t>
  </si>
  <si>
    <t>12 months ending 31 Mar 2016</t>
  </si>
  <si>
    <t>Administrative Functions</t>
  </si>
  <si>
    <t>Public / Private Prisons</t>
  </si>
  <si>
    <t>Loan / Secondment Requirement</t>
  </si>
  <si>
    <t>Youth Offending Services</t>
  </si>
  <si>
    <t>LDU Cluster Brighton and East Sussex</t>
  </si>
  <si>
    <t>LDU Cluster Dudley and Sandwell</t>
  </si>
  <si>
    <t>LDU Cluster Surrey and West Sussex</t>
  </si>
  <si>
    <t>LDU Cluster Walsall &amp; Wolverhampton</t>
  </si>
  <si>
    <t>LDU Cluster West Mercia</t>
  </si>
  <si>
    <t>Wales Probation</t>
  </si>
  <si>
    <t>12 Months to 31 Mar 2016</t>
  </si>
  <si>
    <t>Band 3-5 Officers</t>
  </si>
  <si>
    <t>Staff with a permanent contract of employment with NOMS</t>
  </si>
  <si>
    <r>
      <t>Leavers</t>
    </r>
    <r>
      <rPr>
        <vertAlign val="superscript"/>
        <sz val="10"/>
        <rFont val="Arial"/>
        <family val="2"/>
      </rPr>
      <t>3</t>
    </r>
  </si>
  <si>
    <r>
      <t>Leavers</t>
    </r>
    <r>
      <rPr>
        <vertAlign val="superscript"/>
        <sz val="11"/>
        <rFont val="Arial"/>
        <family val="2"/>
      </rPr>
      <t>3</t>
    </r>
  </si>
  <si>
    <t>Does not include voluntary early departure or redundancy</t>
  </si>
  <si>
    <r>
      <t>National Probation Service Grades</t>
    </r>
    <r>
      <rPr>
        <vertAlign val="superscript"/>
        <sz val="10"/>
        <rFont val="Arial"/>
        <family val="2"/>
      </rPr>
      <t>4</t>
    </r>
  </si>
  <si>
    <r>
      <t>Healthcare - Nursing Grades</t>
    </r>
    <r>
      <rPr>
        <vertAlign val="superscript"/>
        <sz val="10"/>
        <rFont val="Arial"/>
        <family val="2"/>
      </rPr>
      <t>5</t>
    </r>
  </si>
  <si>
    <r>
      <t>Healthcare - Other healthcare</t>
    </r>
    <r>
      <rPr>
        <vertAlign val="superscript"/>
        <sz val="10"/>
        <rFont val="Arial"/>
        <family val="2"/>
      </rPr>
      <t>5</t>
    </r>
  </si>
  <si>
    <t>Prison Service Establishments Total</t>
  </si>
  <si>
    <r>
      <t>Table 1: NOMS Staff in Post, by Prison Service Region</t>
    </r>
    <r>
      <rPr>
        <b/>
        <vertAlign val="superscript"/>
        <sz val="10"/>
        <rFont val="Arial"/>
        <family val="2"/>
      </rPr>
      <t>1</t>
    </r>
    <r>
      <rPr>
        <b/>
        <sz val="10"/>
        <rFont val="Arial"/>
        <family val="2"/>
      </rPr>
      <t>, NPS Division and Wales (Full Time Equivalent)</t>
    </r>
  </si>
  <si>
    <t>Table 1: NOMS Staff in Post, by Prison Service Region1, NPS Division and Wales (Full Time Equivalent)</t>
  </si>
  <si>
    <t>Race</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</si>
  <si>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</si>
  <si>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</si>
  <si>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</si>
  <si>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</si>
  <si>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Directly employed healthcare staff have transferred employment to other employers over the past five years. These cannot be easily excluded as for other structural changes but result in unrealistically high leaving rates for these groups</t>
  </si>
  <si>
    <t xml:space="preserve">The 'Other' category largely consists of fixed-term appointments coming to the end of their contract. </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</si>
  <si>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</si>
  <si>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 xml:space="preserve">Percentages of declaration and representation are provided to one decimal place. </t>
  </si>
  <si>
    <t xml:space="preserve">Percentages of declaration and representation  are provided to one decimal place. </t>
  </si>
  <si>
    <t>&lt;30</t>
  </si>
  <si>
    <t>Operational Support Grade (OSG)</t>
  </si>
  <si>
    <t>All Staff</t>
  </si>
  <si>
    <t>Establishment</t>
  </si>
  <si>
    <t>Notes</t>
  </si>
  <si>
    <t>Although benchmarks are agreed they are still subject to review and can therefore change if necessary to meet the requirements at the establishment to ensure a safe, decent and secure environment.</t>
  </si>
  <si>
    <t>NOMS manages vacancies through the use of payment plus for officer grades, overtime, agency staff and through the use of temporary detached duty.</t>
  </si>
  <si>
    <t xml:space="preserve">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</si>
  <si>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Dismissal - Conduct</t>
  </si>
  <si>
    <t>Dismissal - Medical Inefficiency</t>
  </si>
  <si>
    <t>Dismissal - Poor performance</t>
  </si>
  <si>
    <t>Dismissal - Unsatisfactory attendance</t>
  </si>
  <si>
    <t>Midlands</t>
  </si>
  <si>
    <t>East</t>
  </si>
  <si>
    <t>London and Thames Valley</t>
  </si>
  <si>
    <t>Kent, Sussex and Essex</t>
  </si>
  <si>
    <t>North East and Yorkshire</t>
  </si>
  <si>
    <t>Immigration Removal Centres</t>
  </si>
  <si>
    <t>Women's Estate</t>
  </si>
  <si>
    <t>Probation Officers</t>
  </si>
  <si>
    <t>Band 3-5 Officer Total</t>
  </si>
  <si>
    <t>12 months ending 30 Jun 2016</t>
  </si>
  <si>
    <t>Dismissal Other</t>
  </si>
  <si>
    <t>Berwyn</t>
  </si>
  <si>
    <t>OSG Total</t>
  </si>
  <si>
    <t>Probation Officers Total</t>
  </si>
  <si>
    <t>Other, including NOMS HQ</t>
  </si>
  <si>
    <t>% Diff</t>
  </si>
  <si>
    <t>#</t>
  </si>
  <si>
    <t>Direct Recruits</t>
  </si>
  <si>
    <t>2010/11</t>
  </si>
  <si>
    <t>2011/12</t>
  </si>
  <si>
    <t>2012/13</t>
  </si>
  <si>
    <t>2013/14</t>
  </si>
  <si>
    <t>2014/15</t>
  </si>
  <si>
    <t>2015/16</t>
  </si>
  <si>
    <t>#C</t>
  </si>
  <si>
    <t>C</t>
  </si>
  <si>
    <t>Conversions from existing staff</t>
  </si>
  <si>
    <t>April-June</t>
  </si>
  <si>
    <t>July-September</t>
  </si>
  <si>
    <t>October-December</t>
  </si>
  <si>
    <t>January-March</t>
  </si>
  <si>
    <t>2016/17</t>
  </si>
  <si>
    <t>All Officers Appointed</t>
  </si>
  <si>
    <t>Band 3 Officers</t>
  </si>
  <si>
    <t>~ The leaving rate is not calculated because the base population is less than 30</t>
  </si>
  <si>
    <t>(p)</t>
  </si>
  <si>
    <t>Leaver numbers are provisional, pending the end of year re-run of data.</t>
  </si>
  <si>
    <r>
      <t>Benchmark Target</t>
    </r>
    <r>
      <rPr>
        <vertAlign val="superscript"/>
        <sz val="10"/>
        <rFont val="Arial"/>
        <family val="2"/>
      </rPr>
      <t>1</t>
    </r>
  </si>
  <si>
    <r>
      <t>Difference</t>
    </r>
    <r>
      <rPr>
        <vertAlign val="superscript"/>
        <sz val="10"/>
        <rFont val="Arial"/>
        <family val="2"/>
      </rPr>
      <t>2</t>
    </r>
  </si>
  <si>
    <t>Benchmark Target1</t>
  </si>
  <si>
    <t>Difference2</t>
  </si>
  <si>
    <t>Immigration Removal Centres do not have benchmarks set, Humber has not yet been benchmarked. Staffing targets are presented for those establishments.</t>
  </si>
  <si>
    <t>Source (staff numbers): NOMS Oracle HRMS</t>
  </si>
  <si>
    <t>Source (Benchmarks): NOMS Business Development Group</t>
  </si>
  <si>
    <t>.. Denotes not available</t>
  </si>
  <si>
    <t>12 months ending 30 Sep 2016</t>
  </si>
  <si>
    <t>Information reflects the latest regional management structure implemented in April 2016, which is not the structure in place throughout the time series</t>
  </si>
  <si>
    <t>Medway Secure Training Centre</t>
  </si>
  <si>
    <t>12 Months to 30 Sep 2016</t>
  </si>
  <si>
    <t>Completed Years of Service</t>
  </si>
  <si>
    <t>5-9</t>
  </si>
  <si>
    <t>10-14</t>
  </si>
  <si>
    <t>15-19</t>
  </si>
  <si>
    <t>20-24</t>
  </si>
  <si>
    <t>25-29</t>
  </si>
  <si>
    <t>30+</t>
  </si>
  <si>
    <t>Length of service in NOMS calculated from most recent hire date. Where staff have transferred in from another Government Department or have transferred in through NOMS taking over a function length of service is calculated from entry to NOMS.</t>
  </si>
  <si>
    <t>Total Band 2 / Operational Support</t>
  </si>
  <si>
    <t>Table 5: NOMS Staff in Post, by Protected Characteristic (Headcount)</t>
  </si>
  <si>
    <t>Table 5a: Public Sector Prison Staff in Post, by Protected Characteristic (Headcount)</t>
  </si>
  <si>
    <t>Table 5b: NOMS HQ and Area Services Staff in Post, by Protected Characteristic (Headcount)</t>
  </si>
  <si>
    <t>Table 5c: NPS Staff in Post, by Protected Characteristic (Headcount)</t>
  </si>
  <si>
    <t>Table 6a: NOMS Joiners, by Prison Service Region, NPS Division and Wales (Headcount)</t>
  </si>
  <si>
    <t>Table 6b: NOMS Leavers, by Prison Service Region, NPS Division and Wales (Headcount)</t>
  </si>
  <si>
    <t>Table 7a: NOMS joiners, by Function (Headcount)</t>
  </si>
  <si>
    <t>Table 7b: NOMS leavers, by Function (Headcount)</t>
  </si>
  <si>
    <t>Table 8a: NOMS joiners, by Grade (Headcount)</t>
  </si>
  <si>
    <t xml:space="preserve">Table 8b: Internal Conversions of Existing NOMS Staff to Prison Officer </t>
  </si>
  <si>
    <t>Table 8c: NOMS leavers, by Grade (Headcount)</t>
  </si>
  <si>
    <t>Table 8d: Underlying Leaving Rate of Permanent Staff By Grade</t>
  </si>
  <si>
    <t>Table 8e: Underlying Leaving Rate of Permanent Staff in Main Grades By Region and Division</t>
  </si>
  <si>
    <t>Table 9a: NOMS joiners, by Protected Characteristic (Headcount)</t>
  </si>
  <si>
    <t>Table 9b: NOMS leavers, by Protected Characteristic (Headcount)</t>
  </si>
  <si>
    <t>Table 11a: NOMS leavers, by Reason for Leaving (Headcount)</t>
  </si>
  <si>
    <t>Table 11b: Prison Officer and Probation Officer leavers, by Reason for Leaving and Grade (Headcount)</t>
  </si>
  <si>
    <t>Table 11c: NOMS leavers, by Reason for Leaving and Region (Headcount)</t>
  </si>
  <si>
    <t>Table 12: Snapshot of NOMS Staff in Post, by Establishment (Full Time Equivalent)</t>
  </si>
  <si>
    <t>Table 13: Snapshot of NPS Staff in Post, by LDU Cluster (Full Time Equivalent)</t>
  </si>
  <si>
    <t>Table 14: Staff in Post (Full Time Equivalent) and Benchmark Staffing Level, as at 30 June 2016</t>
  </si>
  <si>
    <t>Table 15: Band 3-5 Officer, Direct recruits, Conversions from Existing Staff and Leavers Quarterly</t>
  </si>
  <si>
    <t>Notes to Table 5:</t>
  </si>
  <si>
    <t>Notes to Table 5a:</t>
  </si>
  <si>
    <t>Notes to Table 5b:</t>
  </si>
  <si>
    <t>Notes to Table 5c:</t>
  </si>
  <si>
    <r>
      <t>Table 6a: NOMS joiners</t>
    </r>
    <r>
      <rPr>
        <b/>
        <vertAlign val="superscript"/>
        <sz val="10"/>
        <rFont val="Arial"/>
        <family val="2"/>
      </rPr>
      <t>1</t>
    </r>
    <r>
      <rPr>
        <b/>
        <sz val="10"/>
        <rFont val="Arial"/>
        <family val="2"/>
      </rPr>
      <t>, by Prison Service Region, NPS Division</t>
    </r>
    <r>
      <rPr>
        <b/>
        <vertAlign val="superscript"/>
        <sz val="10"/>
        <rFont val="Arial"/>
        <family val="2"/>
      </rPr>
      <t>2</t>
    </r>
    <r>
      <rPr>
        <b/>
        <sz val="10"/>
        <rFont val="Arial"/>
        <family val="2"/>
      </rPr>
      <t xml:space="preserve"> and Wales (Headcount)</t>
    </r>
  </si>
  <si>
    <r>
      <t>Table 6b: NOMS leavers</t>
    </r>
    <r>
      <rPr>
        <b/>
        <vertAlign val="superscript"/>
        <sz val="10"/>
        <rFont val="Arial"/>
        <family val="2"/>
      </rPr>
      <t>1</t>
    </r>
    <r>
      <rPr>
        <b/>
        <sz val="10"/>
        <rFont val="Arial"/>
        <family val="2"/>
      </rPr>
      <t>, by Prison Service Region, NPS Division</t>
    </r>
    <r>
      <rPr>
        <b/>
        <vertAlign val="superscript"/>
        <sz val="10"/>
        <rFont val="Arial"/>
        <family val="2"/>
      </rPr>
      <t>2</t>
    </r>
    <r>
      <rPr>
        <b/>
        <sz val="10"/>
        <rFont val="Arial"/>
        <family val="2"/>
      </rPr>
      <t xml:space="preserve"> and Wales (Headcount)</t>
    </r>
  </si>
  <si>
    <r>
      <t>Table 7a: NOMS joiners</t>
    </r>
    <r>
      <rPr>
        <b/>
        <vertAlign val="superscript"/>
        <sz val="10"/>
        <rFont val="Arial"/>
        <family val="2"/>
      </rPr>
      <t>1</t>
    </r>
    <r>
      <rPr>
        <b/>
        <sz val="10"/>
        <rFont val="Arial"/>
        <family val="2"/>
      </rPr>
      <t>, by Function (Headcount)</t>
    </r>
  </si>
  <si>
    <r>
      <t>Table 7b: NOMS leavers</t>
    </r>
    <r>
      <rPr>
        <b/>
        <vertAlign val="superscript"/>
        <sz val="10"/>
        <rFont val="Arial"/>
        <family val="2"/>
      </rPr>
      <t>1</t>
    </r>
    <r>
      <rPr>
        <b/>
        <sz val="10"/>
        <rFont val="Arial"/>
        <family val="2"/>
      </rPr>
      <t>, by Function (Headcount)</t>
    </r>
  </si>
  <si>
    <t>Notes to Tables 7a &amp; 7b:</t>
  </si>
  <si>
    <r>
      <t>Table 8a: NOMS Joiners</t>
    </r>
    <r>
      <rPr>
        <b/>
        <vertAlign val="superscript"/>
        <sz val="10"/>
        <rFont val="Arial"/>
        <family val="2"/>
      </rPr>
      <t>1</t>
    </r>
    <r>
      <rPr>
        <b/>
        <sz val="10"/>
        <rFont val="Arial"/>
        <family val="2"/>
      </rPr>
      <t>, by Grade (Headcount)</t>
    </r>
  </si>
  <si>
    <r>
      <t>Table 8b: Internal Conversions</t>
    </r>
    <r>
      <rPr>
        <b/>
        <vertAlign val="superscript"/>
        <sz val="10"/>
        <rFont val="Arial"/>
        <family val="2"/>
      </rPr>
      <t>2</t>
    </r>
    <r>
      <rPr>
        <b/>
        <sz val="10"/>
        <rFont val="Arial"/>
        <family val="2"/>
      </rPr>
      <t xml:space="preserve"> of Existing NOMS Staff to Prison Officer </t>
    </r>
  </si>
  <si>
    <r>
      <t>Table 8c: NOMS Leavers</t>
    </r>
    <r>
      <rPr>
        <b/>
        <vertAlign val="superscript"/>
        <sz val="10"/>
        <rFont val="Arial"/>
        <family val="2"/>
      </rPr>
      <t>1</t>
    </r>
    <r>
      <rPr>
        <b/>
        <sz val="10"/>
        <rFont val="Arial"/>
        <family val="2"/>
      </rPr>
      <t>, by Grade (Headcount)</t>
    </r>
  </si>
  <si>
    <t>Notes to Tables 8a, 8b &amp; 8c</t>
  </si>
  <si>
    <r>
      <t>Table 8d: Underlying Leaving</t>
    </r>
    <r>
      <rPr>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By Grade</t>
    </r>
  </si>
  <si>
    <t>Notes to Table 8d</t>
  </si>
  <si>
    <r>
      <t>Table 8e: Underlying Leaving</t>
    </r>
    <r>
      <rPr>
        <b/>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in Main Grades By Region</t>
    </r>
    <r>
      <rPr>
        <b/>
        <vertAlign val="superscript"/>
        <sz val="10"/>
        <rFont val="Arial"/>
        <family val="2"/>
      </rPr>
      <t>4</t>
    </r>
    <r>
      <rPr>
        <b/>
        <sz val="10"/>
        <rFont val="Arial"/>
        <family val="2"/>
      </rPr>
      <t xml:space="preserve"> and Division</t>
    </r>
  </si>
  <si>
    <r>
      <t>Table 9a: NOMS joiners</t>
    </r>
    <r>
      <rPr>
        <b/>
        <vertAlign val="superscript"/>
        <sz val="10"/>
        <rFont val="Arial"/>
        <family val="2"/>
      </rPr>
      <t>1</t>
    </r>
    <r>
      <rPr>
        <b/>
        <sz val="10"/>
        <rFont val="Arial"/>
        <family val="2"/>
      </rPr>
      <t>, by Protected Characteristic (Headcount)</t>
    </r>
  </si>
  <si>
    <r>
      <t>Table 9b: NOMS leavers</t>
    </r>
    <r>
      <rPr>
        <b/>
        <vertAlign val="superscript"/>
        <sz val="10"/>
        <rFont val="Arial"/>
        <family val="2"/>
      </rPr>
      <t>1</t>
    </r>
    <r>
      <rPr>
        <b/>
        <sz val="10"/>
        <rFont val="Arial"/>
        <family val="2"/>
      </rPr>
      <t>, by Protected Characteristic (Headcount)</t>
    </r>
  </si>
  <si>
    <t>Notes to Tables 9a &amp; 9b:</t>
  </si>
  <si>
    <t>Notes to Table 8e</t>
  </si>
  <si>
    <r>
      <t>Table 11a: NOMS leavers</t>
    </r>
    <r>
      <rPr>
        <b/>
        <vertAlign val="superscript"/>
        <sz val="10"/>
        <rFont val="Arial"/>
        <family val="2"/>
      </rPr>
      <t>1</t>
    </r>
    <r>
      <rPr>
        <b/>
        <sz val="10"/>
        <rFont val="Arial"/>
        <family val="2"/>
      </rPr>
      <t>, by Reason for Leaving (Headcount)</t>
    </r>
  </si>
  <si>
    <t>Notes to Table 11a:</t>
  </si>
  <si>
    <r>
      <t>Table 11b: Prison Officer, Operational Support Grade and Probation Officer leavers</t>
    </r>
    <r>
      <rPr>
        <b/>
        <vertAlign val="superscript"/>
        <sz val="10"/>
        <rFont val="Arial"/>
        <family val="2"/>
      </rPr>
      <t>1</t>
    </r>
    <r>
      <rPr>
        <b/>
        <sz val="10"/>
        <rFont val="Arial"/>
        <family val="2"/>
      </rPr>
      <t>, by Reason for Leaving and Grade (Headcount)</t>
    </r>
  </si>
  <si>
    <t>Notes to Table 11b:</t>
  </si>
  <si>
    <r>
      <t>Table 11c: NOMS leavers</t>
    </r>
    <r>
      <rPr>
        <b/>
        <vertAlign val="superscript"/>
        <sz val="10"/>
        <rFont val="Arial"/>
        <family val="2"/>
      </rPr>
      <t>1,2,</t>
    </r>
    <r>
      <rPr>
        <b/>
        <sz val="10"/>
        <rFont val="Arial"/>
        <family val="2"/>
      </rPr>
      <t xml:space="preserve"> by Reason for Leaving and Region</t>
    </r>
    <r>
      <rPr>
        <b/>
        <vertAlign val="superscript"/>
        <sz val="10"/>
        <rFont val="Arial"/>
        <family val="2"/>
      </rPr>
      <t>3</t>
    </r>
    <r>
      <rPr>
        <b/>
        <sz val="10"/>
        <rFont val="Arial"/>
        <family val="2"/>
      </rPr>
      <t xml:space="preserve"> (Headcount), 12 Months Ending 30 September 2016</t>
    </r>
  </si>
  <si>
    <t>Notes to Tables 11c:</t>
  </si>
  <si>
    <t>Table 12: Snapshot of NOMS Staff in Post, by Establishment (Full Time Equivalent), as at 30 September 2016</t>
  </si>
  <si>
    <t>Notes to Table 12</t>
  </si>
  <si>
    <t>Table 13: Snapshot of NPS Staff in Post, by LDU Cluster (Full Time Equivalent), as at 30 September 2016</t>
  </si>
  <si>
    <t>Notes to Table 13</t>
  </si>
  <si>
    <t>Table 14: Staff in Post (Full Time Equivalent) and Benchmark Staffing Level, as at 30 September 2016</t>
  </si>
  <si>
    <r>
      <t>Probation Officers</t>
    </r>
    <r>
      <rPr>
        <vertAlign val="superscript"/>
        <sz val="10"/>
        <rFont val="Arial"/>
        <family val="2"/>
      </rPr>
      <t>3</t>
    </r>
  </si>
  <si>
    <t>Notes to Table 10</t>
  </si>
  <si>
    <t>Table 4: NOMS Staff in Post By Length of Service</t>
  </si>
  <si>
    <t>Notes to Table 4</t>
  </si>
  <si>
    <t>Movements due to machinery of Government changes or due to staff transferring to or from the private sector as a result of changes in the management of establishments are not included in these tables. Such movements are; the transfer of 1,360 FTE NOMS HQ staff to the central Ministry of Justice in July 2010; 610 FTE transferring with HMP Birmingham to the private sector in September 2009; 560 FTE transferring with HMP Northumberland to the private sector in November 2013; 170 FTE staff transferring into NOMS from the private sector with HMP Wolds in July 2013; 8,430 FTE staff transferring into NOMS from Probation Trusts as NPS in June 2014 and 1,670 FTE staff transferring to the private sector as a result of the Competing Delivery of Service project in June 2015. Since June 2016 NOMS has taken over the running of Medway Secure Training Centre and 151 FTE staff transferred in.</t>
  </si>
  <si>
    <t>30th September 2016</t>
  </si>
  <si>
    <t>Published 10th November 2016</t>
  </si>
  <si>
    <t>Table 10: NOMS Leavers By Length of Service1 at Leaving</t>
  </si>
  <si>
    <t>Table 4: NOMS Staff in Post By Length of Service (Full Time Equivalent)</t>
  </si>
  <si>
    <t>Staff working in the Fair and Sustainable Bands, introduced in April 2012 are alligned with the equivalent grade in the old structure.</t>
  </si>
  <si>
    <t>The service of NPS staff in Probation Trusts prior to the creation of the NPS on 1 June 2014 is not included. Figures presented here do not represent the full experience of Probation Officers.</t>
  </si>
  <si>
    <r>
      <t>Completed Years of Service</t>
    </r>
    <r>
      <rPr>
        <vertAlign val="superscript"/>
        <sz val="10"/>
        <rFont val="Arial"/>
        <family val="2"/>
      </rPr>
      <t>1</t>
    </r>
  </si>
  <si>
    <r>
      <t>Band 3-5 Officers</t>
    </r>
    <r>
      <rPr>
        <vertAlign val="superscript"/>
        <sz val="10"/>
        <rFont val="Arial"/>
        <family val="2"/>
      </rPr>
      <t>2</t>
    </r>
  </si>
  <si>
    <t>Includes Band 3-4 / Prison Officer (incl specialists), Band 4 / Supervising Officer and Band 5 / Custodial Managers</t>
  </si>
  <si>
    <t xml:space="preserve">~ denotes suppressed values of 2 or fewer or other values which would allow values of 2 or fewer to be derived by subtraction. Low numbers are suppressed to prevent disclosure in accordance with the Data Protection Act, 1998. </t>
  </si>
  <si>
    <r>
      <t>National Probation Service</t>
    </r>
    <r>
      <rPr>
        <vertAlign val="superscript"/>
        <sz val="10"/>
        <rFont val="Arial"/>
        <family val="2"/>
      </rPr>
      <t>3</t>
    </r>
  </si>
  <si>
    <t>A small number of staff remain attached to the now closed HMP Holloway</t>
  </si>
  <si>
    <r>
      <t>Table 15: Band 3-5 Officer, Direct recruits, Conversions from Existing Staff</t>
    </r>
    <r>
      <rPr>
        <b/>
        <vertAlign val="superscript"/>
        <sz val="10"/>
        <rFont val="Arial"/>
        <family val="2"/>
      </rPr>
      <t>1</t>
    </r>
    <r>
      <rPr>
        <b/>
        <sz val="10"/>
        <rFont val="Arial"/>
        <family val="2"/>
      </rPr>
      <t xml:space="preserve"> and Leavers</t>
    </r>
    <r>
      <rPr>
        <b/>
        <sz val="10"/>
        <rFont val="Arial"/>
        <family val="2"/>
      </rPr>
      <t xml:space="preserve"> Quarterly</t>
    </r>
  </si>
  <si>
    <t>Establishment not operational and benchmark excluded from total. Staff still attached to the establishments are mainly on detached duty elsewhere.</t>
  </si>
  <si>
    <r>
      <t xml:space="preserve">April-June </t>
    </r>
    <r>
      <rPr>
        <vertAlign val="superscript"/>
        <sz val="10"/>
        <rFont val="Arial"/>
        <family val="2"/>
      </rPr>
      <t>(p)</t>
    </r>
  </si>
  <si>
    <r>
      <t xml:space="preserve">July-September </t>
    </r>
    <r>
      <rPr>
        <vertAlign val="superscript"/>
        <sz val="10"/>
        <rFont val="Arial"/>
        <family val="2"/>
      </rPr>
      <t>(p)</t>
    </r>
  </si>
  <si>
    <t>(r)</t>
  </si>
  <si>
    <t xml:space="preserve">April-June </t>
  </si>
  <si>
    <t xml:space="preserve">(r) A number of staff in Midlands Probation service were previously incorrectly allocated to North East Probation Service </t>
  </si>
  <si>
    <t>Band 3-5 Officers2 Total</t>
  </si>
  <si>
    <t>Band 2 / Operational Support Total</t>
  </si>
  <si>
    <t>Probation Officers3 Total</t>
  </si>
  <si>
    <t>0 Total</t>
  </si>
  <si>
    <t>NOMS Total Total</t>
  </si>
  <si>
    <t>~</t>
  </si>
  <si>
    <r>
      <t>Table 10: NOMS Leavers By Length of Service</t>
    </r>
    <r>
      <rPr>
        <b/>
        <vertAlign val="superscript"/>
        <sz val="10"/>
        <rFont val="Arial"/>
        <family val="2"/>
      </rPr>
      <t>1</t>
    </r>
    <r>
      <rPr>
        <b/>
        <sz val="10"/>
        <rFont val="Arial"/>
        <family val="2"/>
      </rPr>
      <t xml:space="preserve"> at Leaving (Headcount)</t>
    </r>
  </si>
  <si>
    <r>
      <t>Male YOI young people (ages 15-17)</t>
    </r>
    <r>
      <rPr>
        <vertAlign val="superscript"/>
        <sz val="10"/>
        <rFont val="Arial"/>
        <family val="2"/>
      </rPr>
      <t>4</t>
    </r>
  </si>
  <si>
    <t>Medway secure Training Centre included as a male YOI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</si>
</sst>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F800]dddd\,\ mmmm\ dd\,\ yyyy"/>
    <numFmt numFmtId="167" formatCode="#,##0_ ;[Red]\-#,##0\ "/>
    <numFmt numFmtId="168" formatCode="#,##0.0"/>
    <numFmt numFmtId="169" formatCode="dd\-mmm\-yyyy"/>
    <numFmt numFmtId="170" formatCode="dd\ mmm\ yyyy"/>
  </numFmts>
  <fonts count="36" x14ac:knownFonts="1">
    <font>
      <sz val="10"/>
      <name val="Arial"/>
    </font>
    <font>
      <sz val="10"/>
      <name val="Arial"/>
      <family val="2"/>
    </font>
    <font>
      <sz val="8"/>
      <name val="Arial"/>
      <family val="2"/>
    </font>
    <font>
      <b/>
      <sz val="10"/>
      <name val="Arial"/>
      <family val="2"/>
    </font>
    <font>
      <i/>
      <sz val="8"/>
      <name val="Arial"/>
      <family val="2"/>
    </font>
    <font>
      <i/>
      <sz val="10"/>
      <name val="Arial"/>
      <family val="2"/>
    </font>
    <font>
      <b/>
      <sz val="8"/>
      <color indexed="10"/>
      <name val="Arial"/>
      <family val="2"/>
    </font>
    <font>
      <u/>
      <sz val="10"/>
      <color indexed="12"/>
      <name val="Arial"/>
      <family val="2"/>
    </font>
    <font>
      <sz val="10"/>
      <name val="Arial"/>
      <family val="2"/>
    </font>
    <font>
      <b/>
      <sz val="12"/>
      <name val="Arial"/>
      <family val="2"/>
    </font>
    <font>
      <sz val="8"/>
      <name val="Arial"/>
      <family val="2"/>
    </font>
    <font>
      <sz val="24"/>
      <name val="Arial"/>
      <family val="2"/>
    </font>
    <font>
      <b/>
      <vertAlign val="superscript"/>
      <sz val="10"/>
      <name val="Arial"/>
      <family val="2"/>
    </font>
    <font>
      <vertAlign val="superscript"/>
      <sz val="10"/>
      <name val="Arial"/>
      <family val="2"/>
    </font>
    <font>
      <vertAlign val="superscript"/>
      <sz val="10"/>
      <name val="Arial"/>
      <family val="2"/>
    </font>
    <font>
      <b/>
      <vertAlign val="superscript"/>
      <sz val="10"/>
      <name val="Arial"/>
      <family val="2"/>
    </font>
    <font>
      <i/>
      <vertAlign val="superscript"/>
      <sz val="10"/>
      <name val="Arial"/>
      <family val="2"/>
    </font>
    <font>
      <vertAlign val="superscript"/>
      <sz val="8"/>
      <name val="Arial"/>
      <family val="2"/>
    </font>
    <font>
      <b/>
      <vertAlign val="superscript"/>
      <sz val="8"/>
      <name val="Arial"/>
      <family val="2"/>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vertAlign val="superscript"/>
      <sz val="9"/>
      <name val="Arial"/>
      <family val="2"/>
    </font>
    <font>
      <sz val="11"/>
      <name val="Arial"/>
      <family val="2"/>
    </font>
    <font>
      <vertAlign val="superscript"/>
      <sz val="9"/>
      <name val="Arial"/>
      <family val="2"/>
    </font>
    <font>
      <b/>
      <vertAlign val="superscript"/>
      <sz val="9"/>
      <name val="Arial"/>
      <family val="2"/>
    </font>
    <font>
      <i/>
      <vertAlign val="superscript"/>
      <sz val="9"/>
      <name val="Arial"/>
      <family val="2"/>
    </font>
    <font>
      <sz val="10"/>
      <color indexed="10"/>
      <name val="Arial"/>
      <family val="2"/>
    </font>
    <font>
      <sz val="10"/>
      <name val="MS Sans Serif"/>
    </font>
    <font>
      <sz val="8"/>
      <name val="Arial"/>
      <family val="2"/>
    </font>
    <font>
      <vertAlign val="superscript"/>
      <sz val="11"/>
      <name val="Arial"/>
      <family val="2"/>
    </font>
    <font>
      <sz val="11"/>
      <color indexed="8"/>
      <name val="Arial"/>
      <family val="2"/>
    </font>
    <font>
      <b/>
      <sz val="11"/>
      <color indexed="8"/>
      <name val="Arial"/>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rgb="FFCCFFCC"/>
        <bgColor indexed="64"/>
      </patternFill>
    </fill>
  </fills>
  <borders count="8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Dashed">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Dashed">
        <color indexed="64"/>
      </bottom>
      <diagonal/>
    </border>
    <border>
      <left/>
      <right style="thin">
        <color indexed="64"/>
      </right>
      <top/>
      <bottom style="mediumDashed">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style="thin">
        <color indexed="65"/>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7" fillId="0" borderId="0" applyNumberFormat="0" applyFill="0" applyBorder="0" applyAlignment="0" applyProtection="0">
      <alignment vertical="top"/>
      <protection locked="0"/>
    </xf>
    <xf numFmtId="0" fontId="8" fillId="0" borderId="0"/>
    <xf numFmtId="9" fontId="1" fillId="0" borderId="0" applyFont="0" applyFill="0" applyBorder="0" applyAlignment="0" applyProtection="0"/>
    <xf numFmtId="0" fontId="10" fillId="0" borderId="0">
      <alignment horizontal="center" vertical="center" wrapText="1"/>
    </xf>
    <xf numFmtId="0" fontId="31" fillId="0" borderId="0"/>
    <xf numFmtId="0" fontId="1" fillId="0" borderId="0"/>
    <xf numFmtId="43" fontId="1" fillId="0" borderId="0" applyFont="0" applyFill="0" applyBorder="0" applyAlignment="0" applyProtection="0"/>
  </cellStyleXfs>
  <cellXfs count="732">
    <xf numFmtId="0" fontId="0" fillId="0" borderId="0" xfId="0"/>
    <xf numFmtId="0" fontId="3" fillId="0" borderId="0" xfId="0" applyFont="1"/>
    <xf numFmtId="0" fontId="0" fillId="0" borderId="1" xfId="0" applyBorder="1"/>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3" fillId="2" borderId="6" xfId="0" applyFont="1" applyFill="1" applyBorder="1"/>
    <xf numFmtId="3" fontId="3" fillId="2" borderId="6"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8" xfId="0" applyNumberFormat="1" applyFont="1" applyFill="1" applyBorder="1" applyAlignment="1">
      <alignment horizontal="right"/>
    </xf>
    <xf numFmtId="0" fontId="4" fillId="0" borderId="0" xfId="0" applyFont="1" applyAlignment="1">
      <alignment horizontal="right"/>
    </xf>
    <xf numFmtId="0" fontId="0" fillId="0" borderId="0" xfId="0" quotePrefix="1" applyAlignment="1">
      <alignment vertical="top" wrapText="1"/>
    </xf>
    <xf numFmtId="167" fontId="0" fillId="0" borderId="2" xfId="0" applyNumberFormat="1" applyBorder="1" applyAlignment="1">
      <alignment horizontal="right"/>
    </xf>
    <xf numFmtId="3" fontId="0" fillId="0" borderId="0" xfId="0" applyNumberFormat="1"/>
    <xf numFmtId="167" fontId="0" fillId="0" borderId="5" xfId="0" applyNumberFormat="1" applyBorder="1" applyAlignment="1">
      <alignment horizontal="right"/>
    </xf>
    <xf numFmtId="0" fontId="0" fillId="0" borderId="4" xfId="0" applyFill="1" applyBorder="1"/>
    <xf numFmtId="0" fontId="0" fillId="0" borderId="0" xfId="0" applyFill="1"/>
    <xf numFmtId="0" fontId="0" fillId="0" borderId="0" xfId="0" applyFill="1" applyBorder="1"/>
    <xf numFmtId="0" fontId="0" fillId="0" borderId="9" xfId="0" applyFill="1" applyBorder="1"/>
    <xf numFmtId="0" fontId="0" fillId="0" borderId="10" xfId="0" applyFill="1" applyBorder="1"/>
    <xf numFmtId="0" fontId="0" fillId="0" borderId="11" xfId="0" applyFill="1" applyBorder="1"/>
    <xf numFmtId="3" fontId="3" fillId="2" borderId="12" xfId="0" applyNumberFormat="1" applyFont="1" applyFill="1" applyBorder="1" applyAlignment="1">
      <alignment horizontal="right"/>
    </xf>
    <xf numFmtId="3" fontId="3" fillId="2" borderId="13" xfId="0" applyNumberFormat="1" applyFont="1" applyFill="1" applyBorder="1" applyAlignment="1">
      <alignment horizontal="right"/>
    </xf>
    <xf numFmtId="3" fontId="3" fillId="2" borderId="14" xfId="0" applyNumberFormat="1" applyFont="1" applyFill="1" applyBorder="1" applyAlignment="1">
      <alignment horizontal="right"/>
    </xf>
    <xf numFmtId="0" fontId="0" fillId="0" borderId="0" xfId="0" applyBorder="1"/>
    <xf numFmtId="0" fontId="0" fillId="0" borderId="0" xfId="0" applyAlignment="1">
      <alignment horizontal="left" vertical="top" wrapText="1"/>
    </xf>
    <xf numFmtId="166" fontId="0" fillId="2" borderId="2" xfId="0" applyNumberFormat="1" applyFill="1" applyBorder="1" applyAlignment="1">
      <alignment horizontal="right" wrapText="1"/>
    </xf>
    <xf numFmtId="3" fontId="0" fillId="2" borderId="14" xfId="0" applyNumberFormat="1" applyFill="1" applyBorder="1" applyAlignment="1">
      <alignment horizontal="right"/>
    </xf>
    <xf numFmtId="3" fontId="0" fillId="2" borderId="15" xfId="0" applyNumberFormat="1" applyFill="1" applyBorder="1" applyAlignment="1">
      <alignment horizontal="right"/>
    </xf>
    <xf numFmtId="3" fontId="0" fillId="2" borderId="16" xfId="0" applyNumberFormat="1" applyFill="1" applyBorder="1" applyAlignment="1">
      <alignment horizontal="right"/>
    </xf>
    <xf numFmtId="0" fontId="0" fillId="0" borderId="9" xfId="0" applyBorder="1"/>
    <xf numFmtId="0" fontId="0" fillId="0" borderId="10" xfId="0" applyBorder="1"/>
    <xf numFmtId="0" fontId="0" fillId="0" borderId="18" xfId="0"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xf>
    <xf numFmtId="0" fontId="0" fillId="0" borderId="21" xfId="0" applyFill="1" applyBorder="1"/>
    <xf numFmtId="3" fontId="0" fillId="0" borderId="16" xfId="0" applyNumberFormat="1" applyBorder="1" applyAlignment="1">
      <alignment horizontal="right"/>
    </xf>
    <xf numFmtId="3" fontId="0" fillId="0" borderId="15" xfId="0" applyNumberFormat="1" applyBorder="1" applyAlignment="1">
      <alignment horizontal="right"/>
    </xf>
    <xf numFmtId="3" fontId="0" fillId="0" borderId="22" xfId="0" applyNumberFormat="1" applyBorder="1" applyAlignment="1">
      <alignment horizontal="right"/>
    </xf>
    <xf numFmtId="0" fontId="3" fillId="0" borderId="23" xfId="0" applyFont="1" applyFill="1" applyBorder="1" applyAlignment="1"/>
    <xf numFmtId="0" fontId="3" fillId="0" borderId="24" xfId="0" applyFont="1" applyFill="1" applyBorder="1" applyAlignment="1"/>
    <xf numFmtId="0" fontId="3" fillId="0" borderId="0" xfId="0" applyFont="1" applyFill="1" applyBorder="1" applyAlignment="1"/>
    <xf numFmtId="0" fontId="3" fillId="0" borderId="2" xfId="0" applyFont="1" applyFill="1" applyBorder="1" applyAlignment="1"/>
    <xf numFmtId="0" fontId="5" fillId="2" borderId="11" xfId="0" applyFont="1" applyFill="1" applyBorder="1"/>
    <xf numFmtId="165" fontId="5" fillId="2" borderId="25" xfId="0" applyNumberFormat="1" applyFont="1" applyFill="1" applyBorder="1" applyAlignment="1">
      <alignment horizontal="right"/>
    </xf>
    <xf numFmtId="165" fontId="5" fillId="2" borderId="26" xfId="0" applyNumberFormat="1" applyFont="1" applyFill="1" applyBorder="1" applyAlignment="1">
      <alignment horizontal="right"/>
    </xf>
    <xf numFmtId="165" fontId="5" fillId="2" borderId="27" xfId="0" applyNumberFormat="1" applyFont="1" applyFill="1" applyBorder="1" applyAlignment="1">
      <alignment horizontal="right"/>
    </xf>
    <xf numFmtId="0" fontId="5" fillId="2" borderId="10" xfId="0" applyFont="1" applyFill="1" applyBorder="1"/>
    <xf numFmtId="165" fontId="5" fillId="2" borderId="1" xfId="0" applyNumberFormat="1" applyFont="1" applyFill="1" applyBorder="1" applyAlignment="1">
      <alignment horizontal="right"/>
    </xf>
    <xf numFmtId="165" fontId="5" fillId="2" borderId="0" xfId="0" applyNumberFormat="1" applyFont="1" applyFill="1" applyBorder="1" applyAlignment="1">
      <alignment horizontal="right"/>
    </xf>
    <xf numFmtId="165" fontId="5" fillId="2" borderId="2" xfId="0" applyNumberFormat="1" applyFont="1" applyFill="1" applyBorder="1" applyAlignment="1">
      <alignment horizontal="right"/>
    </xf>
    <xf numFmtId="0" fontId="0" fillId="0" borderId="3" xfId="0" applyBorder="1"/>
    <xf numFmtId="169" fontId="0" fillId="2" borderId="1" xfId="0" applyNumberFormat="1" applyFill="1" applyBorder="1" applyAlignment="1">
      <alignment horizontal="center" wrapText="1"/>
    </xf>
    <xf numFmtId="169" fontId="0" fillId="2" borderId="0" xfId="0" applyNumberFormat="1" applyFill="1" applyBorder="1" applyAlignment="1">
      <alignment horizontal="center" wrapText="1"/>
    </xf>
    <xf numFmtId="169" fontId="0" fillId="2" borderId="24" xfId="0" applyNumberFormat="1" applyFill="1" applyBorder="1" applyAlignment="1">
      <alignment horizontal="center" wrapText="1"/>
    </xf>
    <xf numFmtId="169" fontId="0" fillId="2" borderId="23" xfId="0" applyNumberFormat="1" applyFill="1" applyBorder="1" applyAlignment="1">
      <alignment horizontal="center" wrapText="1"/>
    </xf>
    <xf numFmtId="3" fontId="3" fillId="2" borderId="25" xfId="0" applyNumberFormat="1" applyFont="1" applyFill="1" applyBorder="1" applyAlignment="1">
      <alignment horizontal="right"/>
    </xf>
    <xf numFmtId="3" fontId="3" fillId="2" borderId="26" xfId="0"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0" xfId="0" applyNumberFormat="1" applyFont="1" applyFill="1" applyBorder="1" applyAlignment="1">
      <alignment horizontal="right"/>
    </xf>
    <xf numFmtId="0" fontId="3" fillId="0" borderId="0" xfId="0" applyFont="1" applyAlignment="1">
      <alignment horizontal="left"/>
    </xf>
    <xf numFmtId="0" fontId="0" fillId="0" borderId="0" xfId="0" applyAlignment="1">
      <alignment horizontal="left"/>
    </xf>
    <xf numFmtId="3" fontId="0" fillId="0" borderId="25" xfId="0" applyNumberFormat="1" applyBorder="1" applyAlignment="1">
      <alignment horizontal="right"/>
    </xf>
    <xf numFmtId="3" fontId="0" fillId="0" borderId="26" xfId="0" applyNumberFormat="1" applyBorder="1" applyAlignment="1">
      <alignment horizontal="right"/>
    </xf>
    <xf numFmtId="3" fontId="0" fillId="0" borderId="27" xfId="0" applyNumberFormat="1" applyBorder="1" applyAlignment="1">
      <alignment horizontal="right"/>
    </xf>
    <xf numFmtId="0" fontId="0" fillId="0" borderId="21" xfId="0" applyBorder="1"/>
    <xf numFmtId="0" fontId="3" fillId="2" borderId="1" xfId="0" applyFont="1" applyFill="1" applyBorder="1"/>
    <xf numFmtId="0" fontId="3" fillId="2" borderId="25" xfId="0" applyFont="1" applyFill="1" applyBorder="1"/>
    <xf numFmtId="0" fontId="0" fillId="0" borderId="25" xfId="0" applyBorder="1"/>
    <xf numFmtId="0" fontId="0" fillId="0" borderId="0" xfId="0" applyAlignment="1">
      <alignment horizontal="center"/>
    </xf>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6" fillId="0" borderId="0" xfId="0" applyFont="1" applyFill="1"/>
    <xf numFmtId="0" fontId="0" fillId="0" borderId="0" xfId="0" applyFill="1" applyAlignment="1">
      <alignment horizontal="right"/>
    </xf>
    <xf numFmtId="3" fontId="0" fillId="0" borderId="0" xfId="0" applyNumberFormat="1" applyBorder="1"/>
    <xf numFmtId="0" fontId="0" fillId="0" borderId="0" xfId="0" applyAlignment="1">
      <alignment vertical="top" wrapText="1"/>
    </xf>
    <xf numFmtId="0" fontId="8" fillId="0" borderId="0" xfId="0" applyFont="1"/>
    <xf numFmtId="0" fontId="8" fillId="0" borderId="0" xfId="0" applyFont="1" applyAlignment="1">
      <alignment horizontal="right"/>
    </xf>
    <xf numFmtId="166" fontId="0" fillId="2" borderId="1" xfId="0" applyNumberFormat="1" applyFill="1" applyBorder="1" applyAlignment="1">
      <alignment horizontal="right" wrapText="1"/>
    </xf>
    <xf numFmtId="166" fontId="0" fillId="2" borderId="0" xfId="0" applyNumberFormat="1" applyFill="1" applyBorder="1" applyAlignment="1">
      <alignment horizontal="right" wrapText="1"/>
    </xf>
    <xf numFmtId="166" fontId="0" fillId="2" borderId="28" xfId="0" applyNumberFormat="1" applyFill="1" applyBorder="1" applyAlignment="1">
      <alignment horizontal="right" wrapText="1"/>
    </xf>
    <xf numFmtId="166" fontId="0" fillId="2" borderId="24" xfId="0" applyNumberFormat="1" applyFill="1" applyBorder="1" applyAlignment="1">
      <alignment horizontal="right" wrapText="1"/>
    </xf>
    <xf numFmtId="166" fontId="0" fillId="2" borderId="23" xfId="0" applyNumberFormat="1" applyFill="1" applyBorder="1" applyAlignment="1">
      <alignment horizontal="right" wrapText="1"/>
    </xf>
    <xf numFmtId="0" fontId="3" fillId="0" borderId="0" xfId="0" applyFont="1" applyAlignment="1">
      <alignment horizontal="right"/>
    </xf>
    <xf numFmtId="0" fontId="0" fillId="0" borderId="2" xfId="0" applyBorder="1"/>
    <xf numFmtId="170" fontId="0" fillId="2" borderId="1" xfId="0" applyNumberFormat="1" applyFill="1" applyBorder="1" applyAlignment="1">
      <alignment horizontal="right" wrapText="1"/>
    </xf>
    <xf numFmtId="170" fontId="0" fillId="2" borderId="0" xfId="0" applyNumberFormat="1" applyFill="1" applyBorder="1" applyAlignment="1">
      <alignment horizontal="right" wrapText="1"/>
    </xf>
    <xf numFmtId="170" fontId="0" fillId="2" borderId="2" xfId="0" applyNumberFormat="1" applyFill="1" applyBorder="1" applyAlignment="1">
      <alignment horizontal="right" wrapText="1"/>
    </xf>
    <xf numFmtId="0" fontId="3" fillId="0" borderId="9" xfId="0" applyFont="1" applyBorder="1" applyAlignment="1">
      <alignment horizontal="right"/>
    </xf>
    <xf numFmtId="0" fontId="0" fillId="0" borderId="0" xfId="0" applyAlignment="1"/>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0" fillId="0" borderId="25" xfId="0" applyNumberFormat="1" applyFill="1" applyBorder="1" applyAlignment="1">
      <alignment horizontal="right"/>
    </xf>
    <xf numFmtId="3" fontId="0" fillId="0" borderId="26" xfId="0" applyNumberFormat="1" applyFill="1" applyBorder="1" applyAlignment="1">
      <alignment horizontal="right"/>
    </xf>
    <xf numFmtId="167" fontId="3" fillId="2" borderId="13" xfId="0" applyNumberFormat="1" applyFont="1" applyFill="1" applyBorder="1" applyAlignment="1">
      <alignment horizontal="right"/>
    </xf>
    <xf numFmtId="3" fontId="3" fillId="2" borderId="15" xfId="0" applyNumberFormat="1" applyFont="1" applyFill="1" applyBorder="1" applyAlignment="1">
      <alignment horizontal="right"/>
    </xf>
    <xf numFmtId="3" fontId="3" fillId="2" borderId="16" xfId="0" applyNumberFormat="1" applyFont="1" applyFill="1" applyBorder="1" applyAlignment="1">
      <alignment horizontal="right"/>
    </xf>
    <xf numFmtId="3" fontId="3" fillId="2" borderId="22" xfId="0" applyNumberFormat="1" applyFont="1" applyFill="1" applyBorder="1" applyAlignment="1">
      <alignment horizontal="right"/>
    </xf>
    <xf numFmtId="165" fontId="0" fillId="0" borderId="0" xfId="0" applyNumberFormat="1"/>
    <xf numFmtId="0" fontId="3" fillId="2" borderId="36" xfId="0" applyFont="1" applyFill="1" applyBorder="1"/>
    <xf numFmtId="0" fontId="3" fillId="2" borderId="37" xfId="0" applyFont="1" applyFill="1" applyBorder="1"/>
    <xf numFmtId="3" fontId="5" fillId="0" borderId="1" xfId="0" applyNumberFormat="1" applyFont="1" applyBorder="1" applyAlignment="1">
      <alignment horizontal="right"/>
    </xf>
    <xf numFmtId="3" fontId="5" fillId="0" borderId="0" xfId="0" applyNumberFormat="1" applyFont="1" applyBorder="1" applyAlignment="1">
      <alignment horizontal="right"/>
    </xf>
    <xf numFmtId="3" fontId="5" fillId="0" borderId="2" xfId="0" applyNumberFormat="1" applyFon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3" fontId="0" fillId="0" borderId="38" xfId="0" applyNumberFormat="1" applyBorder="1" applyAlignment="1">
      <alignment horizontal="right"/>
    </xf>
    <xf numFmtId="3" fontId="0" fillId="0" borderId="39" xfId="0" applyNumberFormat="1" applyBorder="1" applyAlignment="1">
      <alignment horizontal="right"/>
    </xf>
    <xf numFmtId="0" fontId="8" fillId="0" borderId="0" xfId="0" applyFont="1" applyBorder="1" applyAlignment="1">
      <alignment horizontal="right"/>
    </xf>
    <xf numFmtId="9" fontId="0" fillId="0" borderId="0" xfId="3" applyFont="1"/>
    <xf numFmtId="1" fontId="3" fillId="0" borderId="34" xfId="0" applyNumberFormat="1" applyFont="1" applyBorder="1" applyAlignment="1">
      <alignment horizontal="right"/>
    </xf>
    <xf numFmtId="1" fontId="0" fillId="0" borderId="26" xfId="0" applyNumberFormat="1" applyBorder="1" applyAlignment="1">
      <alignment horizontal="right"/>
    </xf>
    <xf numFmtId="1" fontId="3" fillId="0" borderId="30" xfId="0" applyNumberFormat="1" applyFont="1" applyBorder="1" applyAlignment="1">
      <alignment horizontal="right"/>
    </xf>
    <xf numFmtId="1" fontId="3" fillId="0" borderId="11" xfId="0" applyNumberFormat="1" applyFont="1" applyBorder="1" applyAlignment="1">
      <alignment horizontal="right"/>
    </xf>
    <xf numFmtId="1" fontId="3" fillId="2" borderId="25" xfId="0" applyNumberFormat="1" applyFont="1" applyFill="1" applyBorder="1" applyAlignment="1">
      <alignment horizontal="right"/>
    </xf>
    <xf numFmtId="1" fontId="3" fillId="2" borderId="26" xfId="0" applyNumberFormat="1" applyFont="1" applyFill="1" applyBorder="1" applyAlignment="1">
      <alignment horizontal="right"/>
    </xf>
    <xf numFmtId="1" fontId="3" fillId="2" borderId="30" xfId="0" applyNumberFormat="1" applyFont="1" applyFill="1" applyBorder="1" applyAlignment="1">
      <alignment horizontal="right"/>
    </xf>
    <xf numFmtId="1" fontId="3" fillId="2" borderId="11" xfId="0" applyNumberFormat="1" applyFont="1" applyFill="1" applyBorder="1" applyAlignment="1">
      <alignment horizontal="right"/>
    </xf>
    <xf numFmtId="1" fontId="0" fillId="0" borderId="1" xfId="0" applyNumberFormat="1" applyBorder="1" applyAlignment="1">
      <alignment horizontal="right"/>
    </xf>
    <xf numFmtId="1" fontId="0" fillId="0" borderId="0" xfId="0" applyNumberFormat="1" applyBorder="1" applyAlignment="1">
      <alignment horizontal="right"/>
    </xf>
    <xf numFmtId="1" fontId="3" fillId="0" borderId="35" xfId="0" applyNumberFormat="1" applyFont="1" applyBorder="1" applyAlignment="1">
      <alignment horizontal="right"/>
    </xf>
    <xf numFmtId="0" fontId="0" fillId="0" borderId="21" xfId="0" applyFill="1" applyBorder="1" applyAlignment="1">
      <alignment horizontal="left"/>
    </xf>
    <xf numFmtId="0" fontId="0" fillId="0" borderId="10" xfId="0"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right"/>
    </xf>
    <xf numFmtId="0" fontId="0" fillId="0" borderId="1" xfId="0" applyFill="1" applyBorder="1"/>
    <xf numFmtId="0" fontId="0" fillId="0" borderId="25" xfId="0" applyFill="1" applyBorder="1"/>
    <xf numFmtId="0" fontId="0" fillId="0" borderId="38" xfId="0" applyFill="1" applyBorder="1"/>
    <xf numFmtId="0" fontId="0" fillId="0" borderId="39" xfId="0" applyFill="1" applyBorder="1" applyAlignment="1">
      <alignment vertical="top"/>
    </xf>
    <xf numFmtId="0" fontId="0" fillId="0" borderId="24" xfId="0" applyBorder="1"/>
    <xf numFmtId="170" fontId="0" fillId="2" borderId="28" xfId="0" applyNumberFormat="1" applyFill="1" applyBorder="1" applyAlignment="1">
      <alignment horizontal="right" wrapText="1"/>
    </xf>
    <xf numFmtId="170" fontId="0" fillId="2" borderId="24" xfId="0" applyNumberFormat="1" applyFill="1" applyBorder="1" applyAlignment="1">
      <alignment horizontal="right" wrapText="1"/>
    </xf>
    <xf numFmtId="170" fontId="0" fillId="2" borderId="23" xfId="0" applyNumberFormat="1" applyFill="1" applyBorder="1" applyAlignment="1">
      <alignment horizontal="right" wrapText="1"/>
    </xf>
    <xf numFmtId="3" fontId="14" fillId="0" borderId="4" xfId="0" applyNumberFormat="1" applyFont="1" applyBorder="1" applyAlignment="1">
      <alignment horizontal="left"/>
    </xf>
    <xf numFmtId="3" fontId="14" fillId="0" borderId="26" xfId="0" applyNumberFormat="1" applyFont="1" applyBorder="1" applyAlignment="1">
      <alignment horizontal="left"/>
    </xf>
    <xf numFmtId="3" fontId="14" fillId="0" borderId="0" xfId="0" applyNumberFormat="1" applyFont="1" applyBorder="1" applyAlignment="1">
      <alignment horizontal="left"/>
    </xf>
    <xf numFmtId="3" fontId="15" fillId="2" borderId="0" xfId="0" applyNumberFormat="1" applyFont="1" applyFill="1" applyBorder="1" applyAlignment="1">
      <alignment horizontal="left"/>
    </xf>
    <xf numFmtId="3" fontId="15" fillId="2" borderId="7" xfId="0" applyNumberFormat="1" applyFont="1" applyFill="1" applyBorder="1" applyAlignment="1">
      <alignment horizontal="left"/>
    </xf>
    <xf numFmtId="3" fontId="14" fillId="0" borderId="5" xfId="0" applyNumberFormat="1" applyFont="1" applyBorder="1" applyAlignment="1">
      <alignment horizontal="left"/>
    </xf>
    <xf numFmtId="3" fontId="14" fillId="0" borderId="27" xfId="0" applyNumberFormat="1" applyFont="1" applyBorder="1" applyAlignment="1">
      <alignment horizontal="left"/>
    </xf>
    <xf numFmtId="3" fontId="14" fillId="0" borderId="2" xfId="0" applyNumberFormat="1" applyFont="1" applyBorder="1" applyAlignment="1">
      <alignment horizontal="left"/>
    </xf>
    <xf numFmtId="3" fontId="15" fillId="2" borderId="8" xfId="0" applyNumberFormat="1" applyFont="1" applyFill="1" applyBorder="1" applyAlignment="1">
      <alignment horizontal="left"/>
    </xf>
    <xf numFmtId="3" fontId="15" fillId="2" borderId="13" xfId="0" applyNumberFormat="1" applyFont="1" applyFill="1" applyBorder="1" applyAlignment="1">
      <alignment horizontal="left"/>
    </xf>
    <xf numFmtId="3" fontId="15" fillId="2" borderId="12" xfId="0" applyNumberFormat="1" applyFont="1" applyFill="1" applyBorder="1" applyAlignment="1">
      <alignment horizontal="left"/>
    </xf>
    <xf numFmtId="0" fontId="0" fillId="0" borderId="0" xfId="0" applyFill="1" applyBorder="1" applyAlignment="1">
      <alignment horizontal="center" vertical="top"/>
    </xf>
    <xf numFmtId="0" fontId="0" fillId="0" borderId="12" xfId="0" applyFill="1" applyBorder="1" applyAlignment="1">
      <alignment vertical="top"/>
    </xf>
    <xf numFmtId="165" fontId="16" fillId="2" borderId="26" xfId="0" applyNumberFormat="1" applyFont="1" applyFill="1" applyBorder="1" applyAlignment="1">
      <alignment horizontal="left"/>
    </xf>
    <xf numFmtId="3" fontId="14" fillId="0" borderId="15" xfId="0" applyNumberFormat="1" applyFont="1" applyBorder="1" applyAlignment="1">
      <alignment horizontal="left"/>
    </xf>
    <xf numFmtId="165" fontId="16" fillId="2" borderId="0" xfId="0" applyNumberFormat="1" applyFont="1" applyFill="1" applyBorder="1" applyAlignment="1">
      <alignment horizontal="left"/>
    </xf>
    <xf numFmtId="165" fontId="16" fillId="2" borderId="27" xfId="0" applyNumberFormat="1" applyFont="1" applyFill="1" applyBorder="1" applyAlignment="1">
      <alignment horizontal="left"/>
    </xf>
    <xf numFmtId="3" fontId="14" fillId="0" borderId="22" xfId="0" applyNumberFormat="1" applyFont="1" applyBorder="1" applyAlignment="1">
      <alignment horizontal="left"/>
    </xf>
    <xf numFmtId="165" fontId="16" fillId="2" borderId="2" xfId="0" applyNumberFormat="1" applyFont="1" applyFill="1" applyBorder="1" applyAlignment="1">
      <alignment horizontal="left"/>
    </xf>
    <xf numFmtId="3" fontId="15" fillId="2" borderId="27" xfId="0" applyNumberFormat="1" applyFont="1" applyFill="1" applyBorder="1" applyAlignment="1">
      <alignment horizontal="left"/>
    </xf>
    <xf numFmtId="3" fontId="15" fillId="2" borderId="26" xfId="0" applyNumberFormat="1" applyFont="1" applyFill="1" applyBorder="1" applyAlignment="1">
      <alignment horizontal="left"/>
    </xf>
    <xf numFmtId="165" fontId="5" fillId="2" borderId="1" xfId="3" applyNumberFormat="1" applyFont="1" applyFill="1" applyBorder="1" applyAlignment="1">
      <alignment horizontal="right"/>
    </xf>
    <xf numFmtId="165" fontId="5" fillId="2" borderId="0" xfId="3" applyNumberFormat="1" applyFont="1" applyFill="1" applyBorder="1" applyAlignment="1">
      <alignment horizontal="right"/>
    </xf>
    <xf numFmtId="0" fontId="0" fillId="0" borderId="15" xfId="0" applyFill="1" applyBorder="1" applyAlignment="1">
      <alignment vertical="top"/>
    </xf>
    <xf numFmtId="0" fontId="9" fillId="3" borderId="0" xfId="0" applyFont="1" applyFill="1" applyAlignment="1"/>
    <xf numFmtId="0" fontId="0" fillId="3" borderId="0" xfId="0" applyFill="1"/>
    <xf numFmtId="0" fontId="19" fillId="3" borderId="0" xfId="1" applyFont="1" applyFill="1" applyAlignment="1" applyProtection="1"/>
    <xf numFmtId="166" fontId="0" fillId="2" borderId="44" xfId="0" applyNumberFormat="1" applyFill="1" applyBorder="1" applyAlignment="1">
      <alignment horizontal="right" wrapText="1"/>
    </xf>
    <xf numFmtId="0" fontId="20" fillId="3" borderId="0" xfId="1" applyFont="1" applyFill="1" applyAlignment="1" applyProtection="1"/>
    <xf numFmtId="0" fontId="19" fillId="3" borderId="0" xfId="0" applyFont="1" applyFill="1"/>
    <xf numFmtId="0" fontId="21" fillId="0" borderId="0" xfId="0" applyFont="1"/>
    <xf numFmtId="0" fontId="22" fillId="0" borderId="0" xfId="0" applyFont="1"/>
    <xf numFmtId="0" fontId="11" fillId="0" borderId="0" xfId="0" applyFont="1"/>
    <xf numFmtId="0" fontId="24" fillId="0" borderId="0" xfId="0" applyFont="1"/>
    <xf numFmtId="0" fontId="23" fillId="0" borderId="0" xfId="0" applyFont="1" applyBorder="1"/>
    <xf numFmtId="0" fontId="0" fillId="0" borderId="18" xfId="0" applyBorder="1" applyAlignment="1">
      <alignment horizontal="left" vertical="top"/>
    </xf>
    <xf numFmtId="0" fontId="0" fillId="0" borderId="20" xfId="0" applyBorder="1" applyAlignment="1">
      <alignment horizontal="left" vertical="top"/>
    </xf>
    <xf numFmtId="0" fontId="0" fillId="2" borderId="28" xfId="0" applyFill="1" applyBorder="1" applyAlignment="1">
      <alignment horizontal="right" vertical="top" wrapText="1"/>
    </xf>
    <xf numFmtId="0" fontId="0" fillId="2" borderId="24" xfId="0" applyFill="1" applyBorder="1" applyAlignment="1">
      <alignment horizontal="right" vertical="top" wrapText="1"/>
    </xf>
    <xf numFmtId="0" fontId="0" fillId="2" borderId="32" xfId="0" applyFill="1" applyBorder="1" applyAlignment="1">
      <alignment horizontal="right" vertical="top" wrapText="1"/>
    </xf>
    <xf numFmtId="0" fontId="0" fillId="2" borderId="33" xfId="0" applyFill="1" applyBorder="1" applyAlignment="1">
      <alignment horizontal="right" vertical="top" wrapText="1"/>
    </xf>
    <xf numFmtId="0" fontId="3" fillId="2" borderId="14"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6" xfId="0" applyFont="1" applyFill="1" applyBorder="1" applyAlignment="1">
      <alignment horizontal="left"/>
    </xf>
    <xf numFmtId="0" fontId="3" fillId="2" borderId="8" xfId="0" applyFont="1" applyFill="1" applyBorder="1" applyAlignment="1">
      <alignment horizontal="left"/>
    </xf>
    <xf numFmtId="0" fontId="0" fillId="0" borderId="20"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15" xfId="0" applyFill="1" applyBorder="1" applyAlignment="1">
      <alignment horizontal="center" vertical="top"/>
    </xf>
    <xf numFmtId="0" fontId="0" fillId="0" borderId="20"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9" xfId="0" applyBorder="1" applyAlignment="1">
      <alignment horizontal="left" vertical="top"/>
    </xf>
    <xf numFmtId="0" fontId="3" fillId="2" borderId="25" xfId="0" applyFont="1" applyFill="1" applyBorder="1" applyAlignment="1">
      <alignment horizontal="left" vertical="top"/>
    </xf>
    <xf numFmtId="0" fontId="3" fillId="2" borderId="27" xfId="0" applyFont="1" applyFill="1"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3" fillId="2" borderId="28" xfId="0" applyFont="1" applyFill="1" applyBorder="1" applyAlignment="1">
      <alignment horizontal="center"/>
    </xf>
    <xf numFmtId="0" fontId="3" fillId="2" borderId="23" xfId="0" applyFont="1" applyFill="1" applyBorder="1" applyAlignment="1">
      <alignment horizontal="center"/>
    </xf>
    <xf numFmtId="0" fontId="3" fillId="2" borderId="6" xfId="0" applyFont="1" applyFill="1" applyBorder="1" applyAlignment="1">
      <alignment horizontal="left" vertical="top"/>
    </xf>
    <xf numFmtId="0" fontId="3" fillId="2" borderId="8" xfId="0" applyFont="1" applyFill="1" applyBorder="1" applyAlignment="1">
      <alignment horizontal="left" vertical="top"/>
    </xf>
    <xf numFmtId="3" fontId="17" fillId="0" borderId="26" xfId="0" applyNumberFormat="1" applyFont="1" applyBorder="1" applyAlignment="1">
      <alignment horizontal="left"/>
    </xf>
    <xf numFmtId="3" fontId="17" fillId="0" borderId="0" xfId="0" applyNumberFormat="1" applyFont="1" applyBorder="1" applyAlignment="1">
      <alignment horizontal="left"/>
    </xf>
    <xf numFmtId="3" fontId="14" fillId="0" borderId="0" xfId="0" applyNumberFormat="1" applyFont="1" applyBorder="1" applyAlignment="1">
      <alignment horizontal="right"/>
    </xf>
    <xf numFmtId="165" fontId="0" fillId="0" borderId="0" xfId="3" applyNumberFormat="1" applyFont="1"/>
    <xf numFmtId="0" fontId="3" fillId="2" borderId="3" xfId="0" applyFont="1" applyFill="1" applyBorder="1" applyAlignment="1">
      <alignment horizontal="centerContinuous"/>
    </xf>
    <xf numFmtId="0" fontId="3" fillId="2" borderId="4" xfId="0" applyFont="1" applyFill="1" applyBorder="1" applyAlignment="1">
      <alignment horizontal="centerContinuous"/>
    </xf>
    <xf numFmtId="0" fontId="3" fillId="2" borderId="5" xfId="0" applyFont="1" applyFill="1" applyBorder="1" applyAlignment="1">
      <alignment horizontal="centerContinuous"/>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0" fontId="0" fillId="0" borderId="0" xfId="0" quotePrefix="1" applyAlignment="1">
      <alignment horizontal="left" vertical="top" wrapText="1"/>
    </xf>
    <xf numFmtId="0" fontId="0" fillId="0" borderId="0" xfId="0" applyAlignment="1">
      <alignment horizontal="left" wrapText="1"/>
    </xf>
    <xf numFmtId="0" fontId="0" fillId="2" borderId="50" xfId="0" applyFill="1" applyBorder="1" applyAlignment="1">
      <alignment horizontal="center" vertical="top" wrapText="1"/>
    </xf>
    <xf numFmtId="0" fontId="0" fillId="2" borderId="51" xfId="0" applyFill="1" applyBorder="1" applyAlignment="1">
      <alignment horizontal="center" vertical="top" wrapText="1"/>
    </xf>
    <xf numFmtId="0" fontId="3" fillId="2" borderId="4" xfId="0" applyFont="1" applyFill="1" applyBorder="1" applyAlignment="1">
      <alignment horizontal="center"/>
    </xf>
    <xf numFmtId="3" fontId="14" fillId="0" borderId="0" xfId="0" applyNumberFormat="1" applyFont="1" applyFill="1" applyBorder="1" applyAlignment="1">
      <alignment horizontal="left"/>
    </xf>
    <xf numFmtId="3" fontId="14" fillId="0" borderId="15" xfId="0" applyNumberFormat="1" applyFont="1" applyFill="1" applyBorder="1" applyAlignment="1">
      <alignment horizontal="left"/>
    </xf>
    <xf numFmtId="3" fontId="14" fillId="0" borderId="0" xfId="0" applyNumberFormat="1" applyFont="1" applyFill="1" applyBorder="1" applyAlignment="1">
      <alignment horizontal="right"/>
    </xf>
    <xf numFmtId="3" fontId="17" fillId="0" borderId="0" xfId="0" applyNumberFormat="1" applyFont="1" applyFill="1" applyBorder="1" applyAlignment="1">
      <alignment horizontal="left"/>
    </xf>
    <xf numFmtId="0" fontId="0" fillId="0" borderId="27" xfId="0" applyBorder="1"/>
    <xf numFmtId="0" fontId="3" fillId="2" borderId="8" xfId="0" applyFont="1" applyFill="1" applyBorder="1"/>
    <xf numFmtId="0" fontId="3" fillId="2" borderId="14" xfId="0" applyFont="1" applyFill="1" applyBorder="1"/>
    <xf numFmtId="0" fontId="3" fillId="0" borderId="2" xfId="0" applyFont="1" applyFill="1" applyBorder="1"/>
    <xf numFmtId="0" fontId="3" fillId="0" borderId="1" xfId="0" applyFont="1" applyFill="1" applyBorder="1"/>
    <xf numFmtId="0" fontId="3" fillId="2" borderId="13" xfId="0" applyFont="1" applyFill="1" applyBorder="1"/>
    <xf numFmtId="0" fontId="8" fillId="0" borderId="1" xfId="0" applyFont="1" applyFill="1" applyBorder="1"/>
    <xf numFmtId="169" fontId="0" fillId="2" borderId="2" xfId="0" applyNumberFormat="1" applyFill="1" applyBorder="1" applyAlignment="1">
      <alignment horizontal="center" wrapText="1"/>
    </xf>
    <xf numFmtId="0" fontId="0" fillId="0" borderId="3" xfId="0" applyFill="1" applyBorder="1"/>
    <xf numFmtId="169" fontId="0" fillId="0" borderId="3" xfId="0" applyNumberFormat="1" applyFill="1" applyBorder="1" applyAlignment="1">
      <alignment horizontal="center" wrapText="1"/>
    </xf>
    <xf numFmtId="169" fontId="0" fillId="0" borderId="4" xfId="0" applyNumberFormat="1" applyFill="1" applyBorder="1" applyAlignment="1">
      <alignment horizontal="center" wrapText="1"/>
    </xf>
    <xf numFmtId="166" fontId="0" fillId="0" borderId="5" xfId="0" applyNumberFormat="1" applyFill="1" applyBorder="1" applyAlignment="1">
      <alignment horizontal="right" wrapText="1"/>
    </xf>
    <xf numFmtId="0" fontId="0" fillId="0" borderId="5" xfId="0" applyFill="1" applyBorder="1"/>
    <xf numFmtId="0" fontId="8" fillId="0" borderId="2" xfId="0" applyFont="1" applyFill="1" applyBorder="1"/>
    <xf numFmtId="3" fontId="0" fillId="2" borderId="12" xfId="0" applyNumberFormat="1" applyFill="1" applyBorder="1" applyAlignment="1">
      <alignment horizontal="right"/>
    </xf>
    <xf numFmtId="0" fontId="8" fillId="2" borderId="52" xfId="0" applyFont="1" applyFill="1" applyBorder="1" applyAlignment="1">
      <alignment horizontal="right"/>
    </xf>
    <xf numFmtId="166" fontId="0" fillId="0" borderId="3" xfId="0" applyNumberFormat="1" applyFill="1" applyBorder="1" applyAlignment="1">
      <alignment horizontal="right" wrapText="1"/>
    </xf>
    <xf numFmtId="166" fontId="0" fillId="0" borderId="4" xfId="0" applyNumberFormat="1" applyFill="1" applyBorder="1" applyAlignment="1">
      <alignment horizontal="right" wrapText="1"/>
    </xf>
    <xf numFmtId="3" fontId="18" fillId="2" borderId="15" xfId="0" applyNumberFormat="1" applyFont="1" applyFill="1" applyBorder="1" applyAlignment="1">
      <alignment horizontal="left"/>
    </xf>
    <xf numFmtId="3" fontId="3" fillId="0" borderId="16" xfId="0" applyNumberFormat="1" applyFont="1" applyFill="1" applyBorder="1" applyAlignment="1">
      <alignment horizontal="right"/>
    </xf>
    <xf numFmtId="3" fontId="3" fillId="0" borderId="15" xfId="0" applyNumberFormat="1" applyFont="1" applyFill="1" applyBorder="1" applyAlignment="1">
      <alignment horizontal="right"/>
    </xf>
    <xf numFmtId="3" fontId="18" fillId="0" borderId="15" xfId="0" applyNumberFormat="1" applyFont="1" applyFill="1" applyBorder="1" applyAlignment="1">
      <alignment horizontal="left"/>
    </xf>
    <xf numFmtId="0" fontId="3" fillId="2" borderId="28" xfId="0" applyFont="1" applyFill="1" applyBorder="1"/>
    <xf numFmtId="0" fontId="3" fillId="0" borderId="1" xfId="0" applyFont="1" applyBorder="1"/>
    <xf numFmtId="3" fontId="14" fillId="0" borderId="22" xfId="0" applyNumberFormat="1" applyFont="1" applyFill="1" applyBorder="1" applyAlignment="1">
      <alignment horizontal="left"/>
    </xf>
    <xf numFmtId="3" fontId="14" fillId="0" borderId="2" xfId="0" applyNumberFormat="1" applyFont="1" applyFill="1" applyBorder="1" applyAlignment="1">
      <alignment horizontal="left"/>
    </xf>
    <xf numFmtId="3" fontId="12" fillId="2" borderId="15" xfId="0" applyNumberFormat="1" applyFont="1" applyFill="1" applyBorder="1" applyAlignment="1">
      <alignment horizontal="left"/>
    </xf>
    <xf numFmtId="1" fontId="3" fillId="2" borderId="0" xfId="0" applyNumberFormat="1" applyFont="1" applyFill="1" applyBorder="1" applyAlignment="1">
      <alignment horizontal="right"/>
    </xf>
    <xf numFmtId="0" fontId="0" fillId="0" borderId="54" xfId="0" applyFill="1" applyBorder="1" applyAlignment="1">
      <alignment vertical="top"/>
    </xf>
    <xf numFmtId="0" fontId="0" fillId="0" borderId="2" xfId="0" applyFill="1" applyBorder="1"/>
    <xf numFmtId="0" fontId="0" fillId="0" borderId="13" xfId="0" applyFill="1" applyBorder="1"/>
    <xf numFmtId="167" fontId="3" fillId="2" borderId="37" xfId="0" applyNumberFormat="1" applyFont="1" applyFill="1" applyBorder="1" applyAlignment="1">
      <alignment horizontal="right"/>
    </xf>
    <xf numFmtId="0" fontId="3" fillId="0" borderId="14" xfId="0" applyFont="1" applyBorder="1"/>
    <xf numFmtId="0" fontId="3" fillId="0" borderId="3" xfId="0" applyFont="1" applyBorder="1"/>
    <xf numFmtId="0" fontId="0" fillId="0" borderId="4" xfId="0" applyBorder="1" applyAlignment="1">
      <alignment horizontal="right"/>
    </xf>
    <xf numFmtId="0" fontId="0" fillId="0" borderId="0" xfId="0" applyAlignment="1">
      <alignment vertical="center"/>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2" xfId="0" applyFont="1" applyFill="1" applyBorder="1"/>
    <xf numFmtId="0" fontId="3" fillId="2" borderId="12" xfId="0" applyFont="1" applyFill="1" applyBorder="1"/>
    <xf numFmtId="166" fontId="14" fillId="2" borderId="24" xfId="0" applyNumberFormat="1" applyFont="1" applyFill="1" applyBorder="1" applyAlignment="1">
      <alignment horizontal="right" wrapText="1"/>
    </xf>
    <xf numFmtId="0" fontId="0" fillId="0" borderId="0" xfId="0" applyFill="1" applyAlignment="1">
      <alignment horizontal="left" vertical="top" wrapText="1"/>
    </xf>
    <xf numFmtId="0" fontId="0" fillId="0" borderId="0" xfId="0" applyFill="1" applyAlignment="1">
      <alignment horizontal="left"/>
    </xf>
    <xf numFmtId="0" fontId="5" fillId="0" borderId="10" xfId="0" applyFont="1" applyFill="1" applyBorder="1"/>
    <xf numFmtId="3" fontId="14" fillId="2" borderId="15" xfId="0" applyNumberFormat="1" applyFont="1" applyFill="1" applyBorder="1" applyAlignment="1">
      <alignment horizontal="right"/>
    </xf>
    <xf numFmtId="3" fontId="14" fillId="2" borderId="7" xfId="0" applyNumberFormat="1" applyFont="1" applyFill="1" applyBorder="1" applyAlignment="1">
      <alignment horizontal="right"/>
    </xf>
    <xf numFmtId="0" fontId="0" fillId="0" borderId="20"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3" fontId="27" fillId="0" borderId="0" xfId="0" applyNumberFormat="1" applyFont="1" applyBorder="1" applyAlignment="1">
      <alignment horizontal="left"/>
    </xf>
    <xf numFmtId="3" fontId="27" fillId="0" borderId="26" xfId="0" applyNumberFormat="1" applyFont="1" applyBorder="1" applyAlignment="1">
      <alignment horizontal="left"/>
    </xf>
    <xf numFmtId="3" fontId="27" fillId="0" borderId="0" xfId="0" applyNumberFormat="1" applyFont="1" applyFill="1" applyBorder="1" applyAlignment="1">
      <alignment horizontal="left"/>
    </xf>
    <xf numFmtId="3" fontId="28" fillId="2" borderId="12" xfId="0" applyNumberFormat="1" applyFont="1" applyFill="1" applyBorder="1" applyAlignment="1">
      <alignment horizontal="left"/>
    </xf>
    <xf numFmtId="3" fontId="28" fillId="2" borderId="15" xfId="0" applyNumberFormat="1" applyFont="1" applyFill="1" applyBorder="1" applyAlignment="1">
      <alignment horizontal="left"/>
    </xf>
    <xf numFmtId="0" fontId="0" fillId="4" borderId="0" xfId="0" applyFill="1"/>
    <xf numFmtId="0" fontId="20" fillId="4" borderId="0" xfId="1" applyFont="1" applyFill="1" applyAlignment="1" applyProtection="1"/>
    <xf numFmtId="0" fontId="19" fillId="4" borderId="0" xfId="0" applyFont="1" applyFill="1"/>
    <xf numFmtId="3" fontId="27" fillId="0" borderId="4" xfId="0" applyNumberFormat="1" applyFont="1" applyBorder="1" applyAlignment="1">
      <alignment horizontal="left"/>
    </xf>
    <xf numFmtId="3" fontId="27" fillId="0" borderId="15" xfId="0" applyNumberFormat="1" applyFont="1" applyFill="1" applyBorder="1" applyAlignment="1">
      <alignment horizontal="left"/>
    </xf>
    <xf numFmtId="165" fontId="29" fillId="2" borderId="2" xfId="0" applyNumberFormat="1" applyFont="1" applyFill="1" applyBorder="1" applyAlignment="1">
      <alignment horizontal="left"/>
    </xf>
    <xf numFmtId="165" fontId="29" fillId="2" borderId="27" xfId="0" applyNumberFormat="1" applyFont="1" applyFill="1" applyBorder="1" applyAlignment="1">
      <alignment horizontal="left"/>
    </xf>
    <xf numFmtId="165" fontId="29" fillId="2" borderId="26" xfId="0" applyNumberFormat="1" applyFont="1" applyFill="1" applyBorder="1" applyAlignment="1">
      <alignment horizontal="left"/>
    </xf>
    <xf numFmtId="3" fontId="27" fillId="0" borderId="15" xfId="0" applyNumberFormat="1" applyFont="1" applyBorder="1" applyAlignment="1">
      <alignment horizontal="left"/>
    </xf>
    <xf numFmtId="165" fontId="29" fillId="2" borderId="0" xfId="0" applyNumberFormat="1" applyFont="1" applyFill="1" applyBorder="1" applyAlignment="1">
      <alignment horizontal="left"/>
    </xf>
    <xf numFmtId="0" fontId="0" fillId="0" borderId="0" xfId="0" applyBorder="1" applyAlignment="1">
      <alignment vertical="top" wrapText="1"/>
    </xf>
    <xf numFmtId="0" fontId="0" fillId="0" borderId="56" xfId="0" applyFill="1" applyBorder="1" applyAlignment="1">
      <alignment horizontal="left" vertical="top"/>
    </xf>
    <xf numFmtId="0" fontId="0" fillId="0" borderId="57" xfId="0" applyFill="1" applyBorder="1"/>
    <xf numFmtId="3" fontId="0" fillId="0" borderId="56" xfId="0" applyNumberFormat="1" applyBorder="1" applyAlignment="1">
      <alignment horizontal="right"/>
    </xf>
    <xf numFmtId="3" fontId="0" fillId="0" borderId="58" xfId="0" applyNumberFormat="1" applyBorder="1" applyAlignment="1">
      <alignment horizontal="right"/>
    </xf>
    <xf numFmtId="3" fontId="14" fillId="0" borderId="58" xfId="0" applyNumberFormat="1" applyFont="1" applyBorder="1" applyAlignment="1">
      <alignment horizontal="left"/>
    </xf>
    <xf numFmtId="3" fontId="27" fillId="0" borderId="58" xfId="0" applyNumberFormat="1" applyFont="1" applyBorder="1" applyAlignment="1">
      <alignment horizontal="left"/>
    </xf>
    <xf numFmtId="166" fontId="0" fillId="0" borderId="52" xfId="0" applyNumberFormat="1" applyFill="1" applyBorder="1" applyAlignment="1">
      <alignment horizontal="right" wrapText="1"/>
    </xf>
    <xf numFmtId="167" fontId="0" fillId="0" borderId="55" xfId="0" applyNumberFormat="1" applyBorder="1" applyAlignment="1">
      <alignment horizontal="right"/>
    </xf>
    <xf numFmtId="3" fontId="25" fillId="2" borderId="0" xfId="0" applyNumberFormat="1" applyFont="1" applyFill="1" applyBorder="1" applyAlignment="1">
      <alignment horizontal="left"/>
    </xf>
    <xf numFmtId="3" fontId="25" fillId="2" borderId="7" xfId="0" applyNumberFormat="1" applyFont="1" applyFill="1" applyBorder="1" applyAlignment="1">
      <alignment horizontal="left"/>
    </xf>
    <xf numFmtId="3" fontId="13" fillId="2" borderId="8" xfId="0" applyNumberFormat="1" applyFont="1" applyFill="1" applyBorder="1" applyAlignment="1">
      <alignment horizontal="left"/>
    </xf>
    <xf numFmtId="3" fontId="25" fillId="2" borderId="26" xfId="0" applyNumberFormat="1" applyFont="1" applyFill="1" applyBorder="1" applyAlignment="1">
      <alignment horizontal="left"/>
    </xf>
    <xf numFmtId="0" fontId="0" fillId="2" borderId="50" xfId="0" applyFill="1" applyBorder="1" applyAlignment="1">
      <alignment horizontal="left" vertical="top"/>
    </xf>
    <xf numFmtId="0" fontId="3" fillId="2" borderId="45" xfId="0" applyFont="1" applyFill="1" applyBorder="1" applyAlignment="1">
      <alignment horizontal="left" vertical="top"/>
    </xf>
    <xf numFmtId="0" fontId="3" fillId="2" borderId="46" xfId="0" applyFont="1" applyFill="1" applyBorder="1" applyAlignment="1">
      <alignment horizontal="left" vertical="top"/>
    </xf>
    <xf numFmtId="3" fontId="30" fillId="0" borderId="0" xfId="0" applyNumberFormat="1" applyFont="1" applyFill="1" applyBorder="1" applyAlignment="1">
      <alignment horizontal="right"/>
    </xf>
    <xf numFmtId="167" fontId="3" fillId="2" borderId="22" xfId="0" applyNumberFormat="1" applyFont="1" applyFill="1" applyBorder="1" applyAlignment="1">
      <alignment horizontal="right"/>
    </xf>
    <xf numFmtId="167" fontId="3" fillId="2" borderId="8" xfId="0" applyNumberFormat="1" applyFont="1" applyFill="1" applyBorder="1" applyAlignment="1">
      <alignment horizontal="right"/>
    </xf>
    <xf numFmtId="0" fontId="0" fillId="0" borderId="14" xfId="0" applyFill="1" applyBorder="1" applyAlignment="1">
      <alignment vertical="top"/>
    </xf>
    <xf numFmtId="0" fontId="0" fillId="0" borderId="0" xfId="0" quotePrefix="1" applyFill="1" applyAlignment="1">
      <alignment horizontal="left" vertical="top" wrapText="1"/>
    </xf>
    <xf numFmtId="0" fontId="3" fillId="2" borderId="4" xfId="0" applyFont="1" applyFill="1" applyBorder="1" applyAlignment="1"/>
    <xf numFmtId="169" fontId="0" fillId="0" borderId="5" xfId="0" applyNumberFormat="1" applyFill="1" applyBorder="1" applyAlignment="1">
      <alignment horizontal="center" wrapText="1"/>
    </xf>
    <xf numFmtId="3" fontId="0" fillId="0" borderId="27" xfId="0" applyNumberFormat="1" applyFill="1" applyBorder="1" applyAlignment="1">
      <alignment horizontal="right"/>
    </xf>
    <xf numFmtId="0" fontId="3" fillId="2" borderId="0" xfId="0" applyFont="1" applyFill="1" applyBorder="1" applyAlignment="1">
      <alignment horizontal="center"/>
    </xf>
    <xf numFmtId="169" fontId="0" fillId="0" borderId="0" xfId="0" applyNumberFormat="1" applyFill="1" applyBorder="1" applyAlignment="1">
      <alignment horizontal="center" wrapText="1"/>
    </xf>
    <xf numFmtId="0" fontId="3" fillId="2" borderId="2" xfId="0" applyFont="1" applyFill="1" applyBorder="1" applyAlignment="1">
      <alignment horizontal="center"/>
    </xf>
    <xf numFmtId="3" fontId="3" fillId="2" borderId="24" xfId="0" applyNumberFormat="1" applyFont="1" applyFill="1" applyBorder="1" applyAlignment="1">
      <alignment horizontal="right"/>
    </xf>
    <xf numFmtId="169" fontId="1" fillId="2" borderId="0" xfId="0" applyNumberFormat="1" applyFont="1" applyFill="1" applyBorder="1" applyAlignment="1">
      <alignment horizontal="center" wrapText="1"/>
    </xf>
    <xf numFmtId="0" fontId="3" fillId="2" borderId="5" xfId="0" applyFont="1" applyFill="1" applyBorder="1" applyAlignment="1"/>
    <xf numFmtId="0" fontId="0" fillId="0" borderId="13" xfId="0" applyFill="1" applyBorder="1" applyAlignment="1">
      <alignment vertical="top"/>
    </xf>
    <xf numFmtId="165" fontId="5" fillId="2" borderId="2" xfId="3" applyNumberFormat="1" applyFont="1" applyFill="1" applyBorder="1" applyAlignment="1">
      <alignment horizontal="right"/>
    </xf>
    <xf numFmtId="3" fontId="3" fillId="0" borderId="22" xfId="0" applyNumberFormat="1" applyFont="1" applyFill="1" applyBorder="1" applyAlignment="1">
      <alignment horizontal="right"/>
    </xf>
    <xf numFmtId="0" fontId="1" fillId="0" borderId="55" xfId="0" applyFont="1" applyFill="1" applyBorder="1"/>
    <xf numFmtId="0" fontId="0" fillId="0" borderId="22" xfId="0" applyFill="1" applyBorder="1" applyAlignment="1">
      <alignment vertical="top"/>
    </xf>
    <xf numFmtId="0" fontId="1" fillId="2" borderId="5" xfId="0" applyFont="1" applyFill="1" applyBorder="1" applyAlignment="1">
      <alignment horizontal="right"/>
    </xf>
    <xf numFmtId="166" fontId="1" fillId="2" borderId="24" xfId="0" applyNumberFormat="1" applyFont="1" applyFill="1" applyBorder="1" applyAlignment="1">
      <alignment horizontal="right" wrapText="1"/>
    </xf>
    <xf numFmtId="3" fontId="13" fillId="0" borderId="0" xfId="0" applyNumberFormat="1" applyFont="1" applyFill="1" applyBorder="1" applyAlignment="1">
      <alignment horizontal="left"/>
    </xf>
    <xf numFmtId="3" fontId="13" fillId="0" borderId="2" xfId="0" applyNumberFormat="1" applyFont="1" applyFill="1" applyBorder="1" applyAlignment="1">
      <alignment horizontal="left"/>
    </xf>
    <xf numFmtId="3" fontId="12" fillId="2" borderId="22" xfId="0" applyNumberFormat="1" applyFont="1" applyFill="1" applyBorder="1" applyAlignment="1">
      <alignment horizontal="left"/>
    </xf>
    <xf numFmtId="3" fontId="0" fillId="0" borderId="22" xfId="0" applyNumberFormat="1" applyFill="1" applyBorder="1" applyAlignment="1">
      <alignment horizontal="right"/>
    </xf>
    <xf numFmtId="166" fontId="14" fillId="2" borderId="23" xfId="0" applyNumberFormat="1" applyFont="1" applyFill="1" applyBorder="1" applyAlignment="1">
      <alignment horizontal="right" wrapText="1"/>
    </xf>
    <xf numFmtId="3" fontId="14" fillId="0" borderId="59" xfId="0" applyNumberFormat="1" applyFont="1" applyBorder="1" applyAlignment="1">
      <alignment horizontal="left"/>
    </xf>
    <xf numFmtId="3" fontId="15" fillId="2" borderId="2" xfId="0" applyNumberFormat="1" applyFont="1" applyFill="1" applyBorder="1" applyAlignment="1">
      <alignment horizontal="left"/>
    </xf>
    <xf numFmtId="3" fontId="1" fillId="0" borderId="0" xfId="0" applyNumberFormat="1" applyFont="1" applyFill="1" applyBorder="1" applyAlignment="1">
      <alignment horizontal="right"/>
    </xf>
    <xf numFmtId="0" fontId="1" fillId="0" borderId="0" xfId="0" quotePrefix="1" applyFont="1" applyAlignment="1">
      <alignment vertical="top" wrapText="1"/>
    </xf>
    <xf numFmtId="0" fontId="1" fillId="0" borderId="10" xfId="0" applyFont="1" applyFill="1" applyBorder="1"/>
    <xf numFmtId="0" fontId="0" fillId="2" borderId="38" xfId="0" applyFill="1" applyBorder="1" applyAlignment="1">
      <alignment horizontal="right" vertical="top" wrapText="1"/>
    </xf>
    <xf numFmtId="0" fontId="0" fillId="2" borderId="39" xfId="0" applyFill="1" applyBorder="1" applyAlignment="1">
      <alignment horizontal="right" vertical="top" wrapText="1"/>
    </xf>
    <xf numFmtId="0" fontId="0" fillId="2" borderId="62" xfId="0" applyFill="1" applyBorder="1" applyAlignment="1">
      <alignment horizontal="right" vertical="top" wrapText="1"/>
    </xf>
    <xf numFmtId="0" fontId="0" fillId="2" borderId="63" xfId="0" applyFill="1" applyBorder="1" applyAlignment="1">
      <alignment horizontal="right" vertical="top" wrapText="1"/>
    </xf>
    <xf numFmtId="167" fontId="0" fillId="0" borderId="55" xfId="0" applyNumberFormat="1" applyFill="1" applyBorder="1" applyAlignment="1">
      <alignment horizontal="right"/>
    </xf>
    <xf numFmtId="3" fontId="13" fillId="0" borderId="0" xfId="0" applyNumberFormat="1" applyFont="1" applyFill="1" applyBorder="1" applyAlignment="1">
      <alignment horizontal="right"/>
    </xf>
    <xf numFmtId="3" fontId="13" fillId="0" borderId="0" xfId="0" applyNumberFormat="1" applyFont="1" applyBorder="1" applyAlignment="1">
      <alignment horizontal="right"/>
    </xf>
    <xf numFmtId="3" fontId="13" fillId="0" borderId="0" xfId="0" applyNumberFormat="1" applyFont="1" applyBorder="1" applyAlignment="1">
      <alignment horizontal="left"/>
    </xf>
    <xf numFmtId="3" fontId="13" fillId="0" borderId="2" xfId="0" applyNumberFormat="1" applyFont="1" applyBorder="1" applyAlignment="1">
      <alignment horizontal="left"/>
    </xf>
    <xf numFmtId="3" fontId="13" fillId="0" borderId="2" xfId="0" applyNumberFormat="1" applyFont="1" applyFill="1" applyBorder="1" applyAlignment="1">
      <alignment horizontal="right"/>
    </xf>
    <xf numFmtId="3" fontId="13" fillId="0" borderId="2" xfId="0" applyNumberFormat="1" applyFont="1" applyBorder="1" applyAlignment="1">
      <alignment horizontal="right"/>
    </xf>
    <xf numFmtId="3" fontId="13" fillId="0" borderId="27" xfId="0" applyNumberFormat="1" applyFont="1" applyBorder="1" applyAlignment="1">
      <alignment horizontal="left"/>
    </xf>
    <xf numFmtId="3" fontId="13" fillId="2" borderId="27" xfId="0" applyNumberFormat="1" applyFont="1" applyFill="1" applyBorder="1" applyAlignment="1">
      <alignment horizontal="left"/>
    </xf>
    <xf numFmtId="3" fontId="13" fillId="0" borderId="22" xfId="0" applyNumberFormat="1" applyFont="1" applyFill="1" applyBorder="1" applyAlignment="1">
      <alignment horizontal="left"/>
    </xf>
    <xf numFmtId="3" fontId="1" fillId="0" borderId="0" xfId="0" applyNumberFormat="1" applyFont="1" applyBorder="1" applyAlignment="1">
      <alignment horizontal="right"/>
    </xf>
    <xf numFmtId="3" fontId="1" fillId="0" borderId="26" xfId="0" applyNumberFormat="1" applyFont="1" applyBorder="1" applyAlignment="1">
      <alignment horizontal="right"/>
    </xf>
    <xf numFmtId="3" fontId="13" fillId="0" borderId="26" xfId="0" applyNumberFormat="1" applyFont="1" applyBorder="1" applyAlignment="1">
      <alignment horizontal="left"/>
    </xf>
    <xf numFmtId="3" fontId="12" fillId="0" borderId="15" xfId="0" applyNumberFormat="1" applyFont="1" applyFill="1" applyBorder="1" applyAlignment="1">
      <alignment horizontal="left"/>
    </xf>
    <xf numFmtId="3" fontId="12" fillId="2" borderId="7" xfId="0" applyNumberFormat="1" applyFont="1" applyFill="1" applyBorder="1" applyAlignment="1">
      <alignment horizontal="left"/>
    </xf>
    <xf numFmtId="3" fontId="1" fillId="0" borderId="2" xfId="0" applyNumberFormat="1" applyFont="1" applyBorder="1" applyAlignment="1">
      <alignment horizontal="right"/>
    </xf>
    <xf numFmtId="3" fontId="1" fillId="0" borderId="27" xfId="0" applyNumberFormat="1" applyFont="1" applyBorder="1" applyAlignment="1">
      <alignment horizontal="right"/>
    </xf>
    <xf numFmtId="3" fontId="1" fillId="0" borderId="2" xfId="0" applyNumberFormat="1" applyFont="1" applyFill="1" applyBorder="1" applyAlignment="1">
      <alignment horizontal="right"/>
    </xf>
    <xf numFmtId="3" fontId="0" fillId="0" borderId="4" xfId="0" applyNumberFormat="1" applyFill="1" applyBorder="1" applyAlignment="1">
      <alignment horizontal="left"/>
    </xf>
    <xf numFmtId="3" fontId="0" fillId="0" borderId="0" xfId="0" applyNumberFormat="1" applyFill="1" applyBorder="1" applyAlignment="1">
      <alignment horizontal="left"/>
    </xf>
    <xf numFmtId="3" fontId="13" fillId="2" borderId="12" xfId="0" applyNumberFormat="1" applyFont="1" applyFill="1" applyBorder="1" applyAlignment="1">
      <alignment horizontal="left"/>
    </xf>
    <xf numFmtId="3" fontId="0" fillId="0" borderId="5" xfId="0" applyNumberFormat="1" applyFill="1" applyBorder="1" applyAlignment="1">
      <alignment horizontal="left"/>
    </xf>
    <xf numFmtId="3" fontId="0" fillId="0" borderId="2" xfId="0" applyNumberFormat="1" applyFill="1" applyBorder="1" applyAlignment="1">
      <alignment horizontal="left"/>
    </xf>
    <xf numFmtId="3" fontId="0" fillId="0" borderId="26" xfId="0" applyNumberFormat="1" applyFill="1" applyBorder="1" applyAlignment="1">
      <alignment horizontal="left"/>
    </xf>
    <xf numFmtId="3" fontId="13" fillId="0" borderId="4" xfId="0" applyNumberFormat="1" applyFont="1" applyBorder="1" applyAlignment="1">
      <alignment horizontal="left"/>
    </xf>
    <xf numFmtId="3" fontId="13" fillId="0" borderId="15" xfId="0" applyNumberFormat="1" applyFont="1" applyBorder="1" applyAlignment="1">
      <alignment horizontal="left"/>
    </xf>
    <xf numFmtId="3" fontId="13" fillId="0" borderId="5" xfId="0" applyNumberFormat="1" applyFont="1" applyBorder="1" applyAlignment="1">
      <alignment horizontal="left"/>
    </xf>
    <xf numFmtId="3" fontId="13" fillId="0" borderId="58" xfId="0" applyNumberFormat="1" applyFont="1" applyBorder="1" applyAlignment="1">
      <alignment horizontal="left"/>
    </xf>
    <xf numFmtId="3" fontId="13" fillId="0" borderId="15" xfId="0" applyNumberFormat="1" applyFont="1" applyFill="1" applyBorder="1" applyAlignment="1">
      <alignment horizontal="left"/>
    </xf>
    <xf numFmtId="3" fontId="13" fillId="2" borderId="15" xfId="0" applyNumberFormat="1" applyFont="1" applyFill="1" applyBorder="1" applyAlignment="1">
      <alignment horizontal="left"/>
    </xf>
    <xf numFmtId="3" fontId="13" fillId="2" borderId="7" xfId="0" applyNumberFormat="1" applyFont="1" applyFill="1" applyBorder="1" applyAlignment="1">
      <alignment horizontal="left"/>
    </xf>
    <xf numFmtId="3" fontId="13" fillId="0" borderId="22" xfId="0" applyNumberFormat="1" applyFont="1" applyBorder="1" applyAlignment="1">
      <alignment horizontal="left"/>
    </xf>
    <xf numFmtId="3" fontId="13" fillId="2" borderId="0" xfId="0" applyNumberFormat="1" applyFont="1" applyFill="1" applyBorder="1" applyAlignment="1">
      <alignment horizontal="left"/>
    </xf>
    <xf numFmtId="0" fontId="1" fillId="0" borderId="2" xfId="0" applyFont="1" applyFill="1" applyBorder="1"/>
    <xf numFmtId="0" fontId="1" fillId="0" borderId="0" xfId="0" applyFont="1"/>
    <xf numFmtId="3" fontId="1" fillId="0" borderId="1" xfId="0" applyNumberFormat="1" applyFont="1" applyBorder="1" applyAlignment="1">
      <alignment horizontal="right"/>
    </xf>
    <xf numFmtId="3" fontId="12" fillId="2" borderId="27" xfId="0" applyNumberFormat="1" applyFont="1" applyFill="1" applyBorder="1" applyAlignment="1">
      <alignment horizontal="left"/>
    </xf>
    <xf numFmtId="3" fontId="12" fillId="2" borderId="26" xfId="0" applyNumberFormat="1" applyFont="1" applyFill="1" applyBorder="1" applyAlignment="1">
      <alignment horizontal="left"/>
    </xf>
    <xf numFmtId="3" fontId="3" fillId="2" borderId="27" xfId="0" applyNumberFormat="1" applyFont="1" applyFill="1" applyBorder="1" applyAlignment="1">
      <alignment horizontal="right"/>
    </xf>
    <xf numFmtId="3" fontId="13" fillId="2" borderId="26" xfId="0" applyNumberFormat="1" applyFont="1" applyFill="1" applyBorder="1" applyAlignment="1">
      <alignment horizontal="left"/>
    </xf>
    <xf numFmtId="3" fontId="13" fillId="0" borderId="15" xfId="0" applyNumberFormat="1" applyFont="1" applyBorder="1" applyAlignment="1">
      <alignment horizontal="right"/>
    </xf>
    <xf numFmtId="165" fontId="16" fillId="2" borderId="26" xfId="0" applyNumberFormat="1" applyFont="1" applyFill="1" applyBorder="1" applyAlignment="1">
      <alignment horizontal="right"/>
    </xf>
    <xf numFmtId="165" fontId="16" fillId="2" borderId="0" xfId="0" applyNumberFormat="1" applyFont="1" applyFill="1" applyBorder="1" applyAlignment="1">
      <alignment horizontal="right"/>
    </xf>
    <xf numFmtId="0" fontId="13" fillId="0" borderId="12" xfId="0" applyFont="1" applyFill="1" applyBorder="1" applyAlignment="1">
      <alignment horizontal="left" vertical="top"/>
    </xf>
    <xf numFmtId="0" fontId="1" fillId="0" borderId="12" xfId="0" applyFont="1" applyFill="1" applyBorder="1" applyAlignment="1">
      <alignment vertical="top"/>
    </xf>
    <xf numFmtId="3" fontId="13" fillId="2" borderId="7" xfId="0" applyNumberFormat="1" applyFont="1" applyFill="1" applyBorder="1" applyAlignment="1">
      <alignment horizontal="right"/>
    </xf>
    <xf numFmtId="3" fontId="1" fillId="0" borderId="15" xfId="0" applyNumberFormat="1" applyFont="1" applyFill="1" applyBorder="1" applyAlignment="1">
      <alignment horizontal="right"/>
    </xf>
    <xf numFmtId="0" fontId="1" fillId="0" borderId="3" xfId="0" applyFont="1" applyFill="1" applyBorder="1"/>
    <xf numFmtId="3" fontId="25" fillId="0" borderId="4" xfId="0" applyNumberFormat="1" applyFont="1" applyBorder="1" applyAlignment="1">
      <alignment horizontal="left"/>
    </xf>
    <xf numFmtId="3" fontId="25" fillId="0" borderId="0" xfId="0" applyNumberFormat="1" applyFont="1" applyBorder="1" applyAlignment="1">
      <alignment horizontal="left"/>
    </xf>
    <xf numFmtId="3" fontId="25" fillId="0" borderId="26" xfId="0" applyNumberFormat="1" applyFont="1" applyBorder="1" applyAlignment="1">
      <alignment horizontal="left"/>
    </xf>
    <xf numFmtId="3" fontId="12" fillId="2" borderId="0" xfId="0" applyNumberFormat="1" applyFont="1" applyFill="1" applyBorder="1" applyAlignment="1">
      <alignment horizontal="left"/>
    </xf>
    <xf numFmtId="0" fontId="3" fillId="0" borderId="2" xfId="0" applyFont="1" applyFill="1" applyBorder="1" applyAlignment="1">
      <alignment horizontal="centerContinuous"/>
    </xf>
    <xf numFmtId="0" fontId="1" fillId="0" borderId="1" xfId="0" applyFont="1" applyFill="1" applyBorder="1"/>
    <xf numFmtId="3" fontId="0" fillId="0" borderId="0" xfId="0" applyNumberFormat="1" applyBorder="1" applyAlignment="1">
      <alignment horizontal="center"/>
    </xf>
    <xf numFmtId="0" fontId="3" fillId="0" borderId="2" xfId="0" applyFont="1" applyFill="1" applyBorder="1" applyAlignment="1">
      <alignment horizontal="center"/>
    </xf>
    <xf numFmtId="166" fontId="0" fillId="0" borderId="5" xfId="0" applyNumberFormat="1" applyFill="1" applyBorder="1" applyAlignment="1">
      <alignment horizontal="center" wrapText="1"/>
    </xf>
    <xf numFmtId="0" fontId="3" fillId="0" borderId="5" xfId="0" applyFont="1" applyFill="1" applyBorder="1" applyAlignment="1">
      <alignment horizontal="center"/>
    </xf>
    <xf numFmtId="3" fontId="0" fillId="0" borderId="2"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166" fontId="0" fillId="0" borderId="4" xfId="0" applyNumberFormat="1" applyFill="1" applyBorder="1" applyAlignment="1">
      <alignment horizontal="center" wrapText="1"/>
    </xf>
    <xf numFmtId="3" fontId="3" fillId="2" borderId="25" xfId="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8" xfId="0" applyFont="1" applyFill="1" applyBorder="1" applyAlignment="1">
      <alignment horizontal="left" vertical="top"/>
    </xf>
    <xf numFmtId="0" fontId="3" fillId="2" borderId="23" xfId="0" applyFont="1" applyFill="1" applyBorder="1" applyAlignment="1">
      <alignment horizontal="left" vertical="top"/>
    </xf>
    <xf numFmtId="3" fontId="3" fillId="2" borderId="28" xfId="0" applyNumberFormat="1" applyFont="1" applyFill="1" applyBorder="1" applyAlignment="1">
      <alignment horizontal="right"/>
    </xf>
    <xf numFmtId="3" fontId="12" fillId="2" borderId="23" xfId="0" applyNumberFormat="1" applyFont="1" applyFill="1" applyBorder="1" applyAlignment="1">
      <alignment horizontal="left"/>
    </xf>
    <xf numFmtId="3" fontId="12" fillId="2" borderId="24" xfId="0" applyNumberFormat="1" applyFont="1" applyFill="1" applyBorder="1" applyAlignment="1">
      <alignment horizontal="left"/>
    </xf>
    <xf numFmtId="3" fontId="25" fillId="2" borderId="24" xfId="0" applyNumberFormat="1" applyFont="1" applyFill="1" applyBorder="1" applyAlignment="1">
      <alignment horizontal="left"/>
    </xf>
    <xf numFmtId="3" fontId="13" fillId="2" borderId="24" xfId="0" applyNumberFormat="1" applyFont="1" applyFill="1" applyBorder="1" applyAlignment="1">
      <alignment horizontal="left"/>
    </xf>
    <xf numFmtId="3" fontId="13" fillId="2" borderId="23" xfId="0" applyNumberFormat="1" applyFont="1" applyFill="1" applyBorder="1" applyAlignment="1">
      <alignment horizontal="left"/>
    </xf>
    <xf numFmtId="0" fontId="1" fillId="0" borderId="20" xfId="0" applyFont="1" applyBorder="1"/>
    <xf numFmtId="0" fontId="3" fillId="2" borderId="3" xfId="0" applyFont="1" applyFill="1" applyBorder="1" applyAlignment="1">
      <alignment horizontal="left"/>
    </xf>
    <xf numFmtId="166" fontId="0" fillId="2" borderId="0" xfId="0" applyNumberFormat="1" applyFill="1" applyBorder="1" applyAlignment="1">
      <alignment horizontal="center" vertical="center" wrapText="1"/>
    </xf>
    <xf numFmtId="166" fontId="1"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xf>
    <xf numFmtId="3" fontId="3" fillId="2" borderId="12" xfId="0" applyNumberFormat="1" applyFont="1" applyFill="1" applyBorder="1" applyAlignment="1">
      <alignment horizontal="center"/>
    </xf>
    <xf numFmtId="3" fontId="3" fillId="2" borderId="13" xfId="0" applyNumberFormat="1" applyFont="1" applyFill="1" applyBorder="1" applyAlignment="1">
      <alignment horizontal="center"/>
    </xf>
    <xf numFmtId="3" fontId="3" fillId="2" borderId="26" xfId="0" applyNumberFormat="1" applyFont="1" applyFill="1" applyBorder="1" applyAlignment="1">
      <alignment horizontal="center"/>
    </xf>
    <xf numFmtId="3" fontId="3" fillId="2" borderId="27" xfId="0" applyNumberFormat="1" applyFont="1" applyFill="1" applyBorder="1" applyAlignment="1">
      <alignment horizontal="center"/>
    </xf>
    <xf numFmtId="3" fontId="3" fillId="2" borderId="23" xfId="0" applyNumberFormat="1" applyFont="1" applyFill="1" applyBorder="1" applyAlignment="1">
      <alignment horizontal="center"/>
    </xf>
    <xf numFmtId="166" fontId="1" fillId="2" borderId="0" xfId="0" applyNumberFormat="1" applyFont="1" applyFill="1" applyBorder="1" applyAlignment="1">
      <alignment horizontal="center" vertical="center" wrapText="1"/>
    </xf>
    <xf numFmtId="0" fontId="1" fillId="0" borderId="10" xfId="0" applyFont="1" applyBorder="1"/>
    <xf numFmtId="0" fontId="1" fillId="0" borderId="11" xfId="0" applyFont="1" applyBorder="1"/>
    <xf numFmtId="0" fontId="1" fillId="0" borderId="2" xfId="0" applyFont="1" applyBorder="1"/>
    <xf numFmtId="0" fontId="1" fillId="0" borderId="27" xfId="0" applyFont="1" applyBorder="1"/>
    <xf numFmtId="1" fontId="13" fillId="2" borderId="24" xfId="0" applyNumberFormat="1" applyFont="1" applyFill="1" applyBorder="1" applyAlignment="1">
      <alignment horizontal="left" vertical="top" wrapText="1"/>
    </xf>
    <xf numFmtId="1" fontId="13" fillId="2" borderId="23" xfId="0" applyNumberFormat="1" applyFont="1" applyFill="1" applyBorder="1" applyAlignment="1">
      <alignment horizontal="left" vertical="top" wrapText="1"/>
    </xf>
    <xf numFmtId="0" fontId="0" fillId="0" borderId="0" xfId="0" applyAlignment="1">
      <alignment horizontal="left" vertical="top" wrapText="1"/>
    </xf>
    <xf numFmtId="0" fontId="3" fillId="2" borderId="14" xfId="0" applyFont="1" applyFill="1" applyBorder="1" applyAlignment="1">
      <alignment horizontal="left" vertical="top"/>
    </xf>
    <xf numFmtId="0" fontId="3" fillId="2" borderId="12" xfId="0" applyFont="1" applyFill="1" applyBorder="1" applyAlignment="1">
      <alignment horizontal="left" vertical="top"/>
    </xf>
    <xf numFmtId="0" fontId="3" fillId="2" borderId="6" xfId="0" applyFont="1" applyFill="1" applyBorder="1" applyAlignment="1">
      <alignment horizontal="left"/>
    </xf>
    <xf numFmtId="0" fontId="3" fillId="2" borderId="64" xfId="0" applyFont="1" applyFill="1" applyBorder="1" applyAlignment="1">
      <alignment horizontal="centerContinuous"/>
    </xf>
    <xf numFmtId="3" fontId="13" fillId="0" borderId="64" xfId="0" applyNumberFormat="1" applyFont="1" applyBorder="1" applyAlignment="1">
      <alignment horizontal="left"/>
    </xf>
    <xf numFmtId="3" fontId="13" fillId="0" borderId="60" xfId="0" applyNumberFormat="1" applyFont="1" applyBorder="1" applyAlignment="1">
      <alignment horizontal="left"/>
    </xf>
    <xf numFmtId="3" fontId="13" fillId="2" borderId="61" xfId="0" applyNumberFormat="1" applyFont="1" applyFill="1" applyBorder="1" applyAlignment="1">
      <alignment horizontal="left"/>
    </xf>
    <xf numFmtId="3" fontId="13" fillId="2" borderId="65" xfId="0" applyNumberFormat="1" applyFont="1" applyFill="1" applyBorder="1" applyAlignment="1">
      <alignment horizontal="left"/>
    </xf>
    <xf numFmtId="3" fontId="13" fillId="0" borderId="65" xfId="0" applyNumberFormat="1" applyFont="1" applyFill="1" applyBorder="1" applyAlignment="1">
      <alignment horizontal="left"/>
    </xf>
    <xf numFmtId="3" fontId="13" fillId="0" borderId="60" xfId="0" applyNumberFormat="1" applyFont="1" applyFill="1" applyBorder="1" applyAlignment="1">
      <alignment horizontal="left"/>
    </xf>
    <xf numFmtId="3" fontId="13" fillId="2" borderId="66" xfId="0" applyNumberFormat="1" applyFont="1" applyFill="1" applyBorder="1" applyAlignment="1">
      <alignment horizontal="left"/>
    </xf>
    <xf numFmtId="166" fontId="1" fillId="2" borderId="24" xfId="0" applyNumberFormat="1" applyFont="1" applyFill="1" applyBorder="1" applyAlignment="1">
      <alignment horizontal="right" vertical="center" wrapText="1"/>
    </xf>
    <xf numFmtId="166" fontId="0" fillId="2" borderId="33" xfId="0" applyNumberFormat="1" applyFill="1" applyBorder="1" applyAlignment="1">
      <alignment horizontal="right" vertical="center" wrapText="1"/>
    </xf>
    <xf numFmtId="0" fontId="0" fillId="0" borderId="67" xfId="0" applyFill="1" applyBorder="1"/>
    <xf numFmtId="0" fontId="0" fillId="0" borderId="68" xfId="0" applyFill="1" applyBorder="1"/>
    <xf numFmtId="0" fontId="0" fillId="0" borderId="42" xfId="0" applyFill="1" applyBorder="1"/>
    <xf numFmtId="0" fontId="3" fillId="2" borderId="7" xfId="0" applyFont="1" applyFill="1" applyBorder="1" applyAlignment="1">
      <alignment horizontal="left"/>
    </xf>
    <xf numFmtId="166" fontId="1" fillId="2" borderId="28" xfId="0" applyNumberFormat="1" applyFont="1" applyFill="1" applyBorder="1" applyAlignment="1">
      <alignment horizontal="right" vertical="center" wrapText="1"/>
    </xf>
    <xf numFmtId="168" fontId="0" fillId="0" borderId="4" xfId="0" applyNumberFormat="1" applyBorder="1" applyAlignment="1">
      <alignment horizontal="right"/>
    </xf>
    <xf numFmtId="168" fontId="0" fillId="0" borderId="0" xfId="0" applyNumberFormat="1" applyBorder="1" applyAlignment="1">
      <alignment horizontal="right"/>
    </xf>
    <xf numFmtId="168" fontId="3" fillId="2" borderId="12" xfId="0" applyNumberFormat="1" applyFont="1" applyFill="1" applyBorder="1" applyAlignment="1">
      <alignment horizontal="right"/>
    </xf>
    <xf numFmtId="168" fontId="3" fillId="2" borderId="15" xfId="0" applyNumberFormat="1" applyFont="1" applyFill="1" applyBorder="1" applyAlignment="1">
      <alignment horizontal="right"/>
    </xf>
    <xf numFmtId="168" fontId="0" fillId="0" borderId="15" xfId="0" applyNumberFormat="1" applyFill="1" applyBorder="1" applyAlignment="1">
      <alignment horizontal="right"/>
    </xf>
    <xf numFmtId="168" fontId="0" fillId="0" borderId="0" xfId="0" applyNumberFormat="1" applyFill="1" applyBorder="1" applyAlignment="1">
      <alignment horizontal="right"/>
    </xf>
    <xf numFmtId="168" fontId="3" fillId="2" borderId="7" xfId="0" applyNumberFormat="1" applyFont="1" applyFill="1" applyBorder="1" applyAlignment="1">
      <alignment horizontal="right"/>
    </xf>
    <xf numFmtId="0" fontId="0" fillId="0" borderId="0" xfId="0" applyAlignment="1">
      <alignment horizontal="left" vertical="top" wrapText="1"/>
    </xf>
    <xf numFmtId="0" fontId="0" fillId="0" borderId="0" xfId="0" quotePrefix="1" applyAlignment="1">
      <alignment vertical="top" wrapText="1"/>
    </xf>
    <xf numFmtId="49" fontId="13" fillId="0" borderId="0" xfId="0" applyNumberFormat="1" applyFont="1" applyFill="1" applyBorder="1" applyAlignment="1">
      <alignment horizontal="right"/>
    </xf>
    <xf numFmtId="0" fontId="0" fillId="0" borderId="0" xfId="0" applyAlignment="1">
      <alignment horizontal="left" vertical="top" wrapText="1"/>
    </xf>
    <xf numFmtId="0" fontId="1" fillId="0" borderId="0" xfId="0" quotePrefix="1" applyFont="1"/>
    <xf numFmtId="0" fontId="1" fillId="0" borderId="68" xfId="0" applyFont="1" applyFill="1" applyBorder="1"/>
    <xf numFmtId="0" fontId="1" fillId="2" borderId="24" xfId="0" applyFont="1" applyFill="1" applyBorder="1" applyAlignment="1">
      <alignment horizontal="right" vertical="top" wrapText="1"/>
    </xf>
    <xf numFmtId="1" fontId="0" fillId="0" borderId="0" xfId="0" applyNumberFormat="1" applyAlignment="1">
      <alignment horizontal="right"/>
    </xf>
    <xf numFmtId="1" fontId="3" fillId="0" borderId="9" xfId="0" applyNumberFormat="1" applyFont="1" applyBorder="1" applyAlignment="1">
      <alignment horizontal="right"/>
    </xf>
    <xf numFmtId="1" fontId="3" fillId="0" borderId="10" xfId="0" applyNumberFormat="1" applyFont="1" applyBorder="1" applyAlignment="1">
      <alignment horizontal="right"/>
    </xf>
    <xf numFmtId="1" fontId="0" fillId="0" borderId="60" xfId="0" applyNumberFormat="1" applyBorder="1" applyAlignment="1">
      <alignment horizontal="right"/>
    </xf>
    <xf numFmtId="1" fontId="0" fillId="0" borderId="39" xfId="0" applyNumberFormat="1" applyBorder="1" applyAlignment="1">
      <alignment horizontal="right"/>
    </xf>
    <xf numFmtId="1" fontId="3" fillId="0" borderId="40" xfId="0" applyNumberFormat="1" applyFont="1" applyBorder="1" applyAlignment="1">
      <alignment horizontal="right"/>
    </xf>
    <xf numFmtId="1" fontId="3" fillId="0" borderId="41" xfId="0" applyNumberFormat="1" applyFont="1" applyBorder="1" applyAlignment="1">
      <alignment horizontal="right"/>
    </xf>
    <xf numFmtId="1" fontId="3" fillId="2" borderId="7" xfId="0" applyNumberFormat="1" applyFont="1" applyFill="1" applyBorder="1" applyAlignment="1">
      <alignment horizontal="right"/>
    </xf>
    <xf numFmtId="1" fontId="3" fillId="2" borderId="31" xfId="0" applyNumberFormat="1" applyFont="1" applyFill="1" applyBorder="1" applyAlignment="1">
      <alignment horizontal="right"/>
    </xf>
    <xf numFmtId="1" fontId="3" fillId="2" borderId="29" xfId="0" applyNumberFormat="1" applyFont="1" applyFill="1" applyBorder="1" applyAlignment="1">
      <alignment horizontal="right"/>
    </xf>
    <xf numFmtId="1" fontId="0" fillId="0" borderId="14" xfId="0" applyNumberFormat="1" applyBorder="1" applyAlignment="1">
      <alignment horizontal="right"/>
    </xf>
    <xf numFmtId="1" fontId="0" fillId="0" borderId="12" xfId="0" applyNumberFormat="1" applyBorder="1" applyAlignment="1">
      <alignment horizontal="right"/>
    </xf>
    <xf numFmtId="1" fontId="3" fillId="0" borderId="53" xfId="0" applyNumberFormat="1" applyFont="1" applyBorder="1" applyAlignment="1">
      <alignment horizontal="right"/>
    </xf>
    <xf numFmtId="1" fontId="3" fillId="2" borderId="14" xfId="0" applyNumberFormat="1" applyFont="1" applyFill="1" applyBorder="1" applyAlignment="1">
      <alignment horizontal="right"/>
    </xf>
    <xf numFmtId="1" fontId="3" fillId="2" borderId="12" xfId="0" applyNumberFormat="1" applyFont="1" applyFill="1" applyBorder="1" applyAlignment="1">
      <alignment horizontal="right"/>
    </xf>
    <xf numFmtId="1" fontId="3" fillId="2" borderId="53" xfId="0" applyNumberFormat="1" applyFont="1" applyFill="1" applyBorder="1" applyAlignment="1">
      <alignment horizontal="right"/>
    </xf>
    <xf numFmtId="1" fontId="3" fillId="2" borderId="6" xfId="0" applyNumberFormat="1" applyFont="1" applyFill="1" applyBorder="1" applyAlignment="1">
      <alignment horizontal="right"/>
    </xf>
    <xf numFmtId="0" fontId="0" fillId="0" borderId="23" xfId="0" applyBorder="1"/>
    <xf numFmtId="0" fontId="26" fillId="3" borderId="0" xfId="0" applyFont="1" applyFill="1"/>
    <xf numFmtId="0" fontId="26" fillId="3" borderId="0" xfId="0" applyFont="1" applyFill="1" applyAlignment="1">
      <alignment horizontal="center"/>
    </xf>
    <xf numFmtId="0" fontId="26" fillId="3" borderId="0" xfId="0" applyFont="1" applyFill="1" applyAlignment="1">
      <alignment wrapText="1"/>
    </xf>
    <xf numFmtId="3" fontId="26" fillId="3" borderId="0" xfId="0" applyNumberFormat="1" applyFont="1" applyFill="1"/>
    <xf numFmtId="0" fontId="0" fillId="0" borderId="0" xfId="0" applyAlignment="1">
      <alignment vertical="top" wrapText="1"/>
    </xf>
    <xf numFmtId="0" fontId="3" fillId="3" borderId="0" xfId="0" applyFont="1" applyFill="1"/>
    <xf numFmtId="0" fontId="0" fillId="0" borderId="0" xfId="0" applyAlignment="1">
      <alignment horizontal="left" vertical="top" wrapText="1"/>
    </xf>
    <xf numFmtId="3" fontId="1" fillId="0" borderId="4" xfId="0" applyNumberFormat="1" applyFont="1" applyBorder="1" applyAlignment="1">
      <alignment horizontal="right"/>
    </xf>
    <xf numFmtId="0" fontId="0" fillId="0" borderId="0" xfId="0" applyFill="1" applyBorder="1" applyAlignment="1">
      <alignment vertical="top"/>
    </xf>
    <xf numFmtId="0" fontId="0" fillId="0" borderId="26" xfId="0" applyFill="1" applyBorder="1" applyAlignment="1">
      <alignment vertical="top"/>
    </xf>
    <xf numFmtId="0" fontId="0" fillId="0" borderId="0" xfId="0" applyAlignment="1">
      <alignment horizontal="left" vertical="top" wrapText="1"/>
    </xf>
    <xf numFmtId="0" fontId="0" fillId="0" borderId="16" xfId="0" applyFill="1" applyBorder="1" applyAlignment="1">
      <alignment vertical="top"/>
    </xf>
    <xf numFmtId="3" fontId="1" fillId="0" borderId="5" xfId="0" applyNumberFormat="1" applyFont="1" applyBorder="1" applyAlignment="1">
      <alignment horizontal="right"/>
    </xf>
    <xf numFmtId="0" fontId="0" fillId="0" borderId="2" xfId="0" applyFill="1" applyBorder="1" applyAlignment="1">
      <alignment vertical="top"/>
    </xf>
    <xf numFmtId="0" fontId="0" fillId="0" borderId="27" xfId="0" applyFill="1" applyBorder="1" applyAlignment="1">
      <alignment vertical="top"/>
    </xf>
    <xf numFmtId="0" fontId="0" fillId="0" borderId="0" xfId="0" applyAlignment="1">
      <alignment horizontal="left" vertical="top" wrapText="1"/>
    </xf>
    <xf numFmtId="0" fontId="0" fillId="0" borderId="15" xfId="0" applyFill="1" applyBorder="1" applyAlignment="1">
      <alignment horizontal="center" vertical="top"/>
    </xf>
    <xf numFmtId="0" fontId="0" fillId="0" borderId="0" xfId="0" applyAlignment="1">
      <alignment horizontal="left" vertical="top" wrapText="1"/>
    </xf>
    <xf numFmtId="0" fontId="3" fillId="2" borderId="0" xfId="0" applyFont="1" applyFill="1" applyBorder="1" applyAlignment="1">
      <alignment horizontal="centerContinuous"/>
    </xf>
    <xf numFmtId="0" fontId="3" fillId="2" borderId="4" xfId="0" applyFont="1" applyFill="1" applyBorder="1" applyAlignment="1">
      <alignment horizontal="left"/>
    </xf>
    <xf numFmtId="0" fontId="0" fillId="0" borderId="24" xfId="0" applyBorder="1" applyAlignment="1">
      <alignment horizontal="right"/>
    </xf>
    <xf numFmtId="166" fontId="0" fillId="2" borderId="33" xfId="0" applyNumberFormat="1" applyFill="1" applyBorder="1" applyAlignment="1">
      <alignment horizontal="right" wrapText="1"/>
    </xf>
    <xf numFmtId="3" fontId="0" fillId="0" borderId="42" xfId="0" applyNumberFormat="1" applyBorder="1" applyAlignment="1">
      <alignment horizontal="right"/>
    </xf>
    <xf numFmtId="168" fontId="0" fillId="0" borderId="26" xfId="0" applyNumberFormat="1" applyBorder="1" applyAlignment="1">
      <alignment horizontal="right"/>
    </xf>
    <xf numFmtId="168" fontId="3" fillId="2" borderId="24" xfId="0" applyNumberFormat="1" applyFont="1" applyFill="1" applyBorder="1" applyAlignment="1">
      <alignment horizontal="right"/>
    </xf>
    <xf numFmtId="0" fontId="0" fillId="0" borderId="0" xfId="0" applyAlignment="1">
      <alignment horizontal="left" vertical="top" wrapText="1"/>
    </xf>
    <xf numFmtId="0" fontId="3" fillId="2" borderId="14" xfId="0" applyFont="1" applyFill="1" applyBorder="1" applyAlignment="1">
      <alignment horizontal="left" vertical="top"/>
    </xf>
    <xf numFmtId="0" fontId="3" fillId="2" borderId="12"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quotePrefix="1" applyAlignment="1">
      <alignment vertical="top" wrapText="1"/>
    </xf>
    <xf numFmtId="0" fontId="26" fillId="3" borderId="0" xfId="0" applyNumberFormat="1" applyFont="1" applyFill="1" applyAlignment="1">
      <alignment wrapText="1"/>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8" fontId="0" fillId="2" borderId="7" xfId="0" applyNumberFormat="1" applyFill="1" applyBorder="1" applyAlignment="1">
      <alignment horizontal="right"/>
    </xf>
    <xf numFmtId="3" fontId="3" fillId="2" borderId="47" xfId="0" applyNumberFormat="1" applyFont="1" applyFill="1" applyBorder="1" applyAlignment="1">
      <alignment horizontal="right"/>
    </xf>
    <xf numFmtId="0" fontId="26" fillId="3" borderId="1" xfId="0" applyFont="1" applyFill="1" applyBorder="1"/>
    <xf numFmtId="0" fontId="26" fillId="3" borderId="69" xfId="0" applyFont="1" applyFill="1" applyBorder="1"/>
    <xf numFmtId="0" fontId="26" fillId="3" borderId="1" xfId="0" applyFont="1" applyFill="1" applyBorder="1" applyAlignment="1">
      <alignment horizontal="right"/>
    </xf>
    <xf numFmtId="164" fontId="3" fillId="2" borderId="7" xfId="0" applyNumberFormat="1" applyFont="1" applyFill="1" applyBorder="1" applyAlignment="1">
      <alignment horizontal="right"/>
    </xf>
    <xf numFmtId="164" fontId="26" fillId="0" borderId="0" xfId="3" applyNumberFormat="1" applyFont="1" applyFill="1" applyBorder="1" applyAlignment="1">
      <alignment horizontal="right"/>
    </xf>
    <xf numFmtId="3" fontId="26" fillId="0" borderId="0" xfId="0" applyNumberFormat="1" applyFont="1" applyFill="1" applyBorder="1" applyAlignment="1">
      <alignment horizontal="right"/>
    </xf>
    <xf numFmtId="166" fontId="3" fillId="2" borderId="56" xfId="0" applyNumberFormat="1" applyFont="1" applyFill="1" applyBorder="1" applyAlignment="1">
      <alignment horizontal="centerContinuous" vertical="center" wrapText="1"/>
    </xf>
    <xf numFmtId="166" fontId="3" fillId="2" borderId="58" xfId="0" applyNumberFormat="1" applyFont="1" applyFill="1" applyBorder="1" applyAlignment="1">
      <alignment horizontal="centerContinuous" vertical="center" wrapText="1"/>
    </xf>
    <xf numFmtId="164" fontId="26" fillId="0" borderId="2" xfId="3" applyNumberFormat="1" applyFont="1" applyFill="1" applyBorder="1" applyAlignment="1">
      <alignment horizontal="right"/>
    </xf>
    <xf numFmtId="164" fontId="3" fillId="2" borderId="8" xfId="0" applyNumberFormat="1" applyFont="1" applyFill="1" applyBorder="1" applyAlignment="1">
      <alignment horizontal="right"/>
    </xf>
    <xf numFmtId="3" fontId="3" fillId="2" borderId="8" xfId="0" applyNumberFormat="1" applyFont="1" applyFill="1" applyBorder="1" applyAlignment="1">
      <alignment horizontal="left"/>
    </xf>
    <xf numFmtId="1" fontId="34" fillId="0" borderId="0" xfId="0" applyNumberFormat="1" applyFont="1" applyFill="1" applyBorder="1" applyAlignment="1">
      <alignment horizontal="right"/>
    </xf>
    <xf numFmtId="1" fontId="34" fillId="0" borderId="68" xfId="0" applyNumberFormat="1" applyFont="1" applyFill="1" applyBorder="1" applyAlignment="1">
      <alignment horizontal="right"/>
    </xf>
    <xf numFmtId="166" fontId="3" fillId="2" borderId="72" xfId="0" applyNumberFormat="1" applyFont="1" applyFill="1" applyBorder="1" applyAlignment="1">
      <alignment horizontal="centerContinuous" vertical="center" wrapText="1"/>
    </xf>
    <xf numFmtId="0" fontId="0" fillId="0" borderId="0" xfId="0" applyAlignment="1">
      <alignment horizontal="left" vertical="top" wrapText="1"/>
    </xf>
    <xf numFmtId="0" fontId="1" fillId="0" borderId="0" xfId="6"/>
    <xf numFmtId="0" fontId="1" fillId="0" borderId="0" xfId="6" applyAlignment="1">
      <alignment horizontal="right"/>
    </xf>
    <xf numFmtId="0" fontId="1" fillId="0" borderId="0" xfId="6" applyFill="1" applyBorder="1"/>
    <xf numFmtId="166" fontId="1" fillId="2" borderId="58" xfId="0" applyNumberFormat="1" applyFont="1" applyFill="1" applyBorder="1" applyAlignment="1">
      <alignment horizontal="centerContinuous" vertical="center" wrapText="1"/>
    </xf>
    <xf numFmtId="166" fontId="1" fillId="2" borderId="71" xfId="0" applyNumberFormat="1" applyFont="1" applyFill="1" applyBorder="1" applyAlignment="1">
      <alignment horizontal="centerContinuous" vertical="center" wrapText="1"/>
    </xf>
    <xf numFmtId="166" fontId="1" fillId="2" borderId="59" xfId="0" applyNumberFormat="1" applyFont="1" applyFill="1" applyBorder="1" applyAlignment="1">
      <alignment horizontal="centerContinuous" vertical="center" wrapText="1"/>
    </xf>
    <xf numFmtId="166" fontId="1" fillId="2" borderId="45" xfId="0" applyNumberFormat="1" applyFont="1" applyFill="1" applyBorder="1" applyAlignment="1">
      <alignment horizontal="left" vertical="center" wrapText="1"/>
    </xf>
    <xf numFmtId="166" fontId="1" fillId="2" borderId="70" xfId="0" applyNumberFormat="1" applyFont="1" applyFill="1" applyBorder="1" applyAlignment="1">
      <alignment horizontal="left" vertical="center" wrapText="1"/>
    </xf>
    <xf numFmtId="166" fontId="1" fillId="2" borderId="50" xfId="0" applyNumberFormat="1" applyFont="1" applyFill="1" applyBorder="1" applyAlignment="1">
      <alignment horizontal="right" vertical="center" wrapText="1"/>
    </xf>
    <xf numFmtId="166" fontId="1" fillId="2" borderId="46" xfId="0" applyNumberFormat="1" applyFont="1" applyFill="1" applyBorder="1" applyAlignment="1">
      <alignment horizontal="right" vertical="center" wrapText="1"/>
    </xf>
    <xf numFmtId="166" fontId="1" fillId="2" borderId="70" xfId="0" applyNumberFormat="1" applyFont="1" applyFill="1" applyBorder="1" applyAlignment="1">
      <alignment horizontal="right" vertical="center" wrapText="1"/>
    </xf>
    <xf numFmtId="1" fontId="35" fillId="0" borderId="0" xfId="0" applyNumberFormat="1" applyFont="1" applyFill="1" applyBorder="1" applyAlignment="1">
      <alignment horizontal="right"/>
    </xf>
    <xf numFmtId="166" fontId="1" fillId="2" borderId="23" xfId="0" applyNumberFormat="1" applyFont="1" applyFill="1" applyBorder="1" applyAlignment="1">
      <alignment horizontal="right" vertical="center" wrapText="1"/>
    </xf>
    <xf numFmtId="0" fontId="0" fillId="0" borderId="28" xfId="0" applyBorder="1"/>
    <xf numFmtId="0" fontId="1" fillId="0" borderId="3" xfId="0" applyFont="1" applyBorder="1"/>
    <xf numFmtId="0" fontId="1" fillId="0" borderId="9" xfId="0" applyFont="1" applyFill="1" applyBorder="1"/>
    <xf numFmtId="0" fontId="1" fillId="0" borderId="1" xfId="0" applyFont="1" applyBorder="1"/>
    <xf numFmtId="0" fontId="0" fillId="0" borderId="73" xfId="0" applyBorder="1"/>
    <xf numFmtId="3" fontId="0" fillId="0" borderId="28" xfId="0" applyNumberFormat="1" applyBorder="1" applyAlignment="1">
      <alignment horizontal="right"/>
    </xf>
    <xf numFmtId="3" fontId="0" fillId="0" borderId="24" xfId="0" applyNumberFormat="1" applyBorder="1" applyAlignment="1">
      <alignment horizontal="right"/>
    </xf>
    <xf numFmtId="3" fontId="0" fillId="0" borderId="23" xfId="0" applyNumberFormat="1" applyBorder="1" applyAlignment="1">
      <alignment horizontal="right"/>
    </xf>
    <xf numFmtId="0" fontId="0" fillId="0" borderId="18" xfId="0" applyFill="1" applyBorder="1" applyAlignment="1">
      <alignment horizontal="left" vertical="top" wrapText="1"/>
    </xf>
    <xf numFmtId="0" fontId="1" fillId="0" borderId="18" xfId="0" applyFont="1" applyFill="1" applyBorder="1" applyAlignment="1">
      <alignment horizontal="left" vertical="top" wrapText="1"/>
    </xf>
    <xf numFmtId="165" fontId="5" fillId="6" borderId="0" xfId="0" applyNumberFormat="1" applyFont="1" applyFill="1" applyBorder="1" applyAlignment="1">
      <alignment horizontal="right"/>
    </xf>
    <xf numFmtId="165" fontId="5" fillId="6" borderId="26" xfId="0" applyNumberFormat="1" applyFont="1" applyFill="1" applyBorder="1" applyAlignment="1">
      <alignment horizontal="right"/>
    </xf>
    <xf numFmtId="0" fontId="1" fillId="0" borderId="0" xfId="0" applyFont="1" applyAlignment="1">
      <alignment vertical="top" wrapText="1"/>
    </xf>
    <xf numFmtId="0" fontId="0" fillId="0" borderId="0" xfId="0" applyAlignment="1">
      <alignment vertical="top" wrapText="1"/>
    </xf>
    <xf numFmtId="0" fontId="7" fillId="0" borderId="0" xfId="1" applyAlignment="1" applyProtection="1"/>
    <xf numFmtId="0" fontId="20" fillId="0" borderId="0" xfId="1" applyFont="1" applyAlignment="1" applyProtection="1"/>
    <xf numFmtId="0" fontId="1"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quotePrefix="1" applyAlignment="1">
      <alignment vertical="top" wrapText="1"/>
    </xf>
    <xf numFmtId="3" fontId="13" fillId="2" borderId="74" xfId="0" applyNumberFormat="1" applyFont="1" applyFill="1" applyBorder="1" applyAlignment="1">
      <alignment horizontal="left"/>
    </xf>
    <xf numFmtId="3" fontId="13" fillId="0" borderId="74" xfId="0" applyNumberFormat="1" applyFont="1" applyFill="1" applyBorder="1" applyAlignment="1">
      <alignment horizontal="left"/>
    </xf>
    <xf numFmtId="3" fontId="13" fillId="2" borderId="75" xfId="0" applyNumberFormat="1" applyFont="1" applyFill="1" applyBorder="1" applyAlignment="1">
      <alignment horizontal="left"/>
    </xf>
    <xf numFmtId="0" fontId="4" fillId="0" borderId="4" xfId="0" applyFont="1" applyBorder="1" applyAlignment="1">
      <alignment horizontal="right"/>
    </xf>
    <xf numFmtId="0" fontId="1" fillId="3" borderId="0" xfId="0" applyFont="1" applyFill="1" applyAlignment="1"/>
    <xf numFmtId="0" fontId="0" fillId="0" borderId="0" xfId="0" quotePrefix="1" applyAlignment="1">
      <alignment vertical="top"/>
    </xf>
    <xf numFmtId="167" fontId="0" fillId="0" borderId="5" xfId="0" applyNumberFormat="1" applyBorder="1" applyAlignment="1">
      <alignment horizontal="right" indent="1"/>
    </xf>
    <xf numFmtId="167" fontId="0" fillId="0" borderId="2" xfId="0" applyNumberFormat="1" applyBorder="1" applyAlignment="1">
      <alignment horizontal="right" indent="1"/>
    </xf>
    <xf numFmtId="167" fontId="3" fillId="2" borderId="13" xfId="0" applyNumberFormat="1" applyFont="1" applyFill="1" applyBorder="1" applyAlignment="1">
      <alignment horizontal="right" indent="1"/>
    </xf>
    <xf numFmtId="167" fontId="3" fillId="2" borderId="23" xfId="0" applyNumberFormat="1" applyFont="1" applyFill="1" applyBorder="1" applyAlignment="1">
      <alignment horizontal="right" indent="1"/>
    </xf>
    <xf numFmtId="0" fontId="26" fillId="3" borderId="0" xfId="0" quotePrefix="1" applyFont="1" applyFill="1"/>
    <xf numFmtId="0" fontId="33" fillId="3" borderId="1" xfId="0" quotePrefix="1" applyFont="1" applyFill="1" applyBorder="1" applyAlignment="1">
      <alignment horizontal="right"/>
    </xf>
    <xf numFmtId="0" fontId="3" fillId="2" borderId="5" xfId="0" applyFont="1" applyFill="1" applyBorder="1" applyAlignment="1">
      <alignment horizontal="left"/>
    </xf>
    <xf numFmtId="3" fontId="3" fillId="2" borderId="76" xfId="0" applyNumberFormat="1" applyFont="1" applyFill="1" applyBorder="1" applyAlignment="1">
      <alignment horizontal="center"/>
    </xf>
    <xf numFmtId="3" fontId="3" fillId="2" borderId="75" xfId="0" applyNumberFormat="1" applyFont="1" applyFill="1" applyBorder="1" applyAlignment="1">
      <alignment horizontal="center"/>
    </xf>
    <xf numFmtId="0" fontId="1" fillId="0" borderId="0" xfId="0" applyFont="1" applyAlignment="1">
      <alignment horizontal="left" vertical="top"/>
    </xf>
    <xf numFmtId="0" fontId="3" fillId="0" borderId="0" xfId="6" applyFont="1"/>
    <xf numFmtId="0" fontId="3" fillId="2" borderId="3" xfId="6" applyFont="1" applyFill="1" applyBorder="1" applyAlignment="1">
      <alignment horizontal="centerContinuous"/>
    </xf>
    <xf numFmtId="0" fontId="3" fillId="2" borderId="4" xfId="6" applyFont="1" applyFill="1" applyBorder="1" applyAlignment="1">
      <alignment horizontal="centerContinuous"/>
    </xf>
    <xf numFmtId="0" fontId="3" fillId="2" borderId="5" xfId="6" applyFont="1" applyFill="1" applyBorder="1" applyAlignment="1">
      <alignment horizontal="centerContinuous"/>
    </xf>
    <xf numFmtId="166" fontId="1" fillId="2" borderId="43" xfId="6" applyNumberFormat="1" applyFont="1" applyFill="1" applyBorder="1" applyAlignment="1">
      <alignment horizontal="left" vertical="center" wrapText="1"/>
    </xf>
    <xf numFmtId="170" fontId="1" fillId="2" borderId="28" xfId="6" applyNumberFormat="1" applyFill="1" applyBorder="1" applyAlignment="1">
      <alignment horizontal="right" wrapText="1"/>
    </xf>
    <xf numFmtId="170" fontId="1" fillId="2" borderId="24" xfId="6" applyNumberFormat="1" applyFill="1" applyBorder="1" applyAlignment="1">
      <alignment horizontal="right" wrapText="1"/>
    </xf>
    <xf numFmtId="170" fontId="1" fillId="2" borderId="23" xfId="6" applyNumberFormat="1" applyFill="1" applyBorder="1" applyAlignment="1">
      <alignment horizontal="right" wrapText="1"/>
    </xf>
    <xf numFmtId="0" fontId="1" fillId="0" borderId="0" xfId="6" applyFill="1"/>
    <xf numFmtId="0" fontId="1" fillId="0" borderId="67" xfId="6" quotePrefix="1" applyFill="1" applyBorder="1" applyAlignment="1">
      <alignment horizontal="left"/>
    </xf>
    <xf numFmtId="3" fontId="1" fillId="0" borderId="3" xfId="6" applyNumberFormat="1" applyFont="1" applyBorder="1" applyAlignment="1">
      <alignment horizontal="right"/>
    </xf>
    <xf numFmtId="3" fontId="1" fillId="0" borderId="4" xfId="6" applyNumberFormat="1" applyFont="1" applyBorder="1" applyAlignment="1">
      <alignment horizontal="right"/>
    </xf>
    <xf numFmtId="3" fontId="1" fillId="0" borderId="5" xfId="6" applyNumberFormat="1" applyFont="1" applyBorder="1" applyAlignment="1">
      <alignment horizontal="right"/>
    </xf>
    <xf numFmtId="0" fontId="1" fillId="0" borderId="68" xfId="6" quotePrefix="1" applyFill="1" applyBorder="1" applyAlignment="1">
      <alignment horizontal="left"/>
    </xf>
    <xf numFmtId="3" fontId="1" fillId="0" borderId="1" xfId="6" applyNumberFormat="1" applyFont="1" applyBorder="1" applyAlignment="1">
      <alignment horizontal="right"/>
    </xf>
    <xf numFmtId="3" fontId="1" fillId="0" borderId="0" xfId="6" applyNumberFormat="1" applyFont="1" applyBorder="1" applyAlignment="1">
      <alignment horizontal="right"/>
    </xf>
    <xf numFmtId="3" fontId="1" fillId="0" borderId="2" xfId="6" applyNumberFormat="1" applyFont="1" applyBorder="1" applyAlignment="1">
      <alignment horizontal="right"/>
    </xf>
    <xf numFmtId="0" fontId="1" fillId="0" borderId="68" xfId="6" applyFill="1" applyBorder="1" applyAlignment="1">
      <alignment horizontal="left"/>
    </xf>
    <xf numFmtId="0" fontId="1" fillId="0" borderId="68" xfId="6" quotePrefix="1" applyFill="1" applyBorder="1"/>
    <xf numFmtId="17" fontId="1" fillId="0" borderId="68" xfId="6" quotePrefix="1" applyNumberFormat="1" applyFill="1" applyBorder="1"/>
    <xf numFmtId="0" fontId="1" fillId="0" borderId="68" xfId="6" applyFill="1" applyBorder="1"/>
    <xf numFmtId="0" fontId="3" fillId="2" borderId="14" xfId="6" applyFont="1" applyFill="1" applyBorder="1" applyAlignment="1">
      <alignment horizontal="left" vertical="top"/>
    </xf>
    <xf numFmtId="0" fontId="3" fillId="2" borderId="75" xfId="6" applyFont="1" applyFill="1" applyBorder="1" applyAlignment="1">
      <alignment horizontal="left" vertical="top"/>
    </xf>
    <xf numFmtId="3" fontId="1" fillId="6" borderId="76" xfId="6" applyNumberFormat="1" applyFont="1" applyFill="1" applyBorder="1" applyAlignment="1">
      <alignment horizontal="right"/>
    </xf>
    <xf numFmtId="3" fontId="1" fillId="6" borderId="75" xfId="6" applyNumberFormat="1" applyFont="1" applyFill="1" applyBorder="1" applyAlignment="1">
      <alignment horizontal="right"/>
    </xf>
    <xf numFmtId="3" fontId="1" fillId="6" borderId="6" xfId="6" applyNumberFormat="1" applyFont="1" applyFill="1" applyBorder="1" applyAlignment="1">
      <alignment horizontal="right"/>
    </xf>
    <xf numFmtId="3" fontId="1" fillId="6" borderId="7" xfId="6" applyNumberFormat="1" applyFont="1" applyFill="1" applyBorder="1" applyAlignment="1">
      <alignment horizontal="right"/>
    </xf>
    <xf numFmtId="3" fontId="1" fillId="6" borderId="8" xfId="6" applyNumberFormat="1" applyFont="1" applyFill="1" applyBorder="1" applyAlignment="1">
      <alignment horizontal="right"/>
    </xf>
    <xf numFmtId="0" fontId="4" fillId="0" borderId="0" xfId="6" applyFont="1" applyAlignment="1">
      <alignment horizontal="right"/>
    </xf>
    <xf numFmtId="0" fontId="1" fillId="0" borderId="0" xfId="6" applyAlignment="1">
      <alignment horizontal="left" vertical="top" wrapText="1"/>
    </xf>
    <xf numFmtId="0" fontId="1" fillId="0" borderId="0" xfId="6" quotePrefix="1" applyAlignment="1">
      <alignment vertical="top" wrapText="1"/>
    </xf>
    <xf numFmtId="0" fontId="1" fillId="0" borderId="0" xfId="6" quotePrefix="1" applyFont="1" applyAlignment="1">
      <alignment vertical="top" wrapText="1"/>
    </xf>
    <xf numFmtId="0" fontId="1" fillId="0" borderId="0" xfId="6" applyAlignment="1">
      <alignment horizontal="left" vertical="top"/>
    </xf>
    <xf numFmtId="0" fontId="1" fillId="0" borderId="0" xfId="6" applyAlignment="1">
      <alignment horizontal="left" vertical="top" wrapText="1"/>
    </xf>
    <xf numFmtId="0" fontId="1" fillId="0" borderId="0" xfId="6" applyAlignment="1">
      <alignment horizontal="left" vertical="top"/>
    </xf>
    <xf numFmtId="166" fontId="1" fillId="2" borderId="28" xfId="6" applyNumberFormat="1" applyFill="1" applyBorder="1" applyAlignment="1">
      <alignment horizontal="right" wrapText="1"/>
    </xf>
    <xf numFmtId="166" fontId="1" fillId="2" borderId="24" xfId="6" applyNumberFormat="1" applyFill="1" applyBorder="1" applyAlignment="1">
      <alignment horizontal="right" wrapText="1"/>
    </xf>
    <xf numFmtId="166" fontId="1" fillId="2" borderId="23" xfId="6" applyNumberFormat="1" applyFill="1" applyBorder="1" applyAlignment="1">
      <alignment horizontal="right" wrapText="1"/>
    </xf>
    <xf numFmtId="0" fontId="1" fillId="0" borderId="1" xfId="6" applyFont="1" applyFill="1" applyBorder="1" applyAlignment="1">
      <alignment horizontal="left" vertical="top" wrapText="1"/>
    </xf>
    <xf numFmtId="0" fontId="1" fillId="0" borderId="49" xfId="0" applyFont="1" applyFill="1" applyBorder="1"/>
    <xf numFmtId="0" fontId="1" fillId="0" borderId="17" xfId="0" applyFont="1" applyBorder="1"/>
    <xf numFmtId="0" fontId="1" fillId="0" borderId="0" xfId="6" applyAlignment="1">
      <alignment horizontal="left" vertical="top" wrapText="1"/>
    </xf>
    <xf numFmtId="0" fontId="26" fillId="0" borderId="1" xfId="0" applyFont="1" applyFill="1" applyBorder="1"/>
    <xf numFmtId="0" fontId="26" fillId="0" borderId="0" xfId="0" applyFont="1" applyFill="1"/>
    <xf numFmtId="0" fontId="3" fillId="0" borderId="0" xfId="6" applyFont="1" applyFill="1"/>
    <xf numFmtId="1" fontId="13" fillId="2" borderId="24" xfId="6" applyNumberFormat="1" applyFont="1" applyFill="1" applyBorder="1" applyAlignment="1">
      <alignment horizontal="left" vertical="top" wrapText="1"/>
    </xf>
    <xf numFmtId="3" fontId="12" fillId="2" borderId="27" xfId="0" applyNumberFormat="1" applyFont="1" applyFill="1" applyBorder="1" applyAlignment="1">
      <alignment horizontal="right"/>
    </xf>
    <xf numFmtId="3" fontId="12" fillId="2" borderId="12" xfId="0" applyNumberFormat="1" applyFont="1" applyFill="1" applyBorder="1" applyAlignment="1">
      <alignment horizontal="right"/>
    </xf>
    <xf numFmtId="167" fontId="3" fillId="2" borderId="36" xfId="0" applyNumberFormat="1" applyFont="1" applyFill="1" applyBorder="1" applyAlignment="1">
      <alignment horizontal="right"/>
    </xf>
    <xf numFmtId="3" fontId="3" fillId="2" borderId="26" xfId="0" applyNumberFormat="1" applyFont="1" applyFill="1" applyBorder="1" applyAlignment="1">
      <alignment horizontal="left"/>
    </xf>
    <xf numFmtId="3" fontId="12" fillId="2" borderId="13" xfId="0" applyNumberFormat="1" applyFont="1" applyFill="1" applyBorder="1" applyAlignment="1">
      <alignment horizontal="left"/>
    </xf>
    <xf numFmtId="3" fontId="3" fillId="2" borderId="12" xfId="0" applyNumberFormat="1" applyFont="1" applyFill="1" applyBorder="1" applyAlignment="1">
      <alignment horizontal="left"/>
    </xf>
    <xf numFmtId="167" fontId="1" fillId="0" borderId="2" xfId="0" applyNumberFormat="1" applyFont="1" applyFill="1" applyBorder="1" applyAlignment="1">
      <alignment horizontal="right" indent="1"/>
    </xf>
    <xf numFmtId="3" fontId="3" fillId="6" borderId="14" xfId="6" applyNumberFormat="1" applyFont="1" applyFill="1" applyBorder="1" applyAlignment="1">
      <alignment horizontal="right"/>
    </xf>
    <xf numFmtId="3" fontId="3" fillId="6" borderId="76" xfId="6" applyNumberFormat="1" applyFont="1" applyFill="1" applyBorder="1" applyAlignment="1">
      <alignment horizontal="right"/>
    </xf>
    <xf numFmtId="3" fontId="3" fillId="6" borderId="75" xfId="6" applyNumberFormat="1" applyFont="1" applyFill="1" applyBorder="1" applyAlignment="1">
      <alignment horizontal="right"/>
    </xf>
    <xf numFmtId="3" fontId="3" fillId="6" borderId="7" xfId="6" applyNumberFormat="1" applyFont="1" applyFill="1" applyBorder="1" applyAlignment="1">
      <alignment horizontal="right"/>
    </xf>
    <xf numFmtId="3" fontId="3" fillId="6" borderId="8" xfId="6" applyNumberFormat="1" applyFont="1" applyFill="1" applyBorder="1" applyAlignment="1">
      <alignment horizontal="right"/>
    </xf>
    <xf numFmtId="3" fontId="3" fillId="6" borderId="6" xfId="6" applyNumberFormat="1" applyFont="1" applyFill="1" applyBorder="1" applyAlignment="1">
      <alignment horizontal="right"/>
    </xf>
    <xf numFmtId="3" fontId="18" fillId="2" borderId="26" xfId="0" applyNumberFormat="1" applyFont="1" applyFill="1" applyBorder="1" applyAlignment="1">
      <alignment horizontal="left"/>
    </xf>
    <xf numFmtId="3" fontId="12" fillId="2" borderId="66" xfId="0" applyNumberFormat="1" applyFont="1" applyFill="1" applyBorder="1" applyAlignment="1">
      <alignment horizontal="left"/>
    </xf>
    <xf numFmtId="0" fontId="3" fillId="2" borderId="14" xfId="0" applyFont="1" applyFill="1" applyBorder="1" applyAlignment="1">
      <alignment horizontal="left" vertical="top"/>
    </xf>
    <xf numFmtId="0" fontId="3" fillId="2" borderId="75" xfId="0" applyFont="1" applyFill="1" applyBorder="1" applyAlignment="1">
      <alignment horizontal="left" vertical="top"/>
    </xf>
    <xf numFmtId="0" fontId="0" fillId="5" borderId="0" xfId="0" applyFill="1"/>
    <xf numFmtId="0" fontId="19" fillId="5" borderId="0" xfId="0" applyFont="1" applyFill="1"/>
    <xf numFmtId="3" fontId="3" fillId="2" borderId="76" xfId="0" applyNumberFormat="1" applyFont="1" applyFill="1" applyBorder="1" applyAlignment="1">
      <alignment horizontal="right"/>
    </xf>
    <xf numFmtId="168" fontId="3" fillId="2" borderId="76" xfId="0" applyNumberFormat="1" applyFont="1" applyFill="1" applyBorder="1" applyAlignment="1">
      <alignment horizontal="right"/>
    </xf>
    <xf numFmtId="3" fontId="13" fillId="2" borderId="78" xfId="0" applyNumberFormat="1" applyFont="1" applyFill="1" applyBorder="1" applyAlignment="1">
      <alignment horizontal="left"/>
    </xf>
    <xf numFmtId="3" fontId="3" fillId="2" borderId="79" xfId="0" applyNumberFormat="1" applyFont="1" applyFill="1" applyBorder="1" applyAlignment="1">
      <alignment horizontal="right"/>
    </xf>
    <xf numFmtId="3" fontId="3" fillId="2" borderId="80" xfId="0" applyNumberFormat="1" applyFont="1" applyFill="1" applyBorder="1" applyAlignment="1">
      <alignment horizontal="right"/>
    </xf>
    <xf numFmtId="3" fontId="3" fillId="2" borderId="81" xfId="0" applyNumberFormat="1" applyFont="1" applyFill="1" applyBorder="1" applyAlignment="1">
      <alignment horizontal="right"/>
    </xf>
    <xf numFmtId="168" fontId="3" fillId="2" borderId="81" xfId="0" applyNumberFormat="1" applyFont="1" applyFill="1" applyBorder="1" applyAlignment="1">
      <alignment horizontal="right"/>
    </xf>
    <xf numFmtId="3" fontId="13" fillId="2" borderId="82" xfId="0" applyNumberFormat="1" applyFont="1" applyFill="1" applyBorder="1" applyAlignment="1">
      <alignment horizontal="left"/>
    </xf>
    <xf numFmtId="3" fontId="0" fillId="0" borderId="80" xfId="0" applyNumberFormat="1" applyFill="1" applyBorder="1" applyAlignment="1">
      <alignment horizontal="right"/>
    </xf>
    <xf numFmtId="3" fontId="0" fillId="0" borderId="81" xfId="0" applyNumberFormat="1" applyFill="1" applyBorder="1" applyAlignment="1">
      <alignment horizontal="right"/>
    </xf>
    <xf numFmtId="168" fontId="0" fillId="0" borderId="81" xfId="0" applyNumberFormat="1" applyFill="1" applyBorder="1" applyAlignment="1">
      <alignment horizontal="right"/>
    </xf>
    <xf numFmtId="3" fontId="13" fillId="0" borderId="82" xfId="0" applyNumberFormat="1" applyFont="1" applyFill="1" applyBorder="1" applyAlignment="1">
      <alignment horizontal="left"/>
    </xf>
    <xf numFmtId="3" fontId="0" fillId="2" borderId="80" xfId="0" applyNumberFormat="1" applyFill="1" applyBorder="1" applyAlignment="1">
      <alignment horizontal="right"/>
    </xf>
    <xf numFmtId="3" fontId="0" fillId="2" borderId="81" xfId="0" applyNumberFormat="1" applyFill="1" applyBorder="1" applyAlignment="1">
      <alignment horizontal="right"/>
    </xf>
    <xf numFmtId="168" fontId="0" fillId="2" borderId="81" xfId="0" applyNumberFormat="1" applyFill="1" applyBorder="1" applyAlignment="1">
      <alignment horizontal="right"/>
    </xf>
    <xf numFmtId="3" fontId="12" fillId="2" borderId="82" xfId="0" applyNumberFormat="1" applyFont="1" applyFill="1" applyBorder="1" applyAlignment="1">
      <alignment horizontal="left"/>
    </xf>
    <xf numFmtId="0" fontId="1" fillId="0" borderId="0" xfId="6" quotePrefix="1"/>
    <xf numFmtId="0" fontId="13" fillId="0" borderId="0" xfId="0" quotePrefix="1" applyFont="1"/>
    <xf numFmtId="3" fontId="0" fillId="0" borderId="74" xfId="0" applyNumberFormat="1" applyBorder="1" applyAlignment="1">
      <alignment horizontal="right"/>
    </xf>
    <xf numFmtId="3" fontId="13" fillId="0" borderId="82" xfId="0" applyNumberFormat="1" applyFont="1" applyBorder="1" applyAlignment="1">
      <alignment horizontal="left"/>
    </xf>
    <xf numFmtId="3" fontId="28" fillId="2" borderId="7" xfId="0" applyNumberFormat="1" applyFont="1" applyFill="1" applyBorder="1" applyAlignment="1">
      <alignment horizontal="left"/>
    </xf>
    <xf numFmtId="3" fontId="12" fillId="2" borderId="7" xfId="0" applyNumberFormat="1" applyFont="1" applyFill="1" applyBorder="1" applyAlignment="1">
      <alignment horizontal="right"/>
    </xf>
    <xf numFmtId="3" fontId="13" fillId="0" borderId="74" xfId="0" applyNumberFormat="1" applyFont="1" applyBorder="1" applyAlignment="1">
      <alignment horizontal="left"/>
    </xf>
    <xf numFmtId="3" fontId="28" fillId="2" borderId="0" xfId="0" applyNumberFormat="1" applyFont="1" applyFill="1" applyBorder="1" applyAlignment="1">
      <alignment horizontal="left"/>
    </xf>
    <xf numFmtId="3" fontId="28" fillId="2" borderId="26" xfId="0" applyNumberFormat="1" applyFont="1" applyFill="1" applyBorder="1" applyAlignment="1">
      <alignment horizontal="left"/>
    </xf>
    <xf numFmtId="0" fontId="26" fillId="3" borderId="0" xfId="0" applyFont="1" applyFill="1" applyAlignment="1">
      <alignment horizontal="right"/>
    </xf>
    <xf numFmtId="0" fontId="0" fillId="0" borderId="0" xfId="0" applyAlignment="1">
      <alignment horizontal="left" vertical="top" wrapText="1"/>
    </xf>
    <xf numFmtId="0" fontId="1" fillId="0" borderId="0" xfId="0" applyFont="1" applyAlignment="1">
      <alignment horizontal="left" vertical="top"/>
    </xf>
    <xf numFmtId="3" fontId="1" fillId="0" borderId="0" xfId="0" applyNumberFormat="1" applyFont="1" applyBorder="1" applyAlignment="1">
      <alignment horizontal="center"/>
    </xf>
    <xf numFmtId="3" fontId="1" fillId="0" borderId="26" xfId="0" applyNumberFormat="1" applyFont="1" applyBorder="1" applyAlignment="1">
      <alignment horizontal="center"/>
    </xf>
    <xf numFmtId="3" fontId="1" fillId="0" borderId="2" xfId="0" applyNumberFormat="1" applyFont="1" applyBorder="1" applyAlignment="1">
      <alignment horizontal="center"/>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0" borderId="0" xfId="0" applyAlignment="1">
      <alignment horizontal="left" vertical="top" wrapText="1"/>
    </xf>
    <xf numFmtId="0" fontId="13" fillId="0" borderId="0" xfId="0" applyFont="1" applyAlignment="1">
      <alignment horizontal="left" vertical="top" wrapText="1"/>
    </xf>
    <xf numFmtId="0" fontId="1" fillId="0" borderId="0" xfId="0" applyFont="1" applyAlignment="1">
      <alignment horizontal="left" vertical="top" wrapText="1"/>
    </xf>
    <xf numFmtId="0" fontId="0" fillId="0" borderId="1" xfId="0" applyBorder="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top" wrapText="1"/>
    </xf>
    <xf numFmtId="0" fontId="3" fillId="2" borderId="14" xfId="0" applyFont="1" applyFill="1" applyBorder="1" applyAlignment="1">
      <alignment horizontal="left" vertical="top"/>
    </xf>
    <xf numFmtId="0" fontId="3" fillId="2" borderId="12" xfId="0" applyFont="1" applyFill="1" applyBorder="1" applyAlignment="1">
      <alignment horizontal="left" vertical="top"/>
    </xf>
    <xf numFmtId="0" fontId="3" fillId="2" borderId="5" xfId="0" applyFont="1" applyFill="1" applyBorder="1" applyAlignment="1">
      <alignment horizontal="center"/>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25" xfId="0" applyFill="1" applyBorder="1" applyAlignment="1">
      <alignment horizontal="left" vertical="top" wrapText="1"/>
    </xf>
    <xf numFmtId="0" fontId="0" fillId="0" borderId="0" xfId="0" quotePrefix="1" applyAlignment="1">
      <alignment horizontal="left" vertical="top" wrapText="1"/>
    </xf>
    <xf numFmtId="0" fontId="1" fillId="0" borderId="20" xfId="0" applyFont="1" applyFill="1" applyBorder="1" applyAlignment="1">
      <alignment horizontal="left" vertical="top" wrapText="1"/>
    </xf>
    <xf numFmtId="0" fontId="0" fillId="0" borderId="18" xfId="0" applyFill="1" applyBorder="1" applyAlignment="1">
      <alignment horizontal="left" vertical="top" wrapText="1"/>
    </xf>
    <xf numFmtId="0" fontId="3" fillId="2" borderId="13" xfId="0" applyFont="1" applyFill="1" applyBorder="1" applyAlignment="1">
      <alignment horizontal="left" vertical="top"/>
    </xf>
    <xf numFmtId="0" fontId="3" fillId="2" borderId="6" xfId="0" applyFont="1" applyFill="1" applyBorder="1" applyAlignment="1">
      <alignment horizontal="left"/>
    </xf>
    <xf numFmtId="0" fontId="3" fillId="2" borderId="8" xfId="0" applyFont="1" applyFill="1" applyBorder="1" applyAlignment="1">
      <alignment horizontal="left"/>
    </xf>
    <xf numFmtId="0" fontId="1" fillId="0" borderId="0" xfId="6" applyAlignment="1">
      <alignment horizontal="left" vertical="top"/>
    </xf>
    <xf numFmtId="0" fontId="1" fillId="0" borderId="17" xfId="6" applyFont="1" applyFill="1" applyBorder="1" applyAlignment="1">
      <alignment horizontal="left" vertical="top" wrapText="1"/>
    </xf>
    <xf numFmtId="0" fontId="1" fillId="0" borderId="18" xfId="6" applyFill="1" applyBorder="1" applyAlignment="1">
      <alignment horizontal="left" vertical="top" wrapText="1"/>
    </xf>
    <xf numFmtId="0" fontId="1" fillId="0" borderId="77" xfId="6" applyFont="1" applyFill="1" applyBorder="1" applyAlignment="1">
      <alignment horizontal="left" vertical="top" wrapText="1"/>
    </xf>
    <xf numFmtId="0" fontId="1" fillId="0" borderId="18" xfId="6" applyFont="1" applyFill="1" applyBorder="1" applyAlignment="1">
      <alignment horizontal="left" vertical="top" wrapText="1"/>
    </xf>
    <xf numFmtId="0" fontId="1" fillId="0" borderId="0" xfId="6" applyAlignment="1">
      <alignment horizontal="left" vertical="top" wrapText="1"/>
    </xf>
    <xf numFmtId="0" fontId="3" fillId="2" borderId="6" xfId="6" applyFont="1" applyFill="1" applyBorder="1" applyAlignment="1">
      <alignment horizontal="left" vertical="top"/>
    </xf>
    <xf numFmtId="0" fontId="3" fillId="2" borderId="7" xfId="6" applyFont="1" applyFill="1" applyBorder="1" applyAlignment="1">
      <alignment horizontal="left" vertical="top"/>
    </xf>
    <xf numFmtId="0" fontId="1" fillId="0" borderId="0" xfId="0" quotePrefix="1" applyFont="1" applyAlignment="1">
      <alignment horizontal="left" vertical="top" wrapText="1"/>
    </xf>
    <xf numFmtId="0" fontId="0" fillId="0" borderId="15" xfId="0" applyFill="1" applyBorder="1" applyAlignment="1">
      <alignment horizontal="center" vertical="top"/>
    </xf>
    <xf numFmtId="0" fontId="0" fillId="0" borderId="17" xfId="0" applyFill="1" applyBorder="1" applyAlignment="1">
      <alignment horizontal="left" vertical="top" wrapText="1"/>
    </xf>
    <xf numFmtId="0" fontId="0" fillId="0" borderId="19" xfId="0" applyFill="1" applyBorder="1" applyAlignment="1">
      <alignment horizontal="left" vertical="top" wrapText="1"/>
    </xf>
    <xf numFmtId="0" fontId="8" fillId="0" borderId="17"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0" xfId="0" quotePrefix="1"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1" fillId="0" borderId="18" xfId="0" applyFont="1" applyFill="1" applyBorder="1" applyAlignment="1">
      <alignment horizontal="left" vertical="top" wrapText="1"/>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1"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xf>
    <xf numFmtId="0" fontId="0" fillId="0" borderId="0" xfId="0" quotePrefix="1" applyFill="1" applyAlignment="1">
      <alignment horizontal="left" vertical="top" wrapText="1"/>
    </xf>
    <xf numFmtId="0" fontId="0" fillId="0" borderId="0" xfId="0" applyAlignment="1">
      <alignment horizontal="left"/>
    </xf>
    <xf numFmtId="0" fontId="1" fillId="0" borderId="19" xfId="0" applyFont="1" applyFill="1" applyBorder="1" applyAlignment="1">
      <alignment horizontal="left" vertical="top" wrapText="1"/>
    </xf>
    <xf numFmtId="0" fontId="0" fillId="0" borderId="0" xfId="0" quotePrefix="1" applyAlignment="1">
      <alignment vertical="top" wrapText="1"/>
    </xf>
    <xf numFmtId="0" fontId="3" fillId="2" borderId="14" xfId="0" applyFont="1" applyFill="1" applyBorder="1" applyAlignment="1">
      <alignment horizontal="left"/>
    </xf>
    <xf numFmtId="0" fontId="3" fillId="2" borderId="13" xfId="0" applyFont="1" applyFill="1" applyBorder="1" applyAlignment="1">
      <alignment horizontal="left"/>
    </xf>
    <xf numFmtId="0" fontId="1" fillId="0" borderId="0" xfId="0" applyFont="1" applyAlignment="1">
      <alignment vertical="top" wrapText="1"/>
    </xf>
    <xf numFmtId="0" fontId="0" fillId="0" borderId="0" xfId="0" applyAlignment="1">
      <alignment vertical="top" wrapText="1"/>
    </xf>
    <xf numFmtId="0" fontId="3" fillId="2" borderId="9" xfId="0" applyFont="1" applyFill="1" applyBorder="1" applyAlignment="1">
      <alignment horizontal="right" vertical="center" wrapText="1"/>
    </xf>
    <xf numFmtId="0" fontId="3" fillId="2" borderId="49" xfId="0" applyFont="1" applyFill="1" applyBorder="1" applyAlignment="1">
      <alignment horizontal="right" vertical="center" wrapText="1"/>
    </xf>
    <xf numFmtId="0" fontId="3" fillId="2" borderId="34" xfId="0" applyFont="1" applyFill="1" applyBorder="1" applyAlignment="1">
      <alignment horizontal="right" vertical="center" wrapText="1"/>
    </xf>
    <xf numFmtId="0" fontId="3" fillId="2" borderId="48" xfId="0" applyFont="1" applyFill="1" applyBorder="1" applyAlignment="1">
      <alignment horizontal="right" vertical="center" wrapText="1"/>
    </xf>
    <xf numFmtId="0" fontId="26" fillId="3" borderId="0" xfId="0" applyNumberFormat="1" applyFont="1" applyFill="1" applyAlignment="1">
      <alignment horizontal="left" wrapText="1"/>
    </xf>
    <xf numFmtId="0" fontId="1" fillId="3" borderId="0" xfId="0" applyFont="1" applyFill="1" applyAlignment="1">
      <alignment horizontal="left" wrapText="1"/>
    </xf>
  </cellXfs>
  <cellStyles count="8">
    <cellStyle name="Comma 2" xfId="7"/>
    <cellStyle name="Hyperlink" xfId="1" builtinId="8"/>
    <cellStyle name="Normal" xfId="0" builtinId="0"/>
    <cellStyle name="Normal 2" xfId="2"/>
    <cellStyle name="Normal 2 2" xfId="6"/>
    <cellStyle name="Normal 3" xfId="5"/>
    <cellStyle name="Percent" xfId="3" builtinId="5"/>
    <cellStyle name="Style3" xfId="4"/>
  </cellStyles>
  <dxfs count="0"/>
  <tableStyles count="0" defaultTableStyle="TableStyleMedium2" defaultPivotStyle="PivotStyleLight16"/>
  <colors>
    <mruColors>
      <color rgb="FFCCFFCC"/>
      <color rgb="FF99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5601"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M37"/>
  <sheetViews>
    <sheetView showGridLines="0" tabSelected="1" zoomScaleNormal="100" zoomScaleSheetLayoutView="100" workbookViewId="0"/>
  </sheetViews>
  <sheetFormatPr defaultColWidth="9.140625" defaultRowHeight="12.75" x14ac:dyDescent="0.2"/>
  <cols>
    <col min="1" max="1" width="13.5703125" style="276" customWidth="1"/>
    <col min="2" max="16384" width="9.140625" style="276"/>
  </cols>
  <sheetData>
    <row r="1" spans="1:13" x14ac:dyDescent="0.2">
      <c r="A1" s="165"/>
      <c r="B1" s="165"/>
      <c r="C1" s="165"/>
      <c r="D1" s="165"/>
      <c r="E1" s="165"/>
      <c r="F1" s="165"/>
      <c r="G1" s="165"/>
      <c r="H1" s="165"/>
      <c r="I1" s="165"/>
    </row>
    <row r="2" spans="1:13" ht="15.75" x14ac:dyDescent="0.25">
      <c r="A2" s="164"/>
      <c r="B2" s="165"/>
      <c r="C2" s="165"/>
      <c r="D2" s="165"/>
      <c r="E2" s="165"/>
      <c r="F2" s="165"/>
      <c r="G2" s="165"/>
      <c r="H2" s="165"/>
      <c r="I2" s="165"/>
    </row>
    <row r="3" spans="1:13" x14ac:dyDescent="0.2">
      <c r="A3" s="165"/>
      <c r="B3" s="165"/>
      <c r="C3" s="165"/>
      <c r="D3" s="165"/>
      <c r="E3" s="165"/>
      <c r="F3" s="165"/>
      <c r="G3" s="165"/>
      <c r="H3" s="165"/>
      <c r="I3" s="165"/>
    </row>
    <row r="4" spans="1:13" s="278" customFormat="1" ht="15" x14ac:dyDescent="0.25">
      <c r="A4" s="168"/>
      <c r="B4" s="168"/>
      <c r="C4" s="168"/>
      <c r="D4" s="168"/>
      <c r="E4" s="168"/>
      <c r="F4" s="168"/>
      <c r="G4" s="168"/>
      <c r="H4" s="168"/>
      <c r="I4" s="168"/>
      <c r="J4" s="277"/>
      <c r="K4" s="277"/>
      <c r="L4" s="277"/>
      <c r="M4" s="277"/>
    </row>
    <row r="5" spans="1:13" s="278" customFormat="1" ht="15" x14ac:dyDescent="0.25">
      <c r="A5" s="166"/>
      <c r="B5" s="169"/>
      <c r="C5" s="169"/>
      <c r="D5" s="169"/>
      <c r="E5" s="169"/>
      <c r="F5" s="169"/>
      <c r="G5" s="169"/>
      <c r="H5" s="169"/>
      <c r="I5" s="169"/>
    </row>
    <row r="6" spans="1:13" s="278" customFormat="1" ht="15" x14ac:dyDescent="0.25">
      <c r="A6" s="168"/>
      <c r="B6" s="168"/>
      <c r="C6" s="168"/>
      <c r="D6" s="168"/>
      <c r="E6" s="168"/>
      <c r="F6" s="168"/>
      <c r="G6" s="168"/>
      <c r="H6" s="168"/>
      <c r="I6" s="168"/>
      <c r="J6" s="277"/>
      <c r="K6" s="277"/>
      <c r="L6" s="277"/>
      <c r="M6" s="277"/>
    </row>
    <row r="7" spans="1:13" s="278" customFormat="1" ht="15" x14ac:dyDescent="0.25">
      <c r="A7" s="166"/>
      <c r="B7" s="169"/>
      <c r="C7" s="169"/>
      <c r="D7" s="169"/>
      <c r="E7" s="169"/>
      <c r="F7" s="169"/>
      <c r="G7" s="169"/>
      <c r="H7" s="169"/>
      <c r="I7" s="169"/>
    </row>
    <row r="8" spans="1:13" s="278" customFormat="1" ht="15" x14ac:dyDescent="0.25">
      <c r="A8" s="168"/>
      <c r="B8" s="168"/>
      <c r="C8" s="168"/>
      <c r="D8" s="168"/>
      <c r="E8" s="168"/>
      <c r="F8" s="168"/>
      <c r="G8" s="168"/>
      <c r="H8" s="168"/>
      <c r="I8" s="168"/>
      <c r="J8" s="277"/>
      <c r="K8" s="277"/>
      <c r="L8" s="277"/>
      <c r="M8" s="277"/>
    </row>
    <row r="9" spans="1:13" s="278" customFormat="1" ht="15" x14ac:dyDescent="0.25">
      <c r="A9" s="166"/>
      <c r="B9" s="169"/>
      <c r="C9" s="169"/>
      <c r="D9" s="169"/>
      <c r="E9" s="169"/>
      <c r="F9" s="169"/>
      <c r="G9" s="169"/>
      <c r="H9" s="169"/>
      <c r="I9" s="169"/>
    </row>
    <row r="10" spans="1:13" s="278" customFormat="1" ht="15" x14ac:dyDescent="0.25">
      <c r="A10" s="168"/>
      <c r="B10" s="168"/>
      <c r="C10" s="168"/>
      <c r="D10" s="168"/>
      <c r="E10" s="168"/>
      <c r="F10" s="168"/>
      <c r="G10" s="168"/>
      <c r="H10" s="168"/>
      <c r="I10" s="168"/>
      <c r="J10" s="277"/>
      <c r="K10" s="277"/>
      <c r="L10" s="277"/>
      <c r="M10" s="277"/>
    </row>
    <row r="11" spans="1:13" s="278" customFormat="1" ht="29.25" x14ac:dyDescent="0.4">
      <c r="A11" s="170" t="s">
        <v>229</v>
      </c>
      <c r="B11" s="169"/>
      <c r="C11" s="169"/>
      <c r="D11" s="169"/>
      <c r="E11" s="169"/>
      <c r="F11" s="169"/>
      <c r="G11" s="169"/>
      <c r="H11" s="169"/>
      <c r="I11" s="169"/>
    </row>
    <row r="12" spans="1:13" s="278" customFormat="1" ht="29.25" x14ac:dyDescent="0.4">
      <c r="A12" s="170" t="s">
        <v>230</v>
      </c>
      <c r="B12" s="168"/>
      <c r="C12" s="168"/>
      <c r="D12" s="168"/>
      <c r="E12" s="168"/>
      <c r="F12" s="168"/>
      <c r="G12" s="168"/>
      <c r="H12" s="168"/>
      <c r="I12" s="168"/>
      <c r="J12" s="277"/>
      <c r="K12" s="277"/>
      <c r="L12" s="277"/>
      <c r="M12" s="277"/>
    </row>
    <row r="13" spans="1:13" s="278" customFormat="1" ht="15" x14ac:dyDescent="0.25">
      <c r="A13" s="166"/>
      <c r="B13" s="169"/>
      <c r="C13" s="169"/>
      <c r="D13" s="169"/>
      <c r="E13" s="169"/>
      <c r="F13" s="169"/>
      <c r="G13" s="169"/>
      <c r="H13" s="169"/>
      <c r="I13" s="169"/>
    </row>
    <row r="14" spans="1:13" s="277" customFormat="1" ht="15" x14ac:dyDescent="0.25">
      <c r="A14" s="168"/>
      <c r="B14" s="168"/>
      <c r="C14" s="168"/>
      <c r="D14" s="168"/>
      <c r="E14" s="168"/>
      <c r="F14" s="168"/>
      <c r="G14" s="168"/>
      <c r="H14" s="168"/>
      <c r="I14" s="168"/>
    </row>
    <row r="15" spans="1:13" s="278" customFormat="1" ht="27.75" x14ac:dyDescent="0.4">
      <c r="A15" s="171" t="s">
        <v>571</v>
      </c>
      <c r="B15" s="169"/>
      <c r="C15" s="169"/>
      <c r="D15" s="169"/>
      <c r="E15" s="169"/>
      <c r="F15" s="169"/>
      <c r="G15" s="169"/>
      <c r="H15" s="169"/>
      <c r="I15" s="169"/>
    </row>
    <row r="16" spans="1:13" s="278" customFormat="1" ht="15" x14ac:dyDescent="0.25">
      <c r="A16" s="168"/>
      <c r="B16" s="168"/>
      <c r="C16" s="168"/>
      <c r="D16" s="168"/>
      <c r="E16" s="168"/>
      <c r="F16" s="168"/>
      <c r="G16" s="168"/>
      <c r="H16" s="168"/>
      <c r="I16" s="168"/>
      <c r="J16" s="277"/>
      <c r="K16" s="277"/>
      <c r="L16" s="277"/>
      <c r="M16" s="277"/>
    </row>
    <row r="17" spans="1:13" s="278" customFormat="1" ht="15" x14ac:dyDescent="0.25">
      <c r="A17" s="166"/>
      <c r="B17" s="169"/>
      <c r="C17" s="169"/>
      <c r="D17" s="169"/>
      <c r="E17" s="169"/>
      <c r="F17" s="169"/>
      <c r="G17" s="169"/>
      <c r="H17" s="169"/>
      <c r="I17" s="169"/>
    </row>
    <row r="18" spans="1:13" s="278" customFormat="1" ht="15" x14ac:dyDescent="0.25">
      <c r="A18" s="168"/>
      <c r="B18" s="168"/>
      <c r="C18" s="168"/>
      <c r="D18" s="168"/>
      <c r="E18" s="168"/>
      <c r="F18" s="168"/>
      <c r="G18" s="168"/>
      <c r="H18" s="168"/>
      <c r="I18" s="168"/>
      <c r="J18" s="277"/>
      <c r="K18" s="277"/>
      <c r="L18" s="277"/>
      <c r="M18" s="277"/>
    </row>
    <row r="19" spans="1:13" s="278" customFormat="1" ht="30" x14ac:dyDescent="0.4">
      <c r="A19" s="174" t="s">
        <v>231</v>
      </c>
      <c r="B19" s="169"/>
      <c r="C19" s="169"/>
      <c r="D19" s="169"/>
      <c r="E19" s="169"/>
      <c r="F19" s="169"/>
      <c r="G19" s="169"/>
      <c r="H19" s="169"/>
      <c r="I19" s="169"/>
    </row>
    <row r="20" spans="1:13" s="278" customFormat="1" ht="30" x14ac:dyDescent="0.4">
      <c r="A20" s="172" t="s">
        <v>232</v>
      </c>
      <c r="B20" s="168"/>
      <c r="C20" s="168"/>
      <c r="D20" s="168"/>
      <c r="E20" s="168"/>
      <c r="F20" s="168"/>
      <c r="G20" s="168"/>
      <c r="H20" s="168"/>
      <c r="I20" s="168"/>
      <c r="J20" s="277"/>
      <c r="K20" s="277"/>
      <c r="L20" s="277"/>
      <c r="M20" s="277"/>
    </row>
    <row r="21" spans="1:13" s="278" customFormat="1" ht="15" x14ac:dyDescent="0.25">
      <c r="A21" s="166"/>
      <c r="B21" s="169"/>
      <c r="C21" s="169"/>
      <c r="D21" s="169"/>
      <c r="E21" s="169"/>
      <c r="F21" s="169"/>
      <c r="G21" s="169"/>
      <c r="H21" s="169"/>
      <c r="I21" s="169"/>
    </row>
    <row r="22" spans="1:13" s="278" customFormat="1" ht="15" x14ac:dyDescent="0.25">
      <c r="A22" s="168"/>
      <c r="B22" s="168"/>
      <c r="C22" s="168"/>
      <c r="D22" s="168"/>
      <c r="E22" s="168"/>
      <c r="F22" s="168"/>
      <c r="G22" s="168"/>
      <c r="H22" s="168"/>
      <c r="I22" s="168"/>
      <c r="J22" s="277"/>
      <c r="K22" s="277"/>
      <c r="L22" s="277"/>
      <c r="M22" s="277"/>
    </row>
    <row r="23" spans="1:13" s="278" customFormat="1" ht="15" x14ac:dyDescent="0.25">
      <c r="A23" s="166"/>
      <c r="B23" s="169"/>
      <c r="C23" s="169"/>
      <c r="D23" s="169"/>
      <c r="E23" s="169"/>
      <c r="F23" s="169"/>
      <c r="G23" s="169"/>
      <c r="H23" s="169"/>
      <c r="I23" s="169"/>
    </row>
    <row r="24" spans="1:13" s="278" customFormat="1" ht="15" x14ac:dyDescent="0.25">
      <c r="A24" s="166"/>
      <c r="B24" s="169"/>
      <c r="C24" s="169"/>
      <c r="D24" s="169"/>
      <c r="E24" s="169"/>
      <c r="F24" s="169"/>
      <c r="G24" s="169"/>
      <c r="H24" s="169"/>
      <c r="I24" s="169"/>
    </row>
    <row r="25" spans="1:13" s="278" customFormat="1" ht="15" x14ac:dyDescent="0.25">
      <c r="A25" s="166"/>
      <c r="B25" s="169"/>
      <c r="C25" s="169"/>
      <c r="D25" s="169"/>
      <c r="E25" s="169"/>
      <c r="F25" s="169"/>
      <c r="G25" s="169"/>
      <c r="H25" s="169"/>
      <c r="I25" s="169"/>
    </row>
    <row r="26" spans="1:13" s="278" customFormat="1" ht="15" x14ac:dyDescent="0.25">
      <c r="A26" s="166"/>
      <c r="B26" s="169"/>
      <c r="C26" s="169"/>
      <c r="D26" s="169"/>
      <c r="E26" s="169"/>
      <c r="F26" s="169"/>
      <c r="G26" s="169"/>
      <c r="H26" s="169"/>
      <c r="I26" s="169"/>
    </row>
    <row r="27" spans="1:13" s="278" customFormat="1" ht="15" x14ac:dyDescent="0.25">
      <c r="A27" s="166"/>
      <c r="B27" s="169"/>
      <c r="C27" s="169"/>
      <c r="D27" s="169"/>
      <c r="E27" s="169"/>
      <c r="F27" s="169"/>
      <c r="G27" s="169"/>
      <c r="H27" s="169"/>
      <c r="I27" s="169"/>
    </row>
    <row r="28" spans="1:13" s="278" customFormat="1" ht="15" x14ac:dyDescent="0.25">
      <c r="A28" s="166"/>
      <c r="B28" s="169"/>
      <c r="C28" s="169"/>
      <c r="D28" s="169"/>
      <c r="E28" s="169"/>
      <c r="F28" s="169"/>
      <c r="G28" s="169"/>
      <c r="H28" s="169"/>
      <c r="I28" s="169"/>
    </row>
    <row r="29" spans="1:13" s="278" customFormat="1" ht="15" x14ac:dyDescent="0.25">
      <c r="A29" s="168"/>
      <c r="B29" s="168"/>
      <c r="C29" s="168"/>
      <c r="D29" s="168"/>
      <c r="E29" s="168"/>
      <c r="F29" s="168"/>
      <c r="G29" s="168"/>
      <c r="H29" s="168"/>
      <c r="I29" s="168"/>
      <c r="J29" s="277"/>
      <c r="K29" s="277"/>
      <c r="L29" s="277"/>
      <c r="M29" s="277"/>
    </row>
    <row r="30" spans="1:13" s="278" customFormat="1" ht="15" x14ac:dyDescent="0.25">
      <c r="A30" s="168"/>
      <c r="B30" s="168"/>
      <c r="C30" s="168"/>
      <c r="D30" s="168"/>
      <c r="E30" s="168"/>
      <c r="F30" s="168"/>
      <c r="G30" s="168"/>
      <c r="H30" s="168"/>
      <c r="I30" s="168"/>
      <c r="J30" s="277"/>
      <c r="K30" s="277"/>
      <c r="L30" s="277"/>
      <c r="M30" s="277"/>
    </row>
    <row r="31" spans="1:13" s="278" customFormat="1" ht="15" x14ac:dyDescent="0.25">
      <c r="A31" s="168"/>
      <c r="B31" s="168"/>
      <c r="C31" s="168"/>
      <c r="D31" s="168"/>
      <c r="E31" s="168"/>
      <c r="F31" s="168"/>
      <c r="G31" s="168"/>
      <c r="H31" s="168"/>
      <c r="I31" s="168"/>
      <c r="J31" s="277"/>
      <c r="K31" s="277"/>
      <c r="L31" s="277"/>
      <c r="M31" s="277"/>
    </row>
    <row r="32" spans="1:13" s="278" customFormat="1" ht="15" x14ac:dyDescent="0.25">
      <c r="A32" s="166"/>
      <c r="B32" s="169"/>
      <c r="C32" s="169"/>
      <c r="D32" s="169"/>
      <c r="E32" s="169"/>
      <c r="F32" s="169"/>
      <c r="G32" s="169"/>
      <c r="H32" s="169"/>
      <c r="I32" s="169"/>
    </row>
    <row r="33" spans="1:13" s="278" customFormat="1" ht="15" x14ac:dyDescent="0.25">
      <c r="A33" s="168"/>
      <c r="B33" s="168"/>
      <c r="C33" s="168"/>
      <c r="D33" s="168"/>
      <c r="E33" s="168"/>
      <c r="F33" s="168"/>
      <c r="G33" s="168"/>
      <c r="H33" s="168"/>
      <c r="I33" s="168"/>
      <c r="J33" s="277"/>
      <c r="K33" s="277"/>
      <c r="L33" s="277"/>
      <c r="M33" s="277"/>
    </row>
    <row r="34" spans="1:13" s="278" customFormat="1" ht="15" x14ac:dyDescent="0.25">
      <c r="A34" s="166"/>
      <c r="B34" s="169"/>
      <c r="C34" s="169"/>
      <c r="D34" s="169"/>
      <c r="E34" s="169"/>
      <c r="F34" s="169"/>
      <c r="G34" s="169"/>
      <c r="H34" s="169"/>
      <c r="I34" s="169"/>
    </row>
    <row r="35" spans="1:13" s="278" customFormat="1" ht="18" x14ac:dyDescent="0.25">
      <c r="A35" s="173" t="s">
        <v>572</v>
      </c>
      <c r="B35" s="168"/>
      <c r="C35" s="168"/>
      <c r="D35" s="168"/>
      <c r="E35" s="168"/>
      <c r="F35" s="168"/>
      <c r="G35" s="168"/>
      <c r="H35" s="168"/>
      <c r="I35" s="168"/>
      <c r="J35" s="277"/>
      <c r="K35" s="277"/>
      <c r="L35" s="277"/>
      <c r="M35" s="277"/>
    </row>
    <row r="36" spans="1:13" s="278" customFormat="1" ht="15" x14ac:dyDescent="0.25">
      <c r="A36" s="166"/>
      <c r="B36" s="169"/>
      <c r="C36" s="169"/>
      <c r="D36" s="169"/>
      <c r="E36" s="169"/>
      <c r="F36" s="169"/>
      <c r="G36" s="169"/>
      <c r="H36" s="169"/>
      <c r="I36" s="169"/>
    </row>
    <row r="37" spans="1:13" s="278" customFormat="1" ht="15" x14ac:dyDescent="0.25">
      <c r="A37" s="168"/>
      <c r="B37" s="168"/>
      <c r="C37" s="168"/>
      <c r="D37" s="168"/>
      <c r="E37" s="168"/>
      <c r="F37" s="168"/>
      <c r="G37" s="168"/>
      <c r="H37" s="168"/>
      <c r="I37" s="168"/>
      <c r="J37" s="277"/>
      <c r="K37" s="277"/>
      <c r="L37" s="277"/>
      <c r="M37" s="277"/>
    </row>
  </sheetData>
  <phoneticPr fontId="2"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Y139"/>
  <sheetViews>
    <sheetView showGridLines="0" zoomScaleNormal="100" workbookViewId="0">
      <selection activeCell="F15" sqref="F15"/>
    </sheetView>
  </sheetViews>
  <sheetFormatPr defaultRowHeight="12.75" x14ac:dyDescent="0.2"/>
  <cols>
    <col min="1" max="1" width="2.42578125" customWidth="1"/>
    <col min="2" max="2" width="14" style="65"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s>
  <sheetData>
    <row r="1" spans="1:25" x14ac:dyDescent="0.2">
      <c r="A1" s="64" t="s">
        <v>516</v>
      </c>
    </row>
    <row r="3" spans="1:25" ht="13.5" thickBot="1" x14ac:dyDescent="0.25">
      <c r="V3" s="3"/>
      <c r="W3" s="3"/>
      <c r="X3" s="3" t="s">
        <v>209</v>
      </c>
    </row>
    <row r="4" spans="1:25" x14ac:dyDescent="0.2">
      <c r="B4"/>
      <c r="D4" s="207" t="s">
        <v>207</v>
      </c>
      <c r="E4" s="208"/>
      <c r="F4" s="208"/>
      <c r="G4" s="208"/>
      <c r="H4" s="208"/>
      <c r="I4" s="208"/>
      <c r="J4" s="208"/>
      <c r="K4" s="208"/>
      <c r="L4" s="208"/>
      <c r="M4" s="208"/>
      <c r="N4" s="208"/>
      <c r="O4" s="209"/>
      <c r="P4" s="208" t="s">
        <v>208</v>
      </c>
      <c r="Q4" s="208"/>
      <c r="R4" s="208"/>
      <c r="S4" s="208"/>
      <c r="T4" s="208"/>
      <c r="U4" s="208"/>
      <c r="V4" s="208"/>
      <c r="W4" s="208"/>
      <c r="X4" s="209"/>
    </row>
    <row r="5" spans="1:25" ht="13.5" thickBot="1" x14ac:dyDescent="0.25">
      <c r="B5" s="136"/>
      <c r="C5" s="477"/>
      <c r="D5" s="137">
        <v>40268</v>
      </c>
      <c r="E5" s="138"/>
      <c r="F5" s="138">
        <v>40633</v>
      </c>
      <c r="G5" s="138"/>
      <c r="H5" s="138">
        <v>40999</v>
      </c>
      <c r="I5" s="138"/>
      <c r="J5" s="138">
        <v>41364</v>
      </c>
      <c r="K5" s="138"/>
      <c r="L5" s="138">
        <v>41729</v>
      </c>
      <c r="M5" s="138"/>
      <c r="N5" s="138">
        <v>42094</v>
      </c>
      <c r="O5" s="139"/>
      <c r="P5" s="138">
        <v>42277</v>
      </c>
      <c r="Q5" s="138"/>
      <c r="R5" s="138">
        <v>42369</v>
      </c>
      <c r="S5" s="138"/>
      <c r="T5" s="138">
        <v>42460</v>
      </c>
      <c r="U5" s="138"/>
      <c r="V5" s="138">
        <v>42551</v>
      </c>
      <c r="W5" s="138"/>
      <c r="X5" s="139">
        <v>42643</v>
      </c>
    </row>
    <row r="6" spans="1:25" x14ac:dyDescent="0.2">
      <c r="B6" s="36" t="s">
        <v>193</v>
      </c>
      <c r="C6" s="23" t="s">
        <v>443</v>
      </c>
      <c r="D6" s="372"/>
      <c r="E6" s="347"/>
      <c r="F6" s="347"/>
      <c r="G6" s="347"/>
      <c r="H6" s="347"/>
      <c r="I6" s="347"/>
      <c r="J6" s="347"/>
      <c r="K6" s="347"/>
      <c r="L6" s="347"/>
      <c r="M6" s="347"/>
      <c r="N6" s="347">
        <v>948</v>
      </c>
      <c r="O6" s="352"/>
      <c r="P6" s="347">
        <v>1046</v>
      </c>
      <c r="Q6" s="347"/>
      <c r="R6" s="347">
        <v>1040</v>
      </c>
      <c r="S6" s="347"/>
      <c r="T6" s="347">
        <v>1040</v>
      </c>
      <c r="U6" s="347"/>
      <c r="V6" s="485">
        <v>1021</v>
      </c>
      <c r="W6" s="347"/>
      <c r="X6" s="352">
        <v>993</v>
      </c>
    </row>
    <row r="7" spans="1:25" x14ac:dyDescent="0.2">
      <c r="B7" s="36"/>
      <c r="C7" s="23" t="s">
        <v>158</v>
      </c>
      <c r="D7" s="372"/>
      <c r="E7" s="347"/>
      <c r="F7" s="347"/>
      <c r="G7" s="347"/>
      <c r="H7" s="347"/>
      <c r="I7" s="347"/>
      <c r="J7" s="347"/>
      <c r="K7" s="347"/>
      <c r="L7" s="347"/>
      <c r="M7" s="347"/>
      <c r="N7" s="347">
        <v>2779</v>
      </c>
      <c r="O7" s="352"/>
      <c r="P7" s="347">
        <v>2777</v>
      </c>
      <c r="Q7" s="347"/>
      <c r="R7" s="347">
        <v>2749</v>
      </c>
      <c r="S7" s="347"/>
      <c r="T7" s="347">
        <v>2738</v>
      </c>
      <c r="U7" s="347"/>
      <c r="V7" s="347">
        <v>2686</v>
      </c>
      <c r="W7" s="347"/>
      <c r="X7" s="352">
        <v>2665</v>
      </c>
    </row>
    <row r="8" spans="1:25" x14ac:dyDescent="0.2">
      <c r="B8" s="36"/>
      <c r="C8" s="23" t="s">
        <v>159</v>
      </c>
      <c r="D8" s="372"/>
      <c r="E8" s="347"/>
      <c r="F8" s="347"/>
      <c r="G8" s="347"/>
      <c r="H8" s="347"/>
      <c r="I8" s="347"/>
      <c r="J8" s="347"/>
      <c r="K8" s="347"/>
      <c r="L8" s="347"/>
      <c r="M8" s="347"/>
      <c r="N8" s="347">
        <v>2397</v>
      </c>
      <c r="O8" s="352"/>
      <c r="P8" s="347">
        <v>2341</v>
      </c>
      <c r="Q8" s="347"/>
      <c r="R8" s="347">
        <v>2344</v>
      </c>
      <c r="S8" s="347"/>
      <c r="T8" s="347">
        <v>2357</v>
      </c>
      <c r="U8" s="347"/>
      <c r="V8" s="347">
        <v>2361</v>
      </c>
      <c r="W8" s="347"/>
      <c r="X8" s="352">
        <v>2351</v>
      </c>
    </row>
    <row r="9" spans="1:25" x14ac:dyDescent="0.2">
      <c r="B9" s="36"/>
      <c r="C9" s="23" t="s">
        <v>160</v>
      </c>
      <c r="D9" s="372"/>
      <c r="E9" s="347"/>
      <c r="F9" s="347"/>
      <c r="G9" s="347"/>
      <c r="H9" s="347"/>
      <c r="I9" s="347"/>
      <c r="J9" s="347"/>
      <c r="K9" s="347"/>
      <c r="L9" s="347"/>
      <c r="M9" s="347"/>
      <c r="N9" s="347">
        <v>2577</v>
      </c>
      <c r="O9" s="352"/>
      <c r="P9" s="347">
        <v>2595</v>
      </c>
      <c r="Q9" s="347"/>
      <c r="R9" s="347">
        <v>2613</v>
      </c>
      <c r="S9" s="347"/>
      <c r="T9" s="347">
        <v>2642</v>
      </c>
      <c r="U9" s="347"/>
      <c r="V9" s="347">
        <v>2654</v>
      </c>
      <c r="W9" s="347"/>
      <c r="X9" s="352">
        <v>2655</v>
      </c>
    </row>
    <row r="10" spans="1:25" x14ac:dyDescent="0.2">
      <c r="B10" s="36"/>
      <c r="C10" s="23" t="s">
        <v>161</v>
      </c>
      <c r="D10" s="372"/>
      <c r="E10" s="347"/>
      <c r="F10" s="347"/>
      <c r="G10" s="347"/>
      <c r="H10" s="347"/>
      <c r="I10" s="347"/>
      <c r="J10" s="347"/>
      <c r="K10" s="347"/>
      <c r="L10" s="347"/>
      <c r="M10" s="347"/>
      <c r="N10" s="347">
        <v>805</v>
      </c>
      <c r="O10" s="352"/>
      <c r="P10" s="347">
        <v>825</v>
      </c>
      <c r="Q10" s="347"/>
      <c r="R10" s="347">
        <v>829</v>
      </c>
      <c r="S10" s="347"/>
      <c r="T10" s="347">
        <v>854</v>
      </c>
      <c r="U10" s="347"/>
      <c r="V10" s="347">
        <v>835</v>
      </c>
      <c r="W10" s="347"/>
      <c r="X10" s="352">
        <v>840</v>
      </c>
    </row>
    <row r="11" spans="1:25" ht="4.5" customHeight="1" x14ac:dyDescent="0.2">
      <c r="B11" s="163"/>
      <c r="C11" s="163"/>
      <c r="D11" s="163"/>
      <c r="E11" s="163"/>
      <c r="F11" s="163"/>
      <c r="G11" s="163"/>
      <c r="H11" s="163"/>
      <c r="I11" s="163"/>
      <c r="J11" s="163"/>
      <c r="K11" s="163"/>
      <c r="L11" s="163"/>
      <c r="M11" s="163"/>
      <c r="N11" s="163"/>
      <c r="O11" s="320"/>
      <c r="P11" s="163"/>
      <c r="Q11" s="163"/>
      <c r="R11" s="163"/>
      <c r="S11" s="163"/>
      <c r="T11" s="163"/>
      <c r="U11" s="163"/>
      <c r="V11" s="163"/>
      <c r="W11" s="163"/>
      <c r="X11" s="163"/>
    </row>
    <row r="12" spans="1:25" s="20" customFormat="1" x14ac:dyDescent="0.2">
      <c r="B12" s="38" t="s">
        <v>186</v>
      </c>
      <c r="C12" s="39" t="s">
        <v>187</v>
      </c>
      <c r="D12" s="40"/>
      <c r="E12" s="41"/>
      <c r="F12" s="41"/>
      <c r="G12" s="41"/>
      <c r="H12" s="41"/>
      <c r="I12" s="41"/>
      <c r="J12" s="41"/>
      <c r="K12" s="41"/>
      <c r="L12" s="41"/>
      <c r="M12" s="41"/>
      <c r="N12" s="41">
        <v>7107</v>
      </c>
      <c r="O12" s="42"/>
      <c r="P12" s="41">
        <v>7205</v>
      </c>
      <c r="Q12" s="41"/>
      <c r="R12" s="41">
        <v>7215</v>
      </c>
      <c r="S12" s="41"/>
      <c r="T12" s="41">
        <v>7265</v>
      </c>
      <c r="U12" s="41"/>
      <c r="V12" s="41">
        <v>7225</v>
      </c>
      <c r="W12" s="41"/>
      <c r="X12" s="42">
        <v>7183</v>
      </c>
    </row>
    <row r="13" spans="1:25" x14ac:dyDescent="0.2">
      <c r="B13" s="36"/>
      <c r="C13" s="23" t="s">
        <v>188</v>
      </c>
      <c r="D13" s="4"/>
      <c r="E13" s="5"/>
      <c r="F13" s="5"/>
      <c r="G13" s="5"/>
      <c r="H13" s="5"/>
      <c r="I13" s="5"/>
      <c r="J13" s="5"/>
      <c r="K13" s="5"/>
      <c r="L13" s="5"/>
      <c r="M13" s="5"/>
      <c r="N13" s="5">
        <v>2399</v>
      </c>
      <c r="O13" s="6"/>
      <c r="P13" s="5">
        <v>2379</v>
      </c>
      <c r="Q13" s="5"/>
      <c r="R13" s="5">
        <v>2360</v>
      </c>
      <c r="S13" s="5"/>
      <c r="T13" s="5">
        <v>2366</v>
      </c>
      <c r="U13" s="5"/>
      <c r="V13" s="5">
        <v>2332</v>
      </c>
      <c r="W13" s="5"/>
      <c r="X13" s="6">
        <v>2321</v>
      </c>
    </row>
    <row r="14" spans="1:25" x14ac:dyDescent="0.2">
      <c r="B14" s="37"/>
      <c r="C14" s="47" t="s">
        <v>162</v>
      </c>
      <c r="D14" s="48"/>
      <c r="E14" s="49"/>
      <c r="F14" s="49"/>
      <c r="G14" s="49"/>
      <c r="H14" s="49"/>
      <c r="I14" s="49"/>
      <c r="J14" s="49"/>
      <c r="K14" s="49"/>
      <c r="L14" s="49"/>
      <c r="M14" s="49"/>
      <c r="N14" s="49">
        <v>0.748</v>
      </c>
      <c r="O14" s="50"/>
      <c r="P14" s="49">
        <v>0.752</v>
      </c>
      <c r="Q14" s="49"/>
      <c r="R14" s="49">
        <v>0.754</v>
      </c>
      <c r="S14" s="49"/>
      <c r="T14" s="49">
        <v>0.754</v>
      </c>
      <c r="U14" s="49"/>
      <c r="V14" s="49">
        <v>0.75600000000000001</v>
      </c>
      <c r="W14" s="49"/>
      <c r="X14" s="50">
        <v>0.75600000000000001</v>
      </c>
      <c r="Y14" s="17"/>
    </row>
    <row r="15" spans="1:25" ht="4.5" customHeight="1" x14ac:dyDescent="0.2">
      <c r="B15" s="152"/>
      <c r="C15" s="152"/>
      <c r="D15" s="152"/>
      <c r="E15" s="152"/>
      <c r="F15" s="152"/>
      <c r="G15" s="152"/>
      <c r="H15" s="152"/>
      <c r="I15" s="152"/>
      <c r="J15" s="152"/>
      <c r="K15" s="152"/>
      <c r="L15" s="152"/>
      <c r="M15" s="152"/>
      <c r="N15" s="152"/>
      <c r="O15" s="316"/>
      <c r="P15" s="152"/>
      <c r="Q15" s="152"/>
      <c r="R15" s="152"/>
      <c r="S15" s="152"/>
      <c r="T15" s="152"/>
      <c r="U15" s="152"/>
      <c r="V15" s="152"/>
      <c r="W15" s="152"/>
      <c r="X15" s="152"/>
      <c r="Y15" s="17"/>
    </row>
    <row r="16" spans="1:25" x14ac:dyDescent="0.2">
      <c r="B16" s="38" t="s">
        <v>157</v>
      </c>
      <c r="C16" s="39" t="s">
        <v>192</v>
      </c>
      <c r="D16" s="40"/>
      <c r="E16" s="41"/>
      <c r="F16" s="41"/>
      <c r="G16" s="41"/>
      <c r="H16" s="41"/>
      <c r="I16" s="41"/>
      <c r="J16" s="41"/>
      <c r="K16" s="41"/>
      <c r="L16" s="41"/>
      <c r="M16" s="41"/>
      <c r="N16" s="41">
        <v>7131</v>
      </c>
      <c r="O16" s="42"/>
      <c r="P16" s="41">
        <v>7192</v>
      </c>
      <c r="Q16" s="41"/>
      <c r="R16" s="41">
        <v>7155</v>
      </c>
      <c r="S16" s="41"/>
      <c r="T16" s="41">
        <v>7168</v>
      </c>
      <c r="U16" s="41"/>
      <c r="V16" s="41">
        <v>7080</v>
      </c>
      <c r="W16" s="41"/>
      <c r="X16" s="42">
        <v>7010</v>
      </c>
      <c r="Y16" s="17"/>
    </row>
    <row r="17" spans="2:25" x14ac:dyDescent="0.2">
      <c r="B17" s="36"/>
      <c r="C17" s="23" t="s">
        <v>210</v>
      </c>
      <c r="D17" s="4"/>
      <c r="E17" s="5"/>
      <c r="F17" s="5"/>
      <c r="G17" s="5"/>
      <c r="H17" s="5"/>
      <c r="I17" s="5"/>
      <c r="J17" s="5"/>
      <c r="K17" s="5"/>
      <c r="L17" s="5"/>
      <c r="M17" s="5"/>
      <c r="N17" s="5">
        <v>2375</v>
      </c>
      <c r="O17" s="6"/>
      <c r="P17" s="5">
        <v>2392</v>
      </c>
      <c r="Q17" s="5"/>
      <c r="R17" s="5">
        <v>2420</v>
      </c>
      <c r="S17" s="5"/>
      <c r="T17" s="5">
        <v>2463</v>
      </c>
      <c r="U17" s="5"/>
      <c r="V17" s="5">
        <v>2477</v>
      </c>
      <c r="W17" s="5"/>
      <c r="X17" s="6">
        <v>2494</v>
      </c>
      <c r="Y17" s="17"/>
    </row>
    <row r="18" spans="2:25" x14ac:dyDescent="0.2">
      <c r="B18" s="37"/>
      <c r="C18" s="47" t="s">
        <v>167</v>
      </c>
      <c r="D18" s="48"/>
      <c r="E18" s="49"/>
      <c r="F18" s="49"/>
      <c r="G18" s="49"/>
      <c r="H18" s="49"/>
      <c r="I18" s="49"/>
      <c r="J18" s="49"/>
      <c r="K18" s="49"/>
      <c r="L18" s="49"/>
      <c r="M18" s="49"/>
      <c r="N18" s="49">
        <v>0.25</v>
      </c>
      <c r="O18" s="50"/>
      <c r="P18" s="49">
        <v>0.25</v>
      </c>
      <c r="Q18" s="49"/>
      <c r="R18" s="49">
        <v>0.253</v>
      </c>
      <c r="S18" s="49"/>
      <c r="T18" s="49">
        <v>0.25600000000000001</v>
      </c>
      <c r="U18" s="49"/>
      <c r="V18" s="49">
        <v>0.25900000000000001</v>
      </c>
      <c r="W18" s="49"/>
      <c r="X18" s="50">
        <v>0.26200000000000001</v>
      </c>
      <c r="Y18" s="17"/>
    </row>
    <row r="19" spans="2:25" ht="4.5" customHeight="1" x14ac:dyDescent="0.2">
      <c r="B19" s="152"/>
      <c r="C19" s="152"/>
      <c r="D19" s="152"/>
      <c r="E19" s="152"/>
      <c r="F19" s="152"/>
      <c r="G19" s="152"/>
      <c r="H19" s="152"/>
      <c r="I19" s="152"/>
      <c r="J19" s="152"/>
      <c r="K19" s="152"/>
      <c r="L19" s="152"/>
      <c r="M19" s="152"/>
      <c r="N19" s="152"/>
      <c r="O19" s="316"/>
      <c r="P19" s="152"/>
      <c r="Q19" s="152"/>
      <c r="R19" s="152"/>
      <c r="S19" s="152"/>
      <c r="T19" s="152"/>
      <c r="U19" s="152"/>
      <c r="V19" s="152"/>
      <c r="W19" s="152"/>
      <c r="X19" s="152"/>
      <c r="Y19" s="17"/>
    </row>
    <row r="20" spans="2:25" x14ac:dyDescent="0.2">
      <c r="B20" s="38" t="s">
        <v>433</v>
      </c>
      <c r="C20" s="39" t="s">
        <v>190</v>
      </c>
      <c r="D20" s="40"/>
      <c r="E20" s="41"/>
      <c r="F20" s="41"/>
      <c r="G20" s="41"/>
      <c r="H20" s="41"/>
      <c r="I20" s="41"/>
      <c r="J20" s="41"/>
      <c r="K20" s="41"/>
      <c r="L20" s="41"/>
      <c r="M20" s="41"/>
      <c r="N20" s="41">
        <v>316</v>
      </c>
      <c r="O20" s="42"/>
      <c r="P20" s="41">
        <v>408</v>
      </c>
      <c r="Q20" s="41"/>
      <c r="R20" s="41">
        <v>517</v>
      </c>
      <c r="S20" s="41"/>
      <c r="T20" s="41">
        <v>582</v>
      </c>
      <c r="U20" s="41"/>
      <c r="V20" s="41">
        <v>631</v>
      </c>
      <c r="W20" s="41"/>
      <c r="X20" s="42">
        <v>657</v>
      </c>
    </row>
    <row r="21" spans="2:25" x14ac:dyDescent="0.2">
      <c r="B21" s="36"/>
      <c r="C21" s="23" t="s">
        <v>191</v>
      </c>
      <c r="D21" s="4"/>
      <c r="E21" s="5"/>
      <c r="F21" s="5"/>
      <c r="G21" s="5"/>
      <c r="H21" s="5"/>
      <c r="I21" s="5"/>
      <c r="J21" s="5"/>
      <c r="K21" s="5"/>
      <c r="L21" s="5"/>
      <c r="M21" s="5"/>
      <c r="N21" s="5">
        <v>2279</v>
      </c>
      <c r="O21" s="6"/>
      <c r="P21" s="5">
        <v>3034</v>
      </c>
      <c r="Q21" s="5"/>
      <c r="R21" s="5">
        <v>3791</v>
      </c>
      <c r="S21" s="5"/>
      <c r="T21" s="5">
        <v>4197</v>
      </c>
      <c r="U21" s="5"/>
      <c r="V21" s="5">
        <v>4471</v>
      </c>
      <c r="W21" s="5"/>
      <c r="X21" s="6">
        <v>4561</v>
      </c>
      <c r="Y21" s="17"/>
    </row>
    <row r="22" spans="2:25" x14ac:dyDescent="0.2">
      <c r="B22" s="36"/>
      <c r="C22" s="23" t="s">
        <v>145</v>
      </c>
      <c r="D22" s="4"/>
      <c r="E22" s="5"/>
      <c r="F22" s="5"/>
      <c r="G22" s="5"/>
      <c r="H22" s="5"/>
      <c r="I22" s="5"/>
      <c r="J22" s="5"/>
      <c r="K22" s="5"/>
      <c r="L22" s="5"/>
      <c r="M22" s="5"/>
      <c r="N22" s="5">
        <v>6911</v>
      </c>
      <c r="O22" s="6"/>
      <c r="P22" s="5">
        <v>6142</v>
      </c>
      <c r="Q22" s="5"/>
      <c r="R22" s="5">
        <v>5267</v>
      </c>
      <c r="S22" s="5"/>
      <c r="T22" s="5">
        <v>4852</v>
      </c>
      <c r="U22" s="5"/>
      <c r="V22" s="5">
        <v>4455</v>
      </c>
      <c r="W22" s="5"/>
      <c r="X22" s="6">
        <v>4286</v>
      </c>
      <c r="Y22" s="17"/>
    </row>
    <row r="23" spans="2:25" x14ac:dyDescent="0.2">
      <c r="B23" s="36"/>
      <c r="C23" s="51" t="s">
        <v>194</v>
      </c>
      <c r="D23" s="52"/>
      <c r="E23" s="53"/>
      <c r="F23" s="53"/>
      <c r="G23" s="53"/>
      <c r="H23" s="53"/>
      <c r="I23" s="53"/>
      <c r="J23" s="53"/>
      <c r="K23" s="53"/>
      <c r="L23" s="53"/>
      <c r="M23" s="53"/>
      <c r="N23" s="53">
        <v>0.27300000000000002</v>
      </c>
      <c r="O23" s="54"/>
      <c r="P23" s="53">
        <v>0.35899999999999999</v>
      </c>
      <c r="Q23" s="53"/>
      <c r="R23" s="53">
        <v>0.45</v>
      </c>
      <c r="S23" s="53"/>
      <c r="T23" s="53">
        <v>0.496</v>
      </c>
      <c r="U23" s="53"/>
      <c r="V23" s="53">
        <v>0.53400000000000003</v>
      </c>
      <c r="W23" s="53"/>
      <c r="X23" s="54">
        <v>0.54900000000000004</v>
      </c>
    </row>
    <row r="24" spans="2:25" x14ac:dyDescent="0.2">
      <c r="B24" s="37"/>
      <c r="C24" s="47" t="s">
        <v>163</v>
      </c>
      <c r="D24" s="48"/>
      <c r="E24" s="49"/>
      <c r="F24" s="49"/>
      <c r="G24" s="49"/>
      <c r="H24" s="49"/>
      <c r="I24" s="49"/>
      <c r="J24" s="49"/>
      <c r="K24" s="49"/>
      <c r="L24" s="49"/>
      <c r="M24" s="49"/>
      <c r="N24" s="49" t="s">
        <v>383</v>
      </c>
      <c r="O24" s="50"/>
      <c r="P24" s="49" t="s">
        <v>383</v>
      </c>
      <c r="Q24" s="49"/>
      <c r="R24" s="49" t="s">
        <v>383</v>
      </c>
      <c r="S24" s="49"/>
      <c r="T24" s="49" t="s">
        <v>383</v>
      </c>
      <c r="U24" s="49"/>
      <c r="V24" s="49" t="s">
        <v>383</v>
      </c>
      <c r="W24" s="49"/>
      <c r="X24" s="50" t="s">
        <v>383</v>
      </c>
    </row>
    <row r="25" spans="2:25" ht="3.75" customHeight="1" x14ac:dyDescent="0.2">
      <c r="B25" s="152"/>
      <c r="C25" s="152"/>
      <c r="D25" s="152"/>
      <c r="E25" s="152"/>
      <c r="F25" s="152"/>
      <c r="G25" s="152"/>
      <c r="H25" s="152"/>
      <c r="I25" s="152"/>
      <c r="J25" s="152"/>
      <c r="K25" s="152"/>
      <c r="L25" s="152"/>
      <c r="M25" s="152"/>
      <c r="N25" s="152"/>
      <c r="O25" s="316"/>
      <c r="P25" s="152"/>
      <c r="Q25" s="152"/>
      <c r="R25" s="152"/>
      <c r="S25" s="152"/>
      <c r="T25" s="152"/>
      <c r="U25" s="152"/>
      <c r="V25" s="152"/>
      <c r="W25" s="152"/>
      <c r="X25" s="152"/>
      <c r="Y25" s="17"/>
    </row>
    <row r="26" spans="2:25" x14ac:dyDescent="0.2">
      <c r="B26" s="36" t="s">
        <v>211</v>
      </c>
      <c r="C26" s="23" t="s">
        <v>164</v>
      </c>
      <c r="D26" s="4"/>
      <c r="E26" s="5"/>
      <c r="F26" s="5"/>
      <c r="G26" s="5"/>
      <c r="H26" s="5"/>
      <c r="I26" s="5"/>
      <c r="J26" s="5"/>
      <c r="K26" s="5"/>
      <c r="L26" s="5"/>
      <c r="M26" s="5"/>
      <c r="N26" s="5">
        <v>269</v>
      </c>
      <c r="O26" s="6"/>
      <c r="P26" s="5">
        <v>390</v>
      </c>
      <c r="Q26" s="5"/>
      <c r="R26" s="5">
        <v>550</v>
      </c>
      <c r="S26" s="5"/>
      <c r="T26" s="5">
        <v>632</v>
      </c>
      <c r="U26" s="5"/>
      <c r="V26" s="5">
        <v>694</v>
      </c>
      <c r="W26" s="5"/>
      <c r="X26" s="6">
        <v>749</v>
      </c>
      <c r="Y26" s="17"/>
    </row>
    <row r="27" spans="2:25" x14ac:dyDescent="0.2">
      <c r="B27" s="36"/>
      <c r="C27" s="23" t="s">
        <v>165</v>
      </c>
      <c r="D27" s="4"/>
      <c r="E27" s="5"/>
      <c r="F27" s="5"/>
      <c r="G27" s="5"/>
      <c r="H27" s="5"/>
      <c r="I27" s="5"/>
      <c r="J27" s="5"/>
      <c r="K27" s="5"/>
      <c r="L27" s="5"/>
      <c r="M27" s="5"/>
      <c r="N27" s="5">
        <v>1621</v>
      </c>
      <c r="O27" s="6"/>
      <c r="P27" s="5">
        <v>2588</v>
      </c>
      <c r="Q27" s="5"/>
      <c r="R27" s="5">
        <v>3423</v>
      </c>
      <c r="S27" s="5"/>
      <c r="T27" s="5">
        <v>4024</v>
      </c>
      <c r="U27" s="5"/>
      <c r="V27" s="5">
        <v>4331</v>
      </c>
      <c r="W27" s="5"/>
      <c r="X27" s="6">
        <v>4539</v>
      </c>
    </row>
    <row r="28" spans="2:25" x14ac:dyDescent="0.2">
      <c r="B28" s="36"/>
      <c r="C28" s="23" t="s">
        <v>145</v>
      </c>
      <c r="D28" s="4"/>
      <c r="E28" s="5"/>
      <c r="F28" s="5"/>
      <c r="G28" s="5"/>
      <c r="H28" s="5"/>
      <c r="I28" s="5"/>
      <c r="J28" s="5"/>
      <c r="K28" s="5"/>
      <c r="L28" s="5"/>
      <c r="M28" s="5"/>
      <c r="N28" s="5">
        <v>7616</v>
      </c>
      <c r="O28" s="6"/>
      <c r="P28" s="5">
        <v>6606</v>
      </c>
      <c r="Q28" s="5"/>
      <c r="R28" s="5">
        <v>5602</v>
      </c>
      <c r="S28" s="5"/>
      <c r="T28" s="5">
        <v>4975</v>
      </c>
      <c r="U28" s="5"/>
      <c r="V28" s="5">
        <v>4532</v>
      </c>
      <c r="W28" s="5"/>
      <c r="X28" s="6">
        <v>4216</v>
      </c>
    </row>
    <row r="29" spans="2:25" x14ac:dyDescent="0.2">
      <c r="B29" s="36"/>
      <c r="C29" s="51" t="s">
        <v>194</v>
      </c>
      <c r="D29" s="52"/>
      <c r="E29" s="53"/>
      <c r="F29" s="53"/>
      <c r="G29" s="53"/>
      <c r="H29" s="53"/>
      <c r="I29" s="53"/>
      <c r="J29" s="53"/>
      <c r="K29" s="53"/>
      <c r="L29" s="53"/>
      <c r="M29" s="53"/>
      <c r="N29" s="53">
        <v>0.19900000000000001</v>
      </c>
      <c r="O29" s="54"/>
      <c r="P29" s="53">
        <v>0.311</v>
      </c>
      <c r="Q29" s="53"/>
      <c r="R29" s="53">
        <v>0.41499999999999998</v>
      </c>
      <c r="S29" s="53"/>
      <c r="T29" s="53">
        <v>0.48299999999999998</v>
      </c>
      <c r="U29" s="53"/>
      <c r="V29" s="53">
        <v>0.52600000000000002</v>
      </c>
      <c r="W29" s="53"/>
      <c r="X29" s="54">
        <v>0.55600000000000005</v>
      </c>
      <c r="Y29" s="17"/>
    </row>
    <row r="30" spans="2:25" x14ac:dyDescent="0.2">
      <c r="B30" s="37"/>
      <c r="C30" s="47" t="s">
        <v>166</v>
      </c>
      <c r="D30" s="48"/>
      <c r="E30" s="49"/>
      <c r="F30" s="49"/>
      <c r="G30" s="49"/>
      <c r="H30" s="49"/>
      <c r="I30" s="49"/>
      <c r="J30" s="49"/>
      <c r="K30" s="49"/>
      <c r="L30" s="49"/>
      <c r="M30" s="49"/>
      <c r="N30" s="49" t="s">
        <v>383</v>
      </c>
      <c r="O30" s="50"/>
      <c r="P30" s="49" t="s">
        <v>383</v>
      </c>
      <c r="Q30" s="49"/>
      <c r="R30" s="49" t="s">
        <v>383</v>
      </c>
      <c r="S30" s="49"/>
      <c r="T30" s="49" t="s">
        <v>383</v>
      </c>
      <c r="U30" s="49"/>
      <c r="V30" s="49" t="s">
        <v>383</v>
      </c>
      <c r="W30" s="49"/>
      <c r="X30" s="50" t="s">
        <v>383</v>
      </c>
      <c r="Y30" s="17"/>
    </row>
    <row r="31" spans="2:25" ht="4.5" customHeight="1" x14ac:dyDescent="0.2">
      <c r="B31" s="152"/>
      <c r="C31" s="152"/>
      <c r="D31" s="152"/>
      <c r="E31" s="152"/>
      <c r="F31" s="152"/>
      <c r="G31" s="152"/>
      <c r="H31" s="152"/>
      <c r="I31" s="152"/>
      <c r="J31" s="152"/>
      <c r="K31" s="152"/>
      <c r="L31" s="152"/>
      <c r="M31" s="152"/>
      <c r="N31" s="152"/>
      <c r="O31" s="316"/>
      <c r="P31" s="152"/>
      <c r="Q31" s="152"/>
      <c r="R31" s="152"/>
      <c r="S31" s="152"/>
      <c r="T31" s="152"/>
      <c r="U31" s="152"/>
      <c r="V31" s="152"/>
      <c r="W31" s="152"/>
      <c r="X31" s="152"/>
      <c r="Y31" s="17"/>
    </row>
    <row r="32" spans="2:25" ht="12.75" customHeight="1" x14ac:dyDescent="0.2">
      <c r="B32" s="268" t="s">
        <v>142</v>
      </c>
      <c r="C32" s="39" t="s">
        <v>143</v>
      </c>
      <c r="D32" s="40"/>
      <c r="E32" s="41"/>
      <c r="F32" s="41"/>
      <c r="G32" s="41"/>
      <c r="H32" s="41"/>
      <c r="I32" s="41"/>
      <c r="J32" s="41"/>
      <c r="K32" s="41"/>
      <c r="L32" s="41"/>
      <c r="M32" s="41"/>
      <c r="N32" s="5">
        <v>1755</v>
      </c>
      <c r="O32" s="6"/>
      <c r="P32" s="41">
        <v>2743</v>
      </c>
      <c r="Q32" s="5"/>
      <c r="R32">
        <v>3688</v>
      </c>
      <c r="S32" s="5"/>
      <c r="T32" s="41">
        <v>4328</v>
      </c>
      <c r="V32" s="41">
        <v>4654</v>
      </c>
      <c r="X32" s="42">
        <v>4910</v>
      </c>
    </row>
    <row r="33" spans="2:25" x14ac:dyDescent="0.2">
      <c r="B33" s="269"/>
      <c r="C33" s="23" t="s">
        <v>144</v>
      </c>
      <c r="D33" s="4"/>
      <c r="E33" s="5"/>
      <c r="F33" s="5"/>
      <c r="G33" s="5"/>
      <c r="H33" s="5"/>
      <c r="I33" s="5"/>
      <c r="J33" s="5"/>
      <c r="K33" s="5"/>
      <c r="L33" s="5"/>
      <c r="M33" s="5"/>
      <c r="N33" s="5">
        <v>89</v>
      </c>
      <c r="O33" s="6"/>
      <c r="P33" s="5">
        <v>142</v>
      </c>
      <c r="Q33" s="5"/>
      <c r="R33" s="5">
        <v>166</v>
      </c>
      <c r="S33" s="5"/>
      <c r="T33" s="5">
        <v>198</v>
      </c>
      <c r="U33" s="5"/>
      <c r="V33" s="5">
        <v>216</v>
      </c>
      <c r="W33" s="5"/>
      <c r="X33" s="6">
        <v>225</v>
      </c>
    </row>
    <row r="34" spans="2:25" x14ac:dyDescent="0.2">
      <c r="B34" s="269"/>
      <c r="C34" s="23" t="s">
        <v>145</v>
      </c>
      <c r="D34" s="4"/>
      <c r="E34" s="5"/>
      <c r="F34" s="5"/>
      <c r="G34" s="5"/>
      <c r="H34" s="5"/>
      <c r="I34" s="5"/>
      <c r="J34" s="5"/>
      <c r="K34" s="5"/>
      <c r="L34" s="5"/>
      <c r="M34" s="5"/>
      <c r="N34" s="5">
        <v>7662</v>
      </c>
      <c r="O34" s="6"/>
      <c r="P34" s="5">
        <v>6699</v>
      </c>
      <c r="Q34" s="5"/>
      <c r="R34" s="5">
        <v>5721</v>
      </c>
      <c r="S34" s="5"/>
      <c r="T34" s="5">
        <v>5105</v>
      </c>
      <c r="U34" s="5"/>
      <c r="V34" s="5">
        <v>4687</v>
      </c>
      <c r="W34" s="5"/>
      <c r="X34" s="6">
        <v>4369</v>
      </c>
    </row>
    <row r="35" spans="2:25" x14ac:dyDescent="0.2">
      <c r="B35" s="269"/>
      <c r="C35" s="51" t="s">
        <v>194</v>
      </c>
      <c r="D35" s="52"/>
      <c r="E35" s="53"/>
      <c r="F35" s="53"/>
      <c r="G35" s="53"/>
      <c r="H35" s="53"/>
      <c r="I35" s="53"/>
      <c r="J35" s="53"/>
      <c r="K35" s="53"/>
      <c r="L35" s="53"/>
      <c r="M35" s="53"/>
      <c r="N35" s="53">
        <v>0.19400000000000001</v>
      </c>
      <c r="O35" s="54"/>
      <c r="P35" s="53">
        <v>0.30099999999999999</v>
      </c>
      <c r="Q35" s="53"/>
      <c r="R35" s="53">
        <v>0.40300000000000002</v>
      </c>
      <c r="S35" s="53"/>
      <c r="T35" s="53">
        <v>0.47</v>
      </c>
      <c r="U35" s="53"/>
      <c r="V35" s="53">
        <v>0.51</v>
      </c>
      <c r="W35" s="53"/>
      <c r="X35" s="54">
        <v>0.54</v>
      </c>
      <c r="Y35" s="17"/>
    </row>
    <row r="36" spans="2:25" x14ac:dyDescent="0.2">
      <c r="B36" s="270"/>
      <c r="C36" s="47" t="s">
        <v>146</v>
      </c>
      <c r="D36" s="48"/>
      <c r="E36" s="49"/>
      <c r="F36" s="49"/>
      <c r="G36" s="49"/>
      <c r="H36" s="49"/>
      <c r="I36" s="49"/>
      <c r="J36" s="49"/>
      <c r="K36" s="49"/>
      <c r="L36" s="49"/>
      <c r="M36" s="49"/>
      <c r="N36" s="49" t="s">
        <v>383</v>
      </c>
      <c r="O36" s="50"/>
      <c r="P36" s="49" t="s">
        <v>383</v>
      </c>
      <c r="Q36" s="49"/>
      <c r="R36" s="49" t="s">
        <v>383</v>
      </c>
      <c r="S36" s="49"/>
      <c r="T36" s="49" t="s">
        <v>383</v>
      </c>
      <c r="U36" s="49"/>
      <c r="V36" s="49" t="s">
        <v>383</v>
      </c>
      <c r="W36" s="49"/>
      <c r="X36" s="50" t="s">
        <v>383</v>
      </c>
      <c r="Y36" s="17"/>
    </row>
    <row r="37" spans="2:25" ht="3.75" customHeight="1" x14ac:dyDescent="0.2">
      <c r="B37" s="152"/>
      <c r="C37" s="152"/>
      <c r="D37" s="152"/>
      <c r="E37" s="152"/>
      <c r="F37" s="152"/>
      <c r="G37" s="152"/>
      <c r="H37" s="152"/>
      <c r="I37" s="152"/>
      <c r="J37" s="152"/>
      <c r="K37" s="152"/>
      <c r="L37" s="152"/>
      <c r="M37" s="152"/>
      <c r="N37" s="152"/>
      <c r="O37" s="316"/>
      <c r="P37" s="152"/>
      <c r="Q37" s="152"/>
      <c r="R37" s="152"/>
      <c r="S37" s="152"/>
      <c r="T37" s="152"/>
      <c r="U37" s="152"/>
      <c r="V37" s="152"/>
      <c r="W37" s="152"/>
      <c r="X37" s="152"/>
      <c r="Y37" s="17"/>
    </row>
    <row r="38" spans="2:25" x14ac:dyDescent="0.2">
      <c r="B38" s="268" t="s">
        <v>348</v>
      </c>
      <c r="C38" s="39" t="s">
        <v>152</v>
      </c>
      <c r="D38" s="40"/>
      <c r="E38" s="41"/>
      <c r="F38" s="41"/>
      <c r="G38" s="41"/>
      <c r="H38" s="41"/>
      <c r="I38" s="41"/>
      <c r="J38" s="41"/>
      <c r="K38" s="41"/>
      <c r="L38" s="41"/>
      <c r="M38" s="41"/>
      <c r="N38" s="5">
        <v>963</v>
      </c>
      <c r="O38" s="6"/>
      <c r="P38" s="41">
        <v>1509</v>
      </c>
      <c r="Q38" s="5"/>
      <c r="R38">
        <v>2049</v>
      </c>
      <c r="S38" s="5"/>
      <c r="T38" s="41">
        <v>2432</v>
      </c>
      <c r="V38" s="41">
        <v>2610</v>
      </c>
      <c r="X38" s="42">
        <v>2753</v>
      </c>
    </row>
    <row r="39" spans="2:25" x14ac:dyDescent="0.2">
      <c r="B39" s="269"/>
      <c r="C39" s="23" t="s">
        <v>150</v>
      </c>
      <c r="D39" s="4"/>
      <c r="E39" s="5"/>
      <c r="F39" s="5"/>
      <c r="G39" s="5"/>
      <c r="H39" s="5"/>
      <c r="I39" s="5"/>
      <c r="J39" s="5"/>
      <c r="K39" s="5"/>
      <c r="L39" s="5"/>
      <c r="M39" s="5"/>
      <c r="N39" s="5">
        <v>718</v>
      </c>
      <c r="O39" s="6"/>
      <c r="P39" s="5">
        <v>1135</v>
      </c>
      <c r="Q39" s="5"/>
      <c r="R39" s="5">
        <v>1476</v>
      </c>
      <c r="S39" s="5"/>
      <c r="T39" s="5">
        <v>1695</v>
      </c>
      <c r="U39" s="5"/>
      <c r="V39" s="5">
        <v>1821</v>
      </c>
      <c r="W39" s="5"/>
      <c r="X39" s="6">
        <v>1884</v>
      </c>
    </row>
    <row r="40" spans="2:25" x14ac:dyDescent="0.2">
      <c r="B40" s="269"/>
      <c r="C40" s="23" t="s">
        <v>153</v>
      </c>
      <c r="D40" s="4"/>
      <c r="E40" s="5"/>
      <c r="F40" s="5"/>
      <c r="G40" s="5"/>
      <c r="H40" s="5"/>
      <c r="I40" s="5"/>
      <c r="J40" s="5"/>
      <c r="K40" s="5"/>
      <c r="L40" s="5"/>
      <c r="M40" s="5"/>
      <c r="N40" s="5">
        <v>150</v>
      </c>
      <c r="O40" s="6"/>
      <c r="P40" s="5">
        <v>235</v>
      </c>
      <c r="Q40" s="5"/>
      <c r="R40" s="5">
        <v>301</v>
      </c>
      <c r="S40" s="5"/>
      <c r="T40" s="5">
        <v>363</v>
      </c>
      <c r="U40" s="5"/>
      <c r="V40" s="5">
        <v>400</v>
      </c>
      <c r="W40" s="5"/>
      <c r="X40" s="6">
        <v>440</v>
      </c>
    </row>
    <row r="41" spans="2:25" x14ac:dyDescent="0.2">
      <c r="B41" s="269"/>
      <c r="C41" s="23" t="s">
        <v>145</v>
      </c>
      <c r="D41" s="4"/>
      <c r="E41" s="5"/>
      <c r="F41" s="5"/>
      <c r="G41" s="5"/>
      <c r="H41" s="5"/>
      <c r="I41" s="5"/>
      <c r="J41" s="5"/>
      <c r="K41" s="5"/>
      <c r="L41" s="5"/>
      <c r="M41" s="5"/>
      <c r="N41" s="5">
        <v>7675</v>
      </c>
      <c r="O41" s="6"/>
      <c r="P41" s="5">
        <v>6705</v>
      </c>
      <c r="Q41" s="5"/>
      <c r="R41" s="5">
        <v>5749</v>
      </c>
      <c r="S41" s="5"/>
      <c r="T41" s="5">
        <v>5141</v>
      </c>
      <c r="U41" s="5"/>
      <c r="V41" s="5">
        <v>4726</v>
      </c>
      <c r="W41" s="5"/>
      <c r="X41" s="6">
        <v>4427</v>
      </c>
      <c r="Y41" s="17"/>
    </row>
    <row r="42" spans="2:25" x14ac:dyDescent="0.2">
      <c r="B42" s="269"/>
      <c r="C42" s="51" t="s">
        <v>194</v>
      </c>
      <c r="D42" s="161"/>
      <c r="E42" s="162"/>
      <c r="F42" s="162"/>
      <c r="G42" s="162"/>
      <c r="H42" s="162"/>
      <c r="I42" s="162"/>
      <c r="J42" s="162"/>
      <c r="K42" s="162"/>
      <c r="L42" s="162"/>
      <c r="M42" s="162"/>
      <c r="N42" s="162">
        <v>0.193</v>
      </c>
      <c r="O42" s="317"/>
      <c r="P42" s="162">
        <v>0.3</v>
      </c>
      <c r="Q42" s="162"/>
      <c r="R42" s="162">
        <v>0.4</v>
      </c>
      <c r="S42" s="162"/>
      <c r="T42" s="53">
        <v>0.46600000000000003</v>
      </c>
      <c r="U42" s="162"/>
      <c r="V42" s="53">
        <v>0.505</v>
      </c>
      <c r="W42" s="162"/>
      <c r="X42" s="54">
        <v>0.53400000000000003</v>
      </c>
      <c r="Y42" s="17"/>
    </row>
    <row r="43" spans="2:25" x14ac:dyDescent="0.2">
      <c r="B43" s="269"/>
      <c r="C43" s="51" t="s">
        <v>135</v>
      </c>
      <c r="D43" s="161"/>
      <c r="E43" s="162"/>
      <c r="F43" s="162"/>
      <c r="G43" s="162"/>
      <c r="H43" s="162"/>
      <c r="I43" s="162"/>
      <c r="J43" s="162"/>
      <c r="K43" s="162"/>
      <c r="L43" s="162"/>
      <c r="M43" s="162"/>
      <c r="N43" s="162" t="s">
        <v>383</v>
      </c>
      <c r="O43" s="317"/>
      <c r="P43" s="162" t="s">
        <v>383</v>
      </c>
      <c r="Q43" s="162"/>
      <c r="R43" s="162" t="s">
        <v>383</v>
      </c>
      <c r="S43" s="162"/>
      <c r="T43" s="53" t="s">
        <v>383</v>
      </c>
      <c r="U43" s="162"/>
      <c r="V43" s="53" t="s">
        <v>383</v>
      </c>
      <c r="W43" s="162"/>
      <c r="X43" s="54" t="s">
        <v>383</v>
      </c>
      <c r="Y43" s="17"/>
    </row>
    <row r="44" spans="2:25" x14ac:dyDescent="0.2">
      <c r="B44" s="270"/>
      <c r="C44" s="51" t="s">
        <v>136</v>
      </c>
      <c r="D44" s="52"/>
      <c r="E44" s="53"/>
      <c r="F44" s="53"/>
      <c r="G44" s="53"/>
      <c r="H44" s="53"/>
      <c r="I44" s="53"/>
      <c r="J44" s="53"/>
      <c r="K44" s="53"/>
      <c r="L44" s="53"/>
      <c r="M44" s="53"/>
      <c r="N44" s="53" t="s">
        <v>383</v>
      </c>
      <c r="O44" s="54"/>
      <c r="P44" s="53" t="s">
        <v>383</v>
      </c>
      <c r="Q44" s="53"/>
      <c r="R44" s="53" t="s">
        <v>383</v>
      </c>
      <c r="S44" s="53"/>
      <c r="T44" s="53" t="s">
        <v>383</v>
      </c>
      <c r="U44" s="53"/>
      <c r="V44" s="53" t="s">
        <v>383</v>
      </c>
      <c r="W44" s="53"/>
      <c r="X44" s="54" t="s">
        <v>383</v>
      </c>
    </row>
    <row r="45" spans="2:25" ht="3.75" customHeight="1" x14ac:dyDescent="0.2">
      <c r="B45" s="152"/>
      <c r="C45" s="152"/>
      <c r="D45" s="152"/>
      <c r="E45" s="152"/>
      <c r="F45" s="152"/>
      <c r="G45" s="152"/>
      <c r="H45" s="152"/>
      <c r="I45" s="152"/>
      <c r="J45" s="152"/>
      <c r="K45" s="152"/>
      <c r="L45" s="152"/>
      <c r="M45" s="152"/>
      <c r="N45" s="152"/>
      <c r="O45" s="316"/>
      <c r="P45" s="152"/>
      <c r="Q45" s="152"/>
      <c r="R45" s="152"/>
      <c r="S45" s="152"/>
      <c r="T45" s="152"/>
      <c r="U45" s="152"/>
      <c r="V45" s="152"/>
      <c r="W45" s="152"/>
      <c r="X45" s="152"/>
    </row>
    <row r="46" spans="2:25" ht="13.5" thickBot="1" x14ac:dyDescent="0.25">
      <c r="B46" s="693" t="s">
        <v>185</v>
      </c>
      <c r="C46" s="694"/>
      <c r="D46" s="11"/>
      <c r="E46" s="12"/>
      <c r="F46" s="12"/>
      <c r="G46" s="12"/>
      <c r="H46" s="12"/>
      <c r="I46" s="12"/>
      <c r="J46" s="12"/>
      <c r="K46" s="12"/>
      <c r="L46" s="12"/>
      <c r="M46" s="12"/>
      <c r="N46" s="12">
        <v>9506</v>
      </c>
      <c r="O46" s="13"/>
      <c r="P46" s="12">
        <v>9584</v>
      </c>
      <c r="Q46" s="12"/>
      <c r="R46" s="12">
        <v>9575</v>
      </c>
      <c r="S46" s="12"/>
      <c r="T46" s="12">
        <v>9631</v>
      </c>
      <c r="U46" s="12"/>
      <c r="V46" s="12">
        <v>9557</v>
      </c>
      <c r="W46" s="12"/>
      <c r="X46" s="13">
        <v>9504</v>
      </c>
    </row>
    <row r="47" spans="2:25" ht="4.5" customHeight="1" x14ac:dyDescent="0.2">
      <c r="B47" s="704"/>
      <c r="C47" s="704"/>
      <c r="D47" s="704"/>
      <c r="E47" s="704"/>
      <c r="F47" s="704"/>
      <c r="G47" s="704"/>
      <c r="H47" s="704"/>
      <c r="I47" s="704"/>
      <c r="J47" s="704"/>
      <c r="K47" s="704"/>
      <c r="L47" s="704"/>
      <c r="M47" s="704"/>
      <c r="N47" s="704"/>
      <c r="O47" s="704"/>
      <c r="P47" s="704"/>
      <c r="Q47" s="704"/>
      <c r="R47" s="704"/>
      <c r="S47" s="704"/>
      <c r="T47" s="704"/>
      <c r="U47" s="704"/>
      <c r="V47" s="704"/>
      <c r="W47" s="151"/>
      <c r="X47" s="151"/>
      <c r="Y47" s="17"/>
    </row>
    <row r="48" spans="2:25" x14ac:dyDescent="0.2">
      <c r="B48" s="130"/>
      <c r="D48" s="28"/>
      <c r="E48" s="28"/>
      <c r="F48" s="28"/>
      <c r="G48" s="28"/>
      <c r="H48" s="28"/>
      <c r="I48" s="28"/>
      <c r="J48" s="28"/>
      <c r="K48" s="28"/>
      <c r="L48" s="28"/>
      <c r="M48" s="28"/>
      <c r="N48" s="28"/>
      <c r="O48" s="28"/>
      <c r="P48" s="28"/>
      <c r="Q48" s="28"/>
      <c r="R48" s="28"/>
      <c r="S48" s="28"/>
      <c r="T48" s="28"/>
      <c r="U48" s="28"/>
      <c r="W48" s="131"/>
      <c r="X48" s="14" t="s">
        <v>391</v>
      </c>
      <c r="Y48" s="17"/>
    </row>
    <row r="49" spans="1:25" ht="12.75" customHeight="1" x14ac:dyDescent="0.2">
      <c r="A49" s="1" t="s">
        <v>538</v>
      </c>
      <c r="B49" s="64"/>
      <c r="T49" s="103"/>
      <c r="U49" s="103"/>
      <c r="Y49" s="17"/>
    </row>
    <row r="50" spans="1:25" ht="33" customHeight="1" x14ac:dyDescent="0.2">
      <c r="B50" s="677" t="s">
        <v>440</v>
      </c>
      <c r="C50" s="677"/>
      <c r="D50" s="677"/>
      <c r="E50" s="677"/>
      <c r="F50" s="677"/>
      <c r="G50" s="677"/>
      <c r="H50" s="677"/>
      <c r="I50" s="677"/>
      <c r="J50" s="677"/>
      <c r="K50" s="677"/>
      <c r="L50" s="677"/>
      <c r="M50" s="677"/>
      <c r="N50" s="677"/>
      <c r="O50" s="677"/>
      <c r="P50" s="677"/>
      <c r="Q50" s="677"/>
      <c r="R50" s="677"/>
      <c r="S50" s="677"/>
      <c r="T50" s="677"/>
      <c r="U50" s="677"/>
      <c r="V50" s="677"/>
      <c r="W50" s="29"/>
      <c r="X50" s="29"/>
    </row>
    <row r="51" spans="1:25" ht="58.5" customHeight="1" x14ac:dyDescent="0.2">
      <c r="B51" s="677" t="s">
        <v>436</v>
      </c>
      <c r="C51" s="677"/>
      <c r="D51" s="677"/>
      <c r="E51" s="677"/>
      <c r="F51" s="677"/>
      <c r="G51" s="677"/>
      <c r="H51" s="677"/>
      <c r="I51" s="677"/>
      <c r="J51" s="677"/>
      <c r="K51" s="677"/>
      <c r="L51" s="677"/>
      <c r="M51" s="677"/>
      <c r="N51" s="677"/>
      <c r="O51" s="677"/>
      <c r="P51" s="677"/>
      <c r="Q51" s="677"/>
      <c r="R51" s="677"/>
      <c r="S51" s="677"/>
      <c r="T51" s="677"/>
      <c r="U51" s="677"/>
      <c r="V51" s="677"/>
      <c r="W51" s="29"/>
      <c r="X51" s="29"/>
    </row>
    <row r="52" spans="1:25" ht="43.5" customHeight="1" x14ac:dyDescent="0.2">
      <c r="B52" s="679" t="s">
        <v>437</v>
      </c>
      <c r="C52" s="677"/>
      <c r="D52" s="677"/>
      <c r="E52" s="677"/>
      <c r="F52" s="677"/>
      <c r="G52" s="677"/>
      <c r="H52" s="677"/>
      <c r="I52" s="677"/>
      <c r="J52" s="677"/>
      <c r="K52" s="677"/>
      <c r="L52" s="677"/>
      <c r="M52" s="677"/>
      <c r="N52" s="677"/>
      <c r="O52" s="677"/>
      <c r="P52" s="677"/>
      <c r="Q52" s="677"/>
      <c r="R52" s="677"/>
      <c r="S52" s="677"/>
      <c r="T52" s="677"/>
      <c r="U52" s="677"/>
      <c r="V52" s="677"/>
      <c r="W52" s="29"/>
      <c r="X52" s="29"/>
    </row>
    <row r="53" spans="1:25" x14ac:dyDescent="0.2">
      <c r="B53" s="677" t="s">
        <v>441</v>
      </c>
      <c r="C53" s="677"/>
      <c r="D53" s="677"/>
      <c r="E53" s="677"/>
      <c r="F53" s="677"/>
      <c r="G53" s="677"/>
      <c r="H53" s="677"/>
      <c r="I53" s="677"/>
      <c r="J53" s="677"/>
      <c r="K53" s="677"/>
      <c r="L53" s="677"/>
      <c r="M53" s="677"/>
      <c r="N53" s="677"/>
      <c r="O53" s="677"/>
      <c r="P53" s="677"/>
      <c r="Q53" s="677"/>
      <c r="R53" s="677"/>
      <c r="S53" s="677"/>
      <c r="T53" s="677"/>
      <c r="U53" s="677"/>
      <c r="V53" s="677"/>
      <c r="W53" s="29"/>
      <c r="X53" s="29"/>
    </row>
    <row r="54" spans="1:25" ht="16.5" customHeight="1" x14ac:dyDescent="0.2">
      <c r="B54" s="677"/>
      <c r="C54" s="677"/>
      <c r="D54" s="677"/>
      <c r="E54" s="677"/>
      <c r="F54" s="677"/>
      <c r="G54" s="677"/>
      <c r="H54" s="677"/>
      <c r="I54" s="677"/>
      <c r="J54" s="677"/>
      <c r="K54" s="677"/>
      <c r="L54" s="677"/>
      <c r="M54" s="677"/>
      <c r="N54" s="677"/>
      <c r="O54" s="677"/>
      <c r="P54" s="677"/>
      <c r="Q54" s="677"/>
      <c r="R54" s="677"/>
      <c r="S54" s="677"/>
      <c r="T54" s="677"/>
      <c r="U54" s="677"/>
      <c r="V54" s="677"/>
      <c r="W54" s="29"/>
      <c r="X54" s="29"/>
    </row>
    <row r="55" spans="1:25" ht="12.75" customHeight="1" x14ac:dyDescent="0.2">
      <c r="B55" s="703" t="s">
        <v>580</v>
      </c>
      <c r="C55" s="703"/>
      <c r="D55" s="703"/>
      <c r="E55" s="703"/>
      <c r="F55" s="703"/>
      <c r="G55" s="703"/>
      <c r="H55" s="703"/>
      <c r="I55" s="703"/>
      <c r="J55" s="703"/>
      <c r="K55" s="703"/>
      <c r="L55" s="703"/>
      <c r="M55" s="703"/>
      <c r="N55" s="703"/>
      <c r="O55" s="703"/>
      <c r="P55" s="703"/>
      <c r="Q55" s="703"/>
      <c r="R55" s="703"/>
      <c r="S55" s="703"/>
      <c r="T55" s="703"/>
      <c r="U55" s="703"/>
      <c r="V55" s="703"/>
      <c r="W55" s="29"/>
      <c r="X55" s="29"/>
    </row>
    <row r="56" spans="1:25" ht="12.75" customHeight="1" x14ac:dyDescent="0.2">
      <c r="B56" s="703" t="s">
        <v>129</v>
      </c>
      <c r="C56" s="703"/>
      <c r="D56" s="703"/>
      <c r="E56" s="703"/>
      <c r="F56" s="703"/>
      <c r="G56" s="703"/>
      <c r="H56" s="703"/>
      <c r="I56" s="703"/>
      <c r="J56" s="703"/>
      <c r="K56" s="703"/>
      <c r="L56" s="703"/>
      <c r="M56" s="703"/>
      <c r="N56" s="703"/>
      <c r="O56" s="703"/>
      <c r="P56" s="703"/>
      <c r="Q56" s="703"/>
      <c r="R56" s="703"/>
      <c r="S56" s="703"/>
      <c r="T56" s="703"/>
      <c r="U56" s="703"/>
      <c r="V56" s="703"/>
      <c r="W56" s="29"/>
      <c r="X56" s="29"/>
    </row>
    <row r="57" spans="1:25" ht="12.75" customHeight="1" x14ac:dyDescent="0.2">
      <c r="B57" s="689" t="s">
        <v>123</v>
      </c>
      <c r="C57" s="689"/>
      <c r="D57" s="689"/>
      <c r="E57" s="689"/>
      <c r="F57" s="689"/>
      <c r="G57" s="689"/>
      <c r="H57" s="689"/>
      <c r="I57" s="689"/>
      <c r="J57" s="689"/>
      <c r="K57" s="689"/>
      <c r="L57" s="689"/>
      <c r="M57" s="689"/>
      <c r="N57" s="689"/>
      <c r="O57" s="689"/>
      <c r="P57" s="689"/>
      <c r="Q57" s="689"/>
      <c r="R57" s="689"/>
      <c r="S57" s="689"/>
      <c r="T57" s="689"/>
      <c r="U57" s="689"/>
      <c r="V57" s="689"/>
      <c r="W57" s="29"/>
      <c r="X57" s="29"/>
    </row>
    <row r="58" spans="1:25" x14ac:dyDescent="0.2">
      <c r="B58" s="689"/>
      <c r="C58" s="689"/>
      <c r="D58" s="689"/>
      <c r="E58" s="689"/>
      <c r="F58" s="689"/>
      <c r="G58" s="689"/>
      <c r="H58" s="689"/>
      <c r="I58" s="689"/>
      <c r="J58" s="689"/>
      <c r="K58" s="689"/>
      <c r="L58" s="689"/>
      <c r="M58" s="689"/>
      <c r="N58" s="689"/>
      <c r="O58" s="689"/>
      <c r="P58" s="689"/>
      <c r="Q58" s="689"/>
      <c r="R58" s="689"/>
      <c r="S58" s="689"/>
      <c r="T58" s="689"/>
      <c r="U58" s="689"/>
      <c r="V58" s="689"/>
      <c r="W58" s="29"/>
      <c r="X58" s="29"/>
    </row>
    <row r="59" spans="1:25" ht="14.25" x14ac:dyDescent="0.2">
      <c r="B59" s="678"/>
      <c r="C59" s="677"/>
      <c r="D59" s="677"/>
      <c r="E59" s="677"/>
      <c r="F59" s="677"/>
      <c r="G59" s="677"/>
      <c r="H59" s="677"/>
      <c r="I59" s="677"/>
      <c r="J59" s="677"/>
      <c r="K59" s="677"/>
      <c r="L59" s="677"/>
      <c r="M59" s="677"/>
      <c r="N59" s="677"/>
      <c r="O59" s="677"/>
      <c r="P59" s="677"/>
      <c r="Q59" s="677"/>
      <c r="R59" s="677"/>
      <c r="S59" s="677"/>
      <c r="T59" s="677"/>
      <c r="U59" s="677"/>
      <c r="V59" s="677"/>
      <c r="W59" s="212"/>
      <c r="X59" s="212"/>
    </row>
    <row r="60" spans="1:25" ht="15" customHeight="1" x14ac:dyDescent="0.2">
      <c r="C60" s="677"/>
      <c r="D60" s="677"/>
      <c r="E60" s="677"/>
      <c r="F60" s="677"/>
      <c r="G60" s="677"/>
      <c r="H60" s="677"/>
      <c r="I60" s="677"/>
      <c r="J60" s="677"/>
      <c r="K60" s="677"/>
      <c r="L60" s="677"/>
      <c r="M60" s="677"/>
      <c r="N60" s="677"/>
      <c r="O60" s="677"/>
      <c r="P60" s="677"/>
      <c r="Q60" s="677"/>
      <c r="R60" s="677"/>
      <c r="S60" s="677"/>
      <c r="T60" s="677"/>
      <c r="U60" s="677"/>
      <c r="V60" s="677"/>
      <c r="W60" s="29"/>
      <c r="X60" s="29"/>
    </row>
    <row r="61" spans="1:25" ht="51" customHeight="1" x14ac:dyDescent="0.2">
      <c r="C61" s="677"/>
      <c r="D61" s="677"/>
      <c r="E61" s="677"/>
      <c r="F61" s="677"/>
      <c r="G61" s="677"/>
      <c r="H61" s="677"/>
      <c r="I61" s="677"/>
      <c r="J61" s="677"/>
      <c r="K61" s="677"/>
      <c r="L61" s="677"/>
      <c r="M61" s="677"/>
      <c r="N61" s="677"/>
      <c r="O61" s="677"/>
      <c r="P61" s="677"/>
      <c r="Q61" s="677"/>
      <c r="R61" s="677"/>
      <c r="S61" s="677"/>
      <c r="T61" s="677"/>
      <c r="U61" s="677"/>
      <c r="V61" s="677"/>
      <c r="W61" s="29"/>
      <c r="X61" s="29"/>
    </row>
    <row r="62" spans="1:25" x14ac:dyDescent="0.2">
      <c r="C62" s="677"/>
      <c r="D62" s="677"/>
      <c r="E62" s="677"/>
      <c r="F62" s="677"/>
      <c r="G62" s="677"/>
      <c r="H62" s="677"/>
      <c r="I62" s="677"/>
      <c r="J62" s="677"/>
      <c r="K62" s="677"/>
      <c r="L62" s="677"/>
      <c r="M62" s="677"/>
      <c r="N62" s="677"/>
      <c r="O62" s="677"/>
      <c r="P62" s="677"/>
      <c r="Q62" s="677"/>
      <c r="R62" s="677"/>
      <c r="S62" s="677"/>
      <c r="T62" s="677"/>
      <c r="U62" s="677"/>
      <c r="V62" s="677"/>
      <c r="W62" s="29"/>
      <c r="X62" s="29"/>
    </row>
    <row r="63" spans="1:25" x14ac:dyDescent="0.2">
      <c r="C63" s="677"/>
      <c r="D63" s="677"/>
      <c r="E63" s="677"/>
      <c r="F63" s="677"/>
      <c r="G63" s="677"/>
      <c r="H63" s="677"/>
      <c r="I63" s="677"/>
      <c r="J63" s="677"/>
      <c r="K63" s="677"/>
      <c r="L63" s="677"/>
      <c r="M63" s="677"/>
      <c r="N63" s="677"/>
      <c r="O63" s="677"/>
      <c r="P63" s="677"/>
      <c r="Q63" s="677"/>
      <c r="R63" s="677"/>
      <c r="S63" s="677"/>
      <c r="T63" s="677"/>
      <c r="U63" s="677"/>
      <c r="V63" s="677"/>
      <c r="W63" s="29"/>
      <c r="X63" s="29"/>
    </row>
    <row r="64" spans="1:25" x14ac:dyDescent="0.2">
      <c r="C64" s="677"/>
      <c r="D64" s="677"/>
      <c r="E64" s="677"/>
      <c r="F64" s="677"/>
      <c r="G64" s="677"/>
      <c r="H64" s="677"/>
      <c r="I64" s="677"/>
      <c r="J64" s="677"/>
      <c r="K64" s="677"/>
      <c r="L64" s="677"/>
      <c r="M64" s="677"/>
      <c r="N64" s="677"/>
      <c r="O64" s="677"/>
      <c r="P64" s="677"/>
      <c r="Q64" s="677"/>
      <c r="R64" s="677"/>
      <c r="S64" s="677"/>
      <c r="T64" s="677"/>
      <c r="U64" s="677"/>
      <c r="V64" s="677"/>
      <c r="W64" s="29"/>
      <c r="X64" s="29"/>
    </row>
    <row r="65" spans="3:24" x14ac:dyDescent="0.2">
      <c r="C65" s="677"/>
      <c r="D65" s="677"/>
      <c r="E65" s="677"/>
      <c r="F65" s="677"/>
      <c r="G65" s="677"/>
      <c r="H65" s="677"/>
      <c r="I65" s="677"/>
      <c r="J65" s="677"/>
      <c r="K65" s="677"/>
      <c r="L65" s="677"/>
      <c r="M65" s="677"/>
      <c r="N65" s="677"/>
      <c r="O65" s="677"/>
      <c r="P65" s="677"/>
      <c r="Q65" s="677"/>
      <c r="R65" s="677"/>
      <c r="S65" s="677"/>
      <c r="T65" s="677"/>
      <c r="U65" s="677"/>
      <c r="V65" s="677"/>
      <c r="W65" s="29"/>
      <c r="X65" s="29"/>
    </row>
    <row r="66" spans="3:24" x14ac:dyDescent="0.2">
      <c r="C66" s="29"/>
      <c r="D66" s="29"/>
      <c r="E66" s="29"/>
      <c r="F66" s="29"/>
      <c r="G66" s="29"/>
      <c r="H66" s="29"/>
      <c r="I66" s="29"/>
      <c r="J66" s="488"/>
      <c r="K66" s="488"/>
      <c r="L66" s="29"/>
      <c r="M66" s="29"/>
      <c r="N66" s="29"/>
      <c r="O66" s="29"/>
      <c r="P66" s="29"/>
      <c r="Q66" s="29"/>
      <c r="R66" s="29"/>
      <c r="S66" s="29"/>
      <c r="T66" s="29"/>
      <c r="U66" s="29"/>
      <c r="V66" s="29"/>
      <c r="W66" s="29"/>
      <c r="X66" s="29"/>
    </row>
    <row r="67" spans="3:24" x14ac:dyDescent="0.2">
      <c r="C67" s="29"/>
      <c r="D67" s="29"/>
      <c r="E67" s="29"/>
      <c r="F67" s="29"/>
      <c r="G67" s="29"/>
      <c r="H67" s="29"/>
      <c r="I67" s="29"/>
      <c r="J67" s="488"/>
      <c r="K67" s="488"/>
      <c r="L67" s="29"/>
      <c r="M67" s="29"/>
      <c r="N67" s="29"/>
      <c r="O67" s="29"/>
      <c r="P67" s="29"/>
      <c r="Q67" s="29"/>
      <c r="R67" s="29"/>
      <c r="S67" s="29"/>
      <c r="T67" s="29"/>
      <c r="U67" s="29"/>
      <c r="V67" s="29"/>
      <c r="W67" s="29"/>
      <c r="X67" s="29"/>
    </row>
    <row r="68" spans="3:24" x14ac:dyDescent="0.2">
      <c r="C68" s="29"/>
      <c r="D68" s="29"/>
      <c r="E68" s="29"/>
      <c r="F68" s="29"/>
      <c r="G68" s="29"/>
      <c r="H68" s="29"/>
      <c r="I68" s="29"/>
      <c r="J68" s="488"/>
      <c r="K68" s="488"/>
      <c r="L68" s="29"/>
      <c r="M68" s="29"/>
      <c r="N68" s="29"/>
      <c r="O68" s="29"/>
      <c r="P68" s="29"/>
      <c r="Q68" s="29"/>
      <c r="R68" s="29"/>
      <c r="S68" s="29"/>
      <c r="T68" s="29"/>
      <c r="U68" s="29"/>
      <c r="V68" s="29"/>
      <c r="W68" s="29"/>
      <c r="X68" s="29"/>
    </row>
    <row r="69" spans="3:24" x14ac:dyDescent="0.2">
      <c r="C69" s="29"/>
      <c r="D69" s="29"/>
      <c r="E69" s="29"/>
      <c r="F69" s="29"/>
      <c r="G69" s="29"/>
      <c r="H69" s="29"/>
      <c r="I69" s="29"/>
      <c r="J69" s="488"/>
      <c r="K69" s="488"/>
      <c r="L69" s="29"/>
      <c r="M69" s="29"/>
      <c r="N69" s="29"/>
      <c r="O69" s="29"/>
      <c r="P69" s="29"/>
      <c r="Q69" s="29"/>
      <c r="R69" s="29"/>
      <c r="S69" s="29"/>
      <c r="T69" s="29"/>
      <c r="U69" s="29"/>
      <c r="V69" s="29"/>
      <c r="W69" s="29"/>
      <c r="X69" s="29"/>
    </row>
    <row r="70" spans="3:24" x14ac:dyDescent="0.2">
      <c r="C70" s="29"/>
      <c r="D70" s="29"/>
      <c r="E70" s="29"/>
      <c r="F70" s="29"/>
      <c r="G70" s="29"/>
      <c r="H70" s="29"/>
      <c r="I70" s="29"/>
      <c r="J70" s="488"/>
      <c r="K70" s="488"/>
      <c r="L70" s="29"/>
      <c r="M70" s="29"/>
      <c r="N70" s="29"/>
      <c r="O70" s="29"/>
      <c r="P70" s="29"/>
      <c r="Q70" s="29"/>
      <c r="R70" s="29"/>
      <c r="S70" s="29"/>
      <c r="T70" s="29"/>
      <c r="U70" s="29"/>
      <c r="V70" s="29"/>
      <c r="W70" s="29"/>
      <c r="X70" s="29"/>
    </row>
    <row r="71" spans="3:24" x14ac:dyDescent="0.2">
      <c r="C71" s="29"/>
      <c r="D71" s="29"/>
      <c r="E71" s="29"/>
      <c r="F71" s="29"/>
      <c r="G71" s="29"/>
      <c r="H71" s="29"/>
      <c r="I71" s="29"/>
      <c r="J71" s="488"/>
      <c r="K71" s="488"/>
      <c r="L71" s="29"/>
      <c r="M71" s="29"/>
      <c r="N71" s="29"/>
      <c r="O71" s="29"/>
      <c r="P71" s="29"/>
      <c r="Q71" s="29"/>
      <c r="R71" s="29"/>
      <c r="S71" s="29"/>
      <c r="T71" s="29"/>
      <c r="U71" s="29"/>
      <c r="V71" s="29"/>
      <c r="W71" s="29"/>
      <c r="X71" s="29"/>
    </row>
    <row r="72" spans="3:24" x14ac:dyDescent="0.2">
      <c r="C72" s="29"/>
      <c r="D72" s="29"/>
      <c r="E72" s="29"/>
      <c r="F72" s="29"/>
      <c r="G72" s="29"/>
      <c r="H72" s="29"/>
      <c r="I72" s="29"/>
      <c r="J72" s="488"/>
      <c r="K72" s="488"/>
      <c r="L72" s="29"/>
      <c r="M72" s="29"/>
      <c r="N72" s="29"/>
      <c r="O72" s="29"/>
      <c r="P72" s="29"/>
      <c r="Q72" s="29"/>
      <c r="R72" s="29"/>
      <c r="S72" s="29"/>
      <c r="T72" s="29"/>
      <c r="U72" s="29"/>
      <c r="V72" s="29"/>
      <c r="W72" s="29"/>
      <c r="X72" s="29"/>
    </row>
    <row r="73" spans="3:24" x14ac:dyDescent="0.2">
      <c r="C73" s="29"/>
      <c r="D73" s="29"/>
      <c r="E73" s="29"/>
      <c r="F73" s="29"/>
      <c r="G73" s="29"/>
      <c r="H73" s="29"/>
      <c r="I73" s="29"/>
      <c r="J73" s="488"/>
      <c r="K73" s="488"/>
      <c r="L73" s="29"/>
      <c r="M73" s="29"/>
      <c r="N73" s="29"/>
      <c r="O73" s="29"/>
      <c r="P73" s="29"/>
      <c r="Q73" s="29"/>
      <c r="R73" s="29"/>
      <c r="S73" s="29"/>
      <c r="T73" s="29"/>
      <c r="U73" s="29"/>
      <c r="V73" s="29"/>
      <c r="W73" s="29"/>
      <c r="X73" s="29"/>
    </row>
    <row r="74" spans="3:24" x14ac:dyDescent="0.2">
      <c r="C74" s="29"/>
      <c r="D74" s="29"/>
      <c r="E74" s="29"/>
      <c r="F74" s="29"/>
      <c r="G74" s="29"/>
      <c r="H74" s="29"/>
      <c r="I74" s="29"/>
      <c r="J74" s="488"/>
      <c r="K74" s="488"/>
      <c r="L74" s="29"/>
      <c r="M74" s="29"/>
      <c r="N74" s="29"/>
      <c r="O74" s="29"/>
      <c r="P74" s="29"/>
      <c r="Q74" s="29"/>
      <c r="R74" s="29"/>
      <c r="S74" s="29"/>
      <c r="T74" s="29"/>
      <c r="U74" s="29"/>
      <c r="V74" s="29"/>
      <c r="W74" s="29"/>
      <c r="X74" s="29"/>
    </row>
    <row r="75" spans="3:24" x14ac:dyDescent="0.2">
      <c r="C75" s="29"/>
      <c r="D75" s="29"/>
      <c r="E75" s="29"/>
      <c r="F75" s="29"/>
      <c r="G75" s="29"/>
      <c r="H75" s="29"/>
      <c r="I75" s="29"/>
      <c r="J75" s="488"/>
      <c r="K75" s="488"/>
      <c r="L75" s="29"/>
      <c r="M75" s="29"/>
      <c r="N75" s="29"/>
      <c r="O75" s="29"/>
      <c r="P75" s="29"/>
      <c r="Q75" s="29"/>
      <c r="R75" s="29"/>
      <c r="S75" s="29"/>
      <c r="T75" s="29"/>
      <c r="U75" s="29"/>
      <c r="V75" s="29"/>
      <c r="W75" s="29"/>
      <c r="X75" s="29"/>
    </row>
    <row r="76" spans="3:24" x14ac:dyDescent="0.2">
      <c r="C76" s="29"/>
      <c r="D76" s="29"/>
      <c r="E76" s="29"/>
      <c r="F76" s="29"/>
      <c r="G76" s="29"/>
      <c r="H76" s="29"/>
      <c r="I76" s="29"/>
      <c r="J76" s="488"/>
      <c r="K76" s="488"/>
      <c r="L76" s="29"/>
      <c r="M76" s="29"/>
      <c r="N76" s="29"/>
      <c r="O76" s="29"/>
      <c r="P76" s="29"/>
      <c r="Q76" s="29"/>
      <c r="R76" s="29"/>
      <c r="S76" s="29"/>
      <c r="T76" s="29"/>
      <c r="U76" s="29"/>
      <c r="V76" s="29"/>
      <c r="W76" s="29"/>
      <c r="X76" s="29"/>
    </row>
    <row r="77" spans="3:24" x14ac:dyDescent="0.2">
      <c r="C77" s="29"/>
      <c r="D77" s="29"/>
      <c r="E77" s="29"/>
      <c r="F77" s="29"/>
      <c r="G77" s="29"/>
      <c r="H77" s="29"/>
      <c r="I77" s="29"/>
      <c r="J77" s="488"/>
      <c r="K77" s="488"/>
      <c r="L77" s="29"/>
      <c r="M77" s="29"/>
      <c r="N77" s="29"/>
      <c r="O77" s="29"/>
      <c r="P77" s="29"/>
      <c r="Q77" s="29"/>
      <c r="R77" s="29"/>
      <c r="S77" s="29"/>
      <c r="T77" s="29"/>
      <c r="U77" s="29"/>
      <c r="V77" s="29"/>
      <c r="W77" s="29"/>
      <c r="X77" s="29"/>
    </row>
    <row r="78" spans="3:24" x14ac:dyDescent="0.2">
      <c r="C78" s="29"/>
      <c r="D78" s="29"/>
      <c r="E78" s="29"/>
      <c r="F78" s="29"/>
      <c r="G78" s="29"/>
      <c r="H78" s="29"/>
      <c r="I78" s="29"/>
      <c r="J78" s="488"/>
      <c r="K78" s="488"/>
      <c r="L78" s="29"/>
      <c r="M78" s="29"/>
      <c r="N78" s="29"/>
      <c r="O78" s="29"/>
      <c r="P78" s="29"/>
      <c r="Q78" s="29"/>
      <c r="R78" s="29"/>
      <c r="S78" s="29"/>
      <c r="T78" s="29"/>
      <c r="U78" s="29"/>
      <c r="V78" s="29"/>
      <c r="W78" s="29"/>
      <c r="X78" s="29"/>
    </row>
    <row r="79" spans="3:24" x14ac:dyDescent="0.2">
      <c r="C79" s="29"/>
      <c r="D79" s="29"/>
      <c r="E79" s="29"/>
      <c r="F79" s="29"/>
      <c r="G79" s="29"/>
      <c r="H79" s="29"/>
      <c r="I79" s="29"/>
      <c r="J79" s="488"/>
      <c r="K79" s="488"/>
      <c r="L79" s="29"/>
      <c r="M79" s="29"/>
      <c r="N79" s="29"/>
      <c r="O79" s="29"/>
      <c r="P79" s="29"/>
      <c r="Q79" s="29"/>
      <c r="R79" s="29"/>
      <c r="S79" s="29"/>
      <c r="T79" s="29"/>
      <c r="U79" s="29"/>
      <c r="V79" s="29"/>
      <c r="W79" s="29"/>
      <c r="X79" s="29"/>
    </row>
    <row r="80" spans="3:24" x14ac:dyDescent="0.2">
      <c r="C80" s="29"/>
      <c r="D80" s="29"/>
      <c r="E80" s="29"/>
      <c r="F80" s="29"/>
      <c r="G80" s="29"/>
      <c r="H80" s="29"/>
      <c r="I80" s="29"/>
      <c r="J80" s="488"/>
      <c r="K80" s="488"/>
      <c r="L80" s="29"/>
      <c r="M80" s="29"/>
      <c r="N80" s="29"/>
      <c r="O80" s="29"/>
      <c r="P80" s="29"/>
      <c r="Q80" s="29"/>
      <c r="R80" s="29"/>
      <c r="S80" s="29"/>
      <c r="T80" s="29"/>
      <c r="U80" s="29"/>
      <c r="V80" s="29"/>
      <c r="W80" s="29"/>
      <c r="X80" s="29"/>
    </row>
    <row r="81" spans="3:24" x14ac:dyDescent="0.2">
      <c r="C81" s="29"/>
      <c r="D81" s="29"/>
      <c r="E81" s="29"/>
      <c r="F81" s="29"/>
      <c r="G81" s="29"/>
      <c r="H81" s="29"/>
      <c r="I81" s="29"/>
      <c r="J81" s="488"/>
      <c r="K81" s="488"/>
      <c r="L81" s="29"/>
      <c r="M81" s="29"/>
      <c r="N81" s="29"/>
      <c r="O81" s="29"/>
      <c r="P81" s="29"/>
      <c r="Q81" s="29"/>
      <c r="R81" s="29"/>
      <c r="S81" s="29"/>
      <c r="T81" s="29"/>
      <c r="U81" s="29"/>
      <c r="V81" s="29"/>
      <c r="W81" s="29"/>
      <c r="X81" s="29"/>
    </row>
    <row r="82" spans="3:24" x14ac:dyDescent="0.2">
      <c r="C82" s="29"/>
      <c r="D82" s="29"/>
      <c r="E82" s="29"/>
      <c r="F82" s="29"/>
      <c r="G82" s="29"/>
      <c r="H82" s="29"/>
      <c r="I82" s="29"/>
      <c r="J82" s="488"/>
      <c r="K82" s="488"/>
      <c r="L82" s="29"/>
      <c r="M82" s="29"/>
      <c r="N82" s="29"/>
      <c r="O82" s="29"/>
      <c r="P82" s="29"/>
      <c r="Q82" s="29"/>
      <c r="R82" s="29"/>
      <c r="S82" s="29"/>
      <c r="T82" s="29"/>
      <c r="U82" s="29"/>
      <c r="V82" s="29"/>
      <c r="W82" s="29"/>
      <c r="X82" s="29"/>
    </row>
    <row r="83" spans="3:24" x14ac:dyDescent="0.2">
      <c r="C83" s="677"/>
      <c r="D83" s="677"/>
      <c r="E83" s="677"/>
      <c r="F83" s="677"/>
      <c r="G83" s="677"/>
      <c r="H83" s="677"/>
      <c r="I83" s="677"/>
      <c r="J83" s="677"/>
      <c r="K83" s="677"/>
      <c r="L83" s="677"/>
      <c r="M83" s="677"/>
      <c r="N83" s="677"/>
      <c r="O83" s="677"/>
      <c r="P83" s="677"/>
      <c r="Q83" s="677"/>
      <c r="R83" s="677"/>
      <c r="S83" s="677"/>
      <c r="T83" s="677"/>
      <c r="U83" s="677"/>
      <c r="V83" s="677"/>
      <c r="W83" s="29"/>
      <c r="X83" s="29"/>
    </row>
    <row r="84" spans="3:24" x14ac:dyDescent="0.2">
      <c r="C84" s="677"/>
      <c r="D84" s="677"/>
      <c r="E84" s="677"/>
      <c r="F84" s="677"/>
      <c r="G84" s="677"/>
      <c r="H84" s="677"/>
      <c r="I84" s="677"/>
      <c r="J84" s="677"/>
      <c r="K84" s="677"/>
      <c r="L84" s="677"/>
      <c r="M84" s="677"/>
      <c r="N84" s="677"/>
      <c r="O84" s="677"/>
      <c r="P84" s="677"/>
      <c r="Q84" s="677"/>
      <c r="R84" s="677"/>
      <c r="S84" s="677"/>
      <c r="T84" s="677"/>
      <c r="U84" s="677"/>
      <c r="V84" s="677"/>
      <c r="W84" s="29"/>
      <c r="X84" s="29"/>
    </row>
    <row r="85" spans="3:24" x14ac:dyDescent="0.2">
      <c r="C85" s="677"/>
      <c r="D85" s="677"/>
      <c r="E85" s="677"/>
      <c r="F85" s="677"/>
      <c r="G85" s="677"/>
      <c r="H85" s="677"/>
      <c r="I85" s="677"/>
      <c r="J85" s="677"/>
      <c r="K85" s="677"/>
      <c r="L85" s="677"/>
      <c r="M85" s="677"/>
      <c r="N85" s="677"/>
      <c r="O85" s="677"/>
      <c r="P85" s="677"/>
      <c r="Q85" s="677"/>
      <c r="R85" s="677"/>
      <c r="S85" s="677"/>
      <c r="T85" s="677"/>
      <c r="U85" s="677"/>
      <c r="V85" s="677"/>
      <c r="W85" s="29"/>
      <c r="X85" s="29"/>
    </row>
    <row r="86" spans="3:24" x14ac:dyDescent="0.2">
      <c r="C86" s="677"/>
      <c r="D86" s="677"/>
      <c r="E86" s="677"/>
      <c r="F86" s="677"/>
      <c r="G86" s="677"/>
      <c r="H86" s="677"/>
      <c r="I86" s="677"/>
      <c r="J86" s="677"/>
      <c r="K86" s="677"/>
      <c r="L86" s="677"/>
      <c r="M86" s="677"/>
      <c r="N86" s="677"/>
      <c r="O86" s="677"/>
      <c r="P86" s="677"/>
      <c r="Q86" s="677"/>
      <c r="R86" s="677"/>
      <c r="S86" s="677"/>
      <c r="T86" s="677"/>
      <c r="U86" s="677"/>
      <c r="V86" s="677"/>
      <c r="W86" s="29"/>
      <c r="X86" s="29"/>
    </row>
    <row r="87" spans="3:24" x14ac:dyDescent="0.2">
      <c r="C87" s="677"/>
      <c r="D87" s="677"/>
      <c r="E87" s="677"/>
      <c r="F87" s="677"/>
      <c r="G87" s="677"/>
      <c r="H87" s="677"/>
      <c r="I87" s="677"/>
      <c r="J87" s="677"/>
      <c r="K87" s="677"/>
      <c r="L87" s="677"/>
      <c r="M87" s="677"/>
      <c r="N87" s="677"/>
      <c r="O87" s="677"/>
      <c r="P87" s="677"/>
      <c r="Q87" s="677"/>
      <c r="R87" s="677"/>
      <c r="S87" s="677"/>
      <c r="T87" s="677"/>
      <c r="U87" s="677"/>
      <c r="V87" s="677"/>
      <c r="W87" s="29"/>
      <c r="X87" s="29"/>
    </row>
    <row r="88" spans="3:24" x14ac:dyDescent="0.2">
      <c r="W88" s="29"/>
      <c r="X88" s="29"/>
    </row>
    <row r="122" spans="3:24" x14ac:dyDescent="0.2">
      <c r="C122" s="29"/>
      <c r="D122" s="29"/>
      <c r="E122" s="29"/>
      <c r="F122" s="29"/>
      <c r="G122" s="29"/>
      <c r="H122" s="29"/>
      <c r="I122" s="29"/>
      <c r="J122" s="488"/>
      <c r="K122" s="488"/>
      <c r="L122" s="29"/>
      <c r="M122" s="29"/>
      <c r="N122" s="29"/>
      <c r="O122" s="29"/>
      <c r="P122" s="29"/>
      <c r="Q122" s="29"/>
      <c r="R122" s="29"/>
      <c r="S122" s="29"/>
      <c r="T122" s="29"/>
      <c r="U122" s="29"/>
      <c r="V122" s="29"/>
    </row>
    <row r="123" spans="3:24" x14ac:dyDescent="0.2">
      <c r="C123" s="29"/>
      <c r="D123" s="29"/>
      <c r="E123" s="29"/>
      <c r="F123" s="29"/>
      <c r="G123" s="29"/>
      <c r="H123" s="29"/>
      <c r="I123" s="29"/>
      <c r="J123" s="488"/>
      <c r="K123" s="488"/>
      <c r="L123" s="29"/>
      <c r="M123" s="29"/>
      <c r="N123" s="29"/>
      <c r="O123" s="29"/>
      <c r="P123" s="29"/>
      <c r="Q123" s="29"/>
      <c r="R123" s="29"/>
      <c r="S123" s="29"/>
      <c r="T123" s="29"/>
      <c r="U123" s="29"/>
      <c r="V123" s="29"/>
      <c r="W123" s="29"/>
      <c r="X123" s="29"/>
    </row>
    <row r="124" spans="3:24" x14ac:dyDescent="0.2">
      <c r="C124" s="29"/>
      <c r="D124" s="29"/>
      <c r="E124" s="29"/>
      <c r="F124" s="29"/>
      <c r="G124" s="29"/>
      <c r="H124" s="29"/>
      <c r="I124" s="29"/>
      <c r="J124" s="488"/>
      <c r="K124" s="488"/>
      <c r="L124" s="29"/>
      <c r="M124" s="29"/>
      <c r="N124" s="29"/>
      <c r="O124" s="29"/>
      <c r="P124" s="29"/>
      <c r="Q124" s="29"/>
      <c r="R124" s="29"/>
      <c r="S124" s="29"/>
      <c r="T124" s="29"/>
      <c r="U124" s="29"/>
      <c r="V124" s="29"/>
      <c r="W124" s="29"/>
      <c r="X124" s="29"/>
    </row>
    <row r="125" spans="3:24" x14ac:dyDescent="0.2">
      <c r="C125" s="29"/>
      <c r="D125" s="29"/>
      <c r="E125" s="29"/>
      <c r="F125" s="29"/>
      <c r="G125" s="29"/>
      <c r="H125" s="29"/>
      <c r="I125" s="29"/>
      <c r="J125" s="488"/>
      <c r="K125" s="488"/>
      <c r="L125" s="29"/>
      <c r="M125" s="29"/>
      <c r="N125" s="29"/>
      <c r="O125" s="29"/>
      <c r="P125" s="29"/>
      <c r="Q125" s="29"/>
      <c r="R125" s="29"/>
      <c r="S125" s="29"/>
      <c r="T125" s="29"/>
      <c r="U125" s="29"/>
      <c r="V125" s="29"/>
      <c r="W125" s="29"/>
      <c r="X125" s="29"/>
    </row>
    <row r="126" spans="3:24" x14ac:dyDescent="0.2">
      <c r="C126" s="29"/>
      <c r="D126" s="29"/>
      <c r="E126" s="29"/>
      <c r="F126" s="29"/>
      <c r="G126" s="29"/>
      <c r="H126" s="29"/>
      <c r="I126" s="29"/>
      <c r="J126" s="488"/>
      <c r="K126" s="488"/>
      <c r="L126" s="29"/>
      <c r="M126" s="29"/>
      <c r="N126" s="29"/>
      <c r="O126" s="29"/>
      <c r="P126" s="29"/>
      <c r="Q126" s="29"/>
      <c r="R126" s="29"/>
      <c r="S126" s="29"/>
      <c r="T126" s="29"/>
      <c r="U126" s="29"/>
      <c r="V126" s="29"/>
      <c r="W126" s="29"/>
      <c r="X126" s="29"/>
    </row>
    <row r="127" spans="3:24" x14ac:dyDescent="0.2">
      <c r="C127" s="29"/>
      <c r="D127" s="29"/>
      <c r="E127" s="29"/>
      <c r="F127" s="29"/>
      <c r="G127" s="29"/>
      <c r="H127" s="29"/>
      <c r="I127" s="29"/>
      <c r="J127" s="488"/>
      <c r="K127" s="488"/>
      <c r="L127" s="29"/>
      <c r="M127" s="29"/>
      <c r="N127" s="29"/>
      <c r="O127" s="29"/>
      <c r="P127" s="29"/>
      <c r="Q127" s="29"/>
      <c r="R127" s="29"/>
      <c r="S127" s="29"/>
      <c r="T127" s="29"/>
      <c r="U127" s="29"/>
      <c r="V127" s="29"/>
      <c r="W127" s="29"/>
      <c r="X127" s="29"/>
    </row>
    <row r="128" spans="3:24" x14ac:dyDescent="0.2">
      <c r="C128" s="29"/>
      <c r="D128" s="29"/>
      <c r="E128" s="29"/>
      <c r="F128" s="29"/>
      <c r="G128" s="29"/>
      <c r="H128" s="29"/>
      <c r="I128" s="29"/>
      <c r="J128" s="488"/>
      <c r="K128" s="488"/>
      <c r="L128" s="29"/>
      <c r="M128" s="29"/>
      <c r="N128" s="29"/>
      <c r="O128" s="29"/>
      <c r="P128" s="29"/>
      <c r="Q128" s="29"/>
      <c r="R128" s="29"/>
      <c r="S128" s="29"/>
      <c r="T128" s="29"/>
      <c r="U128" s="29"/>
      <c r="V128" s="29"/>
      <c r="W128" s="29"/>
      <c r="X128" s="29"/>
    </row>
    <row r="129" spans="3:24" x14ac:dyDescent="0.2">
      <c r="C129" s="29"/>
      <c r="D129" s="29"/>
      <c r="E129" s="29"/>
      <c r="F129" s="29"/>
      <c r="G129" s="29"/>
      <c r="H129" s="29"/>
      <c r="I129" s="29"/>
      <c r="J129" s="488"/>
      <c r="K129" s="488"/>
      <c r="L129" s="29"/>
      <c r="M129" s="29"/>
      <c r="N129" s="29"/>
      <c r="O129" s="29"/>
      <c r="P129" s="29"/>
      <c r="Q129" s="29"/>
      <c r="R129" s="29"/>
      <c r="S129" s="29"/>
      <c r="T129" s="29"/>
      <c r="U129" s="29"/>
      <c r="V129" s="29"/>
      <c r="W129" s="29"/>
      <c r="X129" s="29"/>
    </row>
    <row r="130" spans="3:24" x14ac:dyDescent="0.2">
      <c r="C130" s="29"/>
      <c r="D130" s="29"/>
      <c r="E130" s="29"/>
      <c r="F130" s="29"/>
      <c r="G130" s="29"/>
      <c r="H130" s="29"/>
      <c r="I130" s="29"/>
      <c r="J130" s="488"/>
      <c r="K130" s="488"/>
      <c r="L130" s="29"/>
      <c r="M130" s="29"/>
      <c r="N130" s="29"/>
      <c r="O130" s="29"/>
      <c r="P130" s="29"/>
      <c r="Q130" s="29"/>
      <c r="R130" s="29"/>
      <c r="S130" s="29"/>
      <c r="T130" s="29"/>
      <c r="U130" s="29"/>
      <c r="V130" s="29"/>
      <c r="W130" s="29"/>
      <c r="X130" s="29"/>
    </row>
    <row r="131" spans="3:24" x14ac:dyDescent="0.2">
      <c r="C131" s="29"/>
      <c r="D131" s="29"/>
      <c r="E131" s="29"/>
      <c r="F131" s="29"/>
      <c r="G131" s="29"/>
      <c r="H131" s="29"/>
      <c r="I131" s="29"/>
      <c r="J131" s="488"/>
      <c r="K131" s="488"/>
      <c r="L131" s="29"/>
      <c r="M131" s="29"/>
      <c r="N131" s="29"/>
      <c r="O131" s="29"/>
      <c r="P131" s="29"/>
      <c r="Q131" s="29"/>
      <c r="R131" s="29"/>
      <c r="S131" s="29"/>
      <c r="T131" s="29"/>
      <c r="U131" s="29"/>
      <c r="V131" s="29"/>
      <c r="W131" s="29"/>
      <c r="X131" s="29"/>
    </row>
    <row r="132" spans="3:24" x14ac:dyDescent="0.2">
      <c r="C132" s="29"/>
      <c r="D132" s="29"/>
      <c r="E132" s="29"/>
      <c r="F132" s="29"/>
      <c r="G132" s="29"/>
      <c r="H132" s="29"/>
      <c r="I132" s="29"/>
      <c r="J132" s="488"/>
      <c r="K132" s="488"/>
      <c r="L132" s="29"/>
      <c r="M132" s="29"/>
      <c r="N132" s="29"/>
      <c r="O132" s="29"/>
      <c r="P132" s="29"/>
      <c r="Q132" s="29"/>
      <c r="R132" s="29"/>
      <c r="S132" s="29"/>
      <c r="T132" s="29"/>
      <c r="U132" s="29"/>
      <c r="V132" s="29"/>
      <c r="W132" s="29"/>
      <c r="X132" s="29"/>
    </row>
    <row r="133" spans="3:24" x14ac:dyDescent="0.2">
      <c r="C133" s="29"/>
      <c r="D133" s="29"/>
      <c r="E133" s="29"/>
      <c r="F133" s="29"/>
      <c r="G133" s="29"/>
      <c r="H133" s="29"/>
      <c r="I133" s="29"/>
      <c r="J133" s="488"/>
      <c r="K133" s="488"/>
      <c r="L133" s="29"/>
      <c r="M133" s="29"/>
      <c r="N133" s="29"/>
      <c r="O133" s="29"/>
      <c r="P133" s="29"/>
      <c r="Q133" s="29"/>
      <c r="R133" s="29"/>
      <c r="S133" s="29"/>
      <c r="T133" s="29"/>
      <c r="U133" s="29"/>
      <c r="V133" s="29"/>
      <c r="W133" s="29"/>
      <c r="X133" s="29"/>
    </row>
    <row r="134" spans="3:24" x14ac:dyDescent="0.2">
      <c r="C134" s="29"/>
      <c r="D134" s="29"/>
      <c r="E134" s="29"/>
      <c r="F134" s="29"/>
      <c r="G134" s="29"/>
      <c r="H134" s="29"/>
      <c r="I134" s="29"/>
      <c r="J134" s="488"/>
      <c r="K134" s="488"/>
      <c r="L134" s="29"/>
      <c r="M134" s="29"/>
      <c r="N134" s="29"/>
      <c r="O134" s="29"/>
      <c r="P134" s="29"/>
      <c r="Q134" s="29"/>
      <c r="R134" s="29"/>
      <c r="S134" s="29"/>
      <c r="T134" s="29"/>
      <c r="U134" s="29"/>
      <c r="V134" s="29"/>
      <c r="W134" s="29"/>
      <c r="X134" s="29"/>
    </row>
    <row r="135" spans="3:24" x14ac:dyDescent="0.2">
      <c r="C135" s="29"/>
      <c r="D135" s="29"/>
      <c r="E135" s="29"/>
      <c r="F135" s="29"/>
      <c r="G135" s="29"/>
      <c r="H135" s="29"/>
      <c r="I135" s="29"/>
      <c r="J135" s="488"/>
      <c r="K135" s="488"/>
      <c r="L135" s="29"/>
      <c r="M135" s="29"/>
      <c r="N135" s="29"/>
      <c r="O135" s="29"/>
      <c r="P135" s="29"/>
      <c r="Q135" s="29"/>
      <c r="R135" s="29"/>
      <c r="S135" s="29"/>
      <c r="T135" s="29"/>
      <c r="U135" s="29"/>
      <c r="V135" s="29"/>
      <c r="W135" s="29"/>
      <c r="X135" s="29"/>
    </row>
    <row r="136" spans="3:24" x14ac:dyDescent="0.2">
      <c r="C136" s="29"/>
      <c r="D136" s="29"/>
      <c r="E136" s="29"/>
      <c r="F136" s="29"/>
      <c r="G136" s="29"/>
      <c r="H136" s="29"/>
      <c r="I136" s="29"/>
      <c r="J136" s="488"/>
      <c r="K136" s="488"/>
      <c r="L136" s="29"/>
      <c r="M136" s="29"/>
      <c r="N136" s="29"/>
      <c r="O136" s="29"/>
      <c r="P136" s="29"/>
      <c r="Q136" s="29"/>
      <c r="R136" s="29"/>
      <c r="S136" s="29"/>
      <c r="T136" s="29"/>
      <c r="U136" s="29"/>
      <c r="V136" s="29"/>
      <c r="W136" s="29"/>
      <c r="X136" s="29"/>
    </row>
    <row r="137" spans="3:24" x14ac:dyDescent="0.2">
      <c r="C137" s="29"/>
      <c r="D137" s="29"/>
      <c r="E137" s="29"/>
      <c r="F137" s="29"/>
      <c r="G137" s="29"/>
      <c r="H137" s="29"/>
      <c r="I137" s="29"/>
      <c r="J137" s="488"/>
      <c r="K137" s="488"/>
      <c r="L137" s="29"/>
      <c r="M137" s="29"/>
      <c r="N137" s="29"/>
      <c r="O137" s="29"/>
      <c r="P137" s="29"/>
      <c r="Q137" s="29"/>
      <c r="R137" s="29"/>
      <c r="S137" s="29"/>
      <c r="T137" s="29"/>
      <c r="U137" s="29"/>
      <c r="V137" s="29"/>
      <c r="W137" s="29"/>
      <c r="X137" s="29"/>
    </row>
    <row r="138" spans="3:24" x14ac:dyDescent="0.2">
      <c r="C138" s="29"/>
      <c r="D138" s="29"/>
      <c r="E138" s="29"/>
      <c r="F138" s="29"/>
      <c r="G138" s="29"/>
      <c r="H138" s="29"/>
      <c r="I138" s="29"/>
      <c r="J138" s="488"/>
      <c r="K138" s="488"/>
      <c r="L138" s="29"/>
      <c r="M138" s="29"/>
      <c r="N138" s="29"/>
      <c r="O138" s="29"/>
      <c r="P138" s="29"/>
      <c r="Q138" s="29"/>
      <c r="R138" s="29"/>
      <c r="S138" s="29"/>
      <c r="T138" s="29"/>
      <c r="U138" s="29"/>
      <c r="V138" s="29"/>
      <c r="W138" s="29"/>
      <c r="X138" s="29"/>
    </row>
    <row r="139" spans="3:24" x14ac:dyDescent="0.2">
      <c r="W139" s="29"/>
      <c r="X139" s="29"/>
    </row>
  </sheetData>
  <mergeCells count="23">
    <mergeCell ref="B46:C46"/>
    <mergeCell ref="B51:V51"/>
    <mergeCell ref="B52:V52"/>
    <mergeCell ref="B53:V53"/>
    <mergeCell ref="B54:V54"/>
    <mergeCell ref="B47:V47"/>
    <mergeCell ref="B50:V50"/>
    <mergeCell ref="C86:V86"/>
    <mergeCell ref="C87:V87"/>
    <mergeCell ref="C63:V63"/>
    <mergeCell ref="C64:V64"/>
    <mergeCell ref="C65:V65"/>
    <mergeCell ref="C83:V83"/>
    <mergeCell ref="B57:V57"/>
    <mergeCell ref="B56:V56"/>
    <mergeCell ref="B55:V55"/>
    <mergeCell ref="C84:V84"/>
    <mergeCell ref="C85:V85"/>
    <mergeCell ref="B59:V59"/>
    <mergeCell ref="C60:V60"/>
    <mergeCell ref="C61:V61"/>
    <mergeCell ref="C62:V62"/>
    <mergeCell ref="B58:V58"/>
  </mergeCells>
  <phoneticPr fontId="32" type="noConversion"/>
  <pageMargins left="0.75" right="0.75" top="1" bottom="1" header="0.5" footer="0.5"/>
  <pageSetup paperSize="9" scale="5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AB93"/>
  <sheetViews>
    <sheetView showGridLines="0" zoomScaleNormal="100" zoomScaleSheetLayoutView="100" workbookViewId="0">
      <selection activeCell="F15" sqref="F15"/>
    </sheetView>
  </sheetViews>
  <sheetFormatPr defaultRowHeight="12.75" x14ac:dyDescent="0.2"/>
  <cols>
    <col min="1" max="2" width="2.5703125" customWidth="1"/>
    <col min="3" max="3" width="41.28515625" customWidth="1"/>
    <col min="4" max="4" width="15.5703125" customWidth="1"/>
    <col min="5" max="5" width="2.140625" customWidth="1"/>
    <col min="6" max="6" width="15.5703125" customWidth="1"/>
    <col min="7" max="7" width="2.140625" customWidth="1"/>
    <col min="8" max="8" width="15.5703125" customWidth="1"/>
    <col min="9" max="9" width="2.140625" customWidth="1"/>
    <col min="10" max="10" width="15.5703125" customWidth="1"/>
    <col min="11" max="11" width="2.140625" customWidth="1"/>
    <col min="12" max="12" width="15.5703125" customWidth="1"/>
    <col min="13" max="13" width="2.140625" customWidth="1"/>
    <col min="14" max="14" width="15.5703125"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28515625" customWidth="1"/>
    <col min="24" max="24" width="16" customWidth="1"/>
    <col min="25" max="25" width="2.28515625" customWidth="1"/>
  </cols>
  <sheetData>
    <row r="1" spans="1:25" ht="14.25" x14ac:dyDescent="0.2">
      <c r="A1" s="1" t="s">
        <v>539</v>
      </c>
      <c r="B1" s="1"/>
    </row>
    <row r="2" spans="1:25" s="20" customFormat="1" ht="13.5" thickBot="1" x14ac:dyDescent="0.25">
      <c r="C2" s="77"/>
      <c r="V2" s="78"/>
      <c r="W2" s="78"/>
      <c r="X2" s="3" t="s">
        <v>209</v>
      </c>
      <c r="Y2" s="78"/>
    </row>
    <row r="3" spans="1:25" x14ac:dyDescent="0.2">
      <c r="D3" s="207" t="s">
        <v>169</v>
      </c>
      <c r="E3" s="208"/>
      <c r="F3" s="208"/>
      <c r="G3" s="208"/>
      <c r="H3" s="208"/>
      <c r="I3" s="208"/>
      <c r="J3" s="208"/>
      <c r="K3" s="208"/>
      <c r="L3" s="208"/>
      <c r="M3" s="208"/>
      <c r="N3" s="208"/>
      <c r="O3" s="209"/>
      <c r="P3" s="675" t="s">
        <v>170</v>
      </c>
      <c r="Q3" s="676"/>
      <c r="R3" s="676"/>
      <c r="S3" s="676"/>
      <c r="T3" s="676"/>
      <c r="U3" s="676"/>
      <c r="V3" s="676"/>
      <c r="W3" s="676"/>
      <c r="X3" s="676"/>
      <c r="Y3" s="685"/>
    </row>
    <row r="4" spans="1:25" ht="27" customHeight="1" thickBot="1" x14ac:dyDescent="0.25">
      <c r="D4" s="85" t="s">
        <v>219</v>
      </c>
      <c r="E4" s="84"/>
      <c r="F4" s="84" t="s">
        <v>220</v>
      </c>
      <c r="G4" s="84"/>
      <c r="H4" s="84" t="s">
        <v>221</v>
      </c>
      <c r="I4" s="84"/>
      <c r="J4" s="84" t="s">
        <v>222</v>
      </c>
      <c r="K4" s="84"/>
      <c r="L4" s="86" t="s">
        <v>235</v>
      </c>
      <c r="M4" s="86"/>
      <c r="N4" s="86" t="s">
        <v>356</v>
      </c>
      <c r="O4" s="87"/>
      <c r="P4" s="86" t="s">
        <v>378</v>
      </c>
      <c r="Q4" s="86"/>
      <c r="R4" s="86" t="s">
        <v>384</v>
      </c>
      <c r="S4" s="425"/>
      <c r="T4" s="86" t="s">
        <v>410</v>
      </c>
      <c r="U4" s="425"/>
      <c r="V4" s="322" t="s">
        <v>464</v>
      </c>
      <c r="W4" s="425"/>
      <c r="X4" s="322" t="s">
        <v>500</v>
      </c>
      <c r="Y4" s="426"/>
    </row>
    <row r="5" spans="1:25" s="20" customFormat="1" x14ac:dyDescent="0.2">
      <c r="B5" s="229"/>
      <c r="C5" s="19"/>
      <c r="D5" s="237"/>
      <c r="E5" s="238"/>
      <c r="F5" s="238"/>
      <c r="G5" s="238"/>
      <c r="H5" s="238"/>
      <c r="I5" s="238"/>
      <c r="J5" s="238"/>
      <c r="K5" s="238"/>
      <c r="L5" s="238"/>
      <c r="M5" s="238"/>
      <c r="N5" s="238"/>
      <c r="O5" s="232"/>
      <c r="P5" s="238"/>
      <c r="Q5" s="238"/>
      <c r="R5" s="238"/>
      <c r="S5" s="238"/>
      <c r="T5" s="238"/>
      <c r="U5" s="238"/>
      <c r="V5" s="238"/>
      <c r="W5" s="238"/>
      <c r="X5" s="238"/>
      <c r="Y5" s="232"/>
    </row>
    <row r="6" spans="1:25" ht="14.25" x14ac:dyDescent="0.2">
      <c r="B6" s="2"/>
      <c r="C6" s="89" t="s">
        <v>127</v>
      </c>
      <c r="D6" s="4">
        <v>231</v>
      </c>
      <c r="E6" s="347"/>
      <c r="F6" s="5">
        <v>75</v>
      </c>
      <c r="G6" s="347"/>
      <c r="H6" s="5">
        <v>51</v>
      </c>
      <c r="I6" s="5"/>
      <c r="J6" s="5">
        <v>78</v>
      </c>
      <c r="K6" s="347"/>
      <c r="L6" s="5">
        <v>113</v>
      </c>
      <c r="M6" s="347"/>
      <c r="N6" s="5">
        <v>236</v>
      </c>
      <c r="O6" s="352"/>
      <c r="P6" s="5">
        <v>353</v>
      </c>
      <c r="Q6" s="347"/>
      <c r="R6" s="5">
        <v>312</v>
      </c>
      <c r="S6" s="340"/>
      <c r="T6" s="5">
        <v>277</v>
      </c>
      <c r="U6" s="340"/>
      <c r="V6" s="5">
        <v>231</v>
      </c>
      <c r="W6" s="340" t="s">
        <v>490</v>
      </c>
      <c r="X6" s="5">
        <v>122</v>
      </c>
      <c r="Y6" s="341" t="s">
        <v>490</v>
      </c>
    </row>
    <row r="7" spans="1:25" ht="14.25" x14ac:dyDescent="0.2">
      <c r="B7" s="2"/>
      <c r="C7" s="221" t="s">
        <v>195</v>
      </c>
      <c r="D7" s="66">
        <v>67</v>
      </c>
      <c r="E7" s="348"/>
      <c r="F7" s="67">
        <v>36</v>
      </c>
      <c r="G7" s="348"/>
      <c r="H7" s="67">
        <v>23</v>
      </c>
      <c r="I7" s="67"/>
      <c r="J7" s="67">
        <v>1</v>
      </c>
      <c r="K7" s="348"/>
      <c r="L7" s="67">
        <v>12</v>
      </c>
      <c r="M7" s="348"/>
      <c r="N7" s="67">
        <v>22</v>
      </c>
      <c r="O7" s="353"/>
      <c r="P7" s="67">
        <v>40</v>
      </c>
      <c r="Q7" s="348"/>
      <c r="R7" s="67">
        <v>55</v>
      </c>
      <c r="S7" s="349"/>
      <c r="T7" s="67">
        <v>68</v>
      </c>
      <c r="U7" s="349"/>
      <c r="V7" s="67">
        <v>75</v>
      </c>
      <c r="W7" s="349" t="s">
        <v>490</v>
      </c>
      <c r="X7" s="67">
        <v>68</v>
      </c>
      <c r="Y7" s="341" t="s">
        <v>490</v>
      </c>
    </row>
    <row r="8" spans="1:25" ht="14.25" x14ac:dyDescent="0.2">
      <c r="B8" s="223" t="s">
        <v>238</v>
      </c>
      <c r="C8" s="226"/>
      <c r="D8" s="60">
        <v>298</v>
      </c>
      <c r="E8" s="61"/>
      <c r="F8" s="61">
        <v>111</v>
      </c>
      <c r="G8" s="61"/>
      <c r="H8" s="61">
        <v>74</v>
      </c>
      <c r="I8" s="61"/>
      <c r="J8" s="61">
        <v>79</v>
      </c>
      <c r="K8" s="61"/>
      <c r="L8" s="61">
        <v>125</v>
      </c>
      <c r="M8" s="61"/>
      <c r="N8" s="61">
        <v>258</v>
      </c>
      <c r="O8" s="375"/>
      <c r="P8" s="61">
        <v>393</v>
      </c>
      <c r="Q8" s="61"/>
      <c r="R8" s="61">
        <v>367</v>
      </c>
      <c r="S8" s="374"/>
      <c r="T8" s="61">
        <v>345</v>
      </c>
      <c r="U8" s="376"/>
      <c r="V8" s="61">
        <v>306</v>
      </c>
      <c r="W8" s="376" t="s">
        <v>490</v>
      </c>
      <c r="X8" s="61">
        <v>190</v>
      </c>
      <c r="Y8" s="561" t="s">
        <v>490</v>
      </c>
    </row>
    <row r="9" spans="1:25" s="20" customFormat="1" ht="14.25" x14ac:dyDescent="0.2">
      <c r="B9" s="132"/>
      <c r="C9" s="224"/>
      <c r="D9" s="74"/>
      <c r="E9" s="330"/>
      <c r="F9" s="75"/>
      <c r="G9" s="330"/>
      <c r="H9" s="75"/>
      <c r="I9" s="75"/>
      <c r="J9" s="75"/>
      <c r="K9" s="330"/>
      <c r="L9" s="75"/>
      <c r="M9" s="330"/>
      <c r="N9" s="75"/>
      <c r="O9" s="354"/>
      <c r="P9" s="75"/>
      <c r="Q9" s="330"/>
      <c r="R9" s="75"/>
      <c r="S9" s="323"/>
      <c r="T9" s="75"/>
      <c r="U9" s="330"/>
      <c r="V9" s="75"/>
      <c r="W9" s="330"/>
      <c r="X9" s="75"/>
      <c r="Y9" s="562"/>
    </row>
    <row r="10" spans="1:25" s="20" customFormat="1" ht="14.25" x14ac:dyDescent="0.2">
      <c r="B10" s="225" t="s">
        <v>239</v>
      </c>
      <c r="C10" s="224"/>
      <c r="D10" s="74"/>
      <c r="E10" s="330"/>
      <c r="F10" s="75"/>
      <c r="G10" s="330"/>
      <c r="H10" s="75"/>
      <c r="I10" s="75"/>
      <c r="J10" s="75"/>
      <c r="K10" s="330"/>
      <c r="L10" s="75"/>
      <c r="M10" s="330"/>
      <c r="N10" s="75"/>
      <c r="O10" s="354"/>
      <c r="P10" s="75"/>
      <c r="Q10" s="330"/>
      <c r="R10" s="75"/>
      <c r="S10" s="323"/>
      <c r="T10" s="75"/>
      <c r="U10" s="330"/>
      <c r="V10" s="75"/>
      <c r="W10" s="330"/>
      <c r="X10" s="75"/>
      <c r="Y10" s="324"/>
    </row>
    <row r="11" spans="1:25" ht="14.25" x14ac:dyDescent="0.2">
      <c r="B11" s="2"/>
      <c r="C11" s="89" t="s">
        <v>456</v>
      </c>
      <c r="D11" s="4">
        <v>331</v>
      </c>
      <c r="E11" s="347"/>
      <c r="F11" s="5">
        <v>224</v>
      </c>
      <c r="G11" s="347"/>
      <c r="H11" s="5">
        <v>113</v>
      </c>
      <c r="I11" s="5"/>
      <c r="J11" s="5">
        <v>74</v>
      </c>
      <c r="K11" s="347"/>
      <c r="L11" s="5">
        <v>66</v>
      </c>
      <c r="M11" s="347"/>
      <c r="N11" s="75">
        <v>264</v>
      </c>
      <c r="O11" s="354"/>
      <c r="P11" s="75">
        <v>397</v>
      </c>
      <c r="Q11" s="330"/>
      <c r="R11" s="75">
        <v>413</v>
      </c>
      <c r="S11" s="323"/>
      <c r="T11" s="75">
        <v>381</v>
      </c>
      <c r="U11" s="323"/>
      <c r="V11" s="75">
        <v>288</v>
      </c>
      <c r="W11" s="323" t="s">
        <v>490</v>
      </c>
      <c r="X11" s="75">
        <v>253</v>
      </c>
      <c r="Y11" s="341" t="s">
        <v>490</v>
      </c>
    </row>
    <row r="12" spans="1:25" ht="14.25" x14ac:dyDescent="0.2">
      <c r="B12" s="2"/>
      <c r="C12" s="89" t="s">
        <v>226</v>
      </c>
      <c r="D12" s="4">
        <v>192</v>
      </c>
      <c r="E12" s="339"/>
      <c r="F12" s="5">
        <v>198</v>
      </c>
      <c r="G12" s="339"/>
      <c r="H12" s="5">
        <v>140</v>
      </c>
      <c r="I12" s="5"/>
      <c r="J12" s="5">
        <v>106</v>
      </c>
      <c r="K12" s="339"/>
      <c r="L12" s="5">
        <v>50</v>
      </c>
      <c r="M12" s="339"/>
      <c r="N12" s="75">
        <v>189</v>
      </c>
      <c r="O12" s="342"/>
      <c r="P12" s="75">
        <v>393</v>
      </c>
      <c r="Q12" s="338"/>
      <c r="R12" s="75">
        <v>408</v>
      </c>
      <c r="S12" s="323"/>
      <c r="T12" s="75">
        <v>451</v>
      </c>
      <c r="U12" s="323"/>
      <c r="V12" s="75">
        <v>390</v>
      </c>
      <c r="W12" s="323" t="s">
        <v>490</v>
      </c>
      <c r="X12" s="75">
        <v>334</v>
      </c>
      <c r="Y12" s="341" t="s">
        <v>490</v>
      </c>
    </row>
    <row r="13" spans="1:25" ht="14.25" x14ac:dyDescent="0.2">
      <c r="B13" s="2"/>
      <c r="C13" s="89" t="s">
        <v>460</v>
      </c>
      <c r="D13" s="4">
        <v>3</v>
      </c>
      <c r="E13" s="339"/>
      <c r="F13" s="5">
        <v>23</v>
      </c>
      <c r="G13" s="339"/>
      <c r="H13" s="5">
        <v>18</v>
      </c>
      <c r="I13" s="5"/>
      <c r="J13" s="5">
        <v>8</v>
      </c>
      <c r="K13" s="339"/>
      <c r="L13" s="5">
        <v>30</v>
      </c>
      <c r="M13" s="339"/>
      <c r="N13" s="75">
        <v>45</v>
      </c>
      <c r="O13" s="342"/>
      <c r="P13" s="75">
        <v>67</v>
      </c>
      <c r="Q13" s="338"/>
      <c r="R13" s="75">
        <v>64</v>
      </c>
      <c r="S13" s="323"/>
      <c r="T13" s="75">
        <v>57</v>
      </c>
      <c r="U13" s="323"/>
      <c r="V13" s="75">
        <v>45</v>
      </c>
      <c r="W13" s="323" t="s">
        <v>490</v>
      </c>
      <c r="X13" s="75">
        <v>38</v>
      </c>
      <c r="Y13" s="341" t="s">
        <v>490</v>
      </c>
    </row>
    <row r="14" spans="1:25" ht="14.25" x14ac:dyDescent="0.2">
      <c r="B14" s="2"/>
      <c r="C14" s="89" t="s">
        <v>458</v>
      </c>
      <c r="D14" s="4">
        <v>189</v>
      </c>
      <c r="E14" s="339"/>
      <c r="F14" s="5">
        <v>199</v>
      </c>
      <c r="G14" s="339"/>
      <c r="H14" s="5">
        <v>105</v>
      </c>
      <c r="I14" s="5"/>
      <c r="J14" s="5">
        <v>13</v>
      </c>
      <c r="K14" s="339"/>
      <c r="L14" s="5">
        <v>15</v>
      </c>
      <c r="M14" s="339"/>
      <c r="N14" s="75">
        <v>195</v>
      </c>
      <c r="O14" s="342"/>
      <c r="P14" s="75">
        <v>298</v>
      </c>
      <c r="Q14" s="338"/>
      <c r="R14" s="75">
        <v>292</v>
      </c>
      <c r="S14" s="323"/>
      <c r="T14" s="75">
        <v>258</v>
      </c>
      <c r="U14" s="323"/>
      <c r="V14" s="75">
        <v>222</v>
      </c>
      <c r="W14" s="323" t="s">
        <v>490</v>
      </c>
      <c r="X14" s="75">
        <v>164</v>
      </c>
      <c r="Y14" s="341" t="s">
        <v>490</v>
      </c>
    </row>
    <row r="15" spans="1:25" ht="14.25" x14ac:dyDescent="0.2">
      <c r="B15" s="2"/>
      <c r="C15" s="89" t="s">
        <v>457</v>
      </c>
      <c r="D15" s="4">
        <v>151</v>
      </c>
      <c r="E15" s="339"/>
      <c r="F15" s="5">
        <v>285</v>
      </c>
      <c r="G15" s="339"/>
      <c r="H15" s="5">
        <v>116</v>
      </c>
      <c r="I15" s="5"/>
      <c r="J15" s="5">
        <v>133</v>
      </c>
      <c r="K15" s="339"/>
      <c r="L15" s="5">
        <v>121</v>
      </c>
      <c r="M15" s="339"/>
      <c r="N15" s="75">
        <v>360</v>
      </c>
      <c r="O15" s="342"/>
      <c r="P15" s="75">
        <v>573</v>
      </c>
      <c r="Q15" s="338"/>
      <c r="R15" s="75">
        <v>604</v>
      </c>
      <c r="S15" s="323"/>
      <c r="T15" s="75">
        <v>615</v>
      </c>
      <c r="U15" s="323"/>
      <c r="V15" s="75">
        <v>514</v>
      </c>
      <c r="W15" s="323" t="s">
        <v>490</v>
      </c>
      <c r="X15" s="75">
        <v>440</v>
      </c>
      <c r="Y15" s="341" t="s">
        <v>490</v>
      </c>
    </row>
    <row r="16" spans="1:25" ht="14.25" x14ac:dyDescent="0.2">
      <c r="B16" s="2"/>
      <c r="C16" s="89" t="s">
        <v>455</v>
      </c>
      <c r="D16" s="4">
        <v>188</v>
      </c>
      <c r="E16" s="339"/>
      <c r="F16" s="5">
        <v>299</v>
      </c>
      <c r="G16" s="339"/>
      <c r="H16" s="5">
        <v>77</v>
      </c>
      <c r="I16" s="5"/>
      <c r="J16" s="5">
        <v>51</v>
      </c>
      <c r="K16" s="339"/>
      <c r="L16" s="5">
        <v>86</v>
      </c>
      <c r="M16" s="339"/>
      <c r="N16" s="75">
        <v>433</v>
      </c>
      <c r="O16" s="342"/>
      <c r="P16" s="75">
        <v>567</v>
      </c>
      <c r="Q16" s="338"/>
      <c r="R16" s="75">
        <v>522</v>
      </c>
      <c r="S16" s="323"/>
      <c r="T16" s="75">
        <v>350</v>
      </c>
      <c r="U16" s="323"/>
      <c r="V16" s="75">
        <v>259</v>
      </c>
      <c r="W16" s="323" t="s">
        <v>490</v>
      </c>
      <c r="X16" s="75">
        <v>238</v>
      </c>
      <c r="Y16" s="341" t="s">
        <v>490</v>
      </c>
    </row>
    <row r="17" spans="2:25" ht="14.25" x14ac:dyDescent="0.2">
      <c r="B17" s="2"/>
      <c r="C17" s="89" t="s">
        <v>459</v>
      </c>
      <c r="D17" s="4">
        <v>149</v>
      </c>
      <c r="E17" s="339"/>
      <c r="F17" s="5">
        <v>257</v>
      </c>
      <c r="G17" s="339"/>
      <c r="H17" s="5">
        <v>74</v>
      </c>
      <c r="I17" s="5"/>
      <c r="J17" s="5">
        <v>33</v>
      </c>
      <c r="K17" s="339"/>
      <c r="L17" s="5">
        <v>71</v>
      </c>
      <c r="M17" s="339"/>
      <c r="N17" s="75">
        <v>229</v>
      </c>
      <c r="O17" s="342"/>
      <c r="P17" s="75">
        <v>374</v>
      </c>
      <c r="Q17" s="338"/>
      <c r="R17" s="75">
        <v>369</v>
      </c>
      <c r="S17" s="323"/>
      <c r="T17" s="75">
        <v>350</v>
      </c>
      <c r="U17" s="323"/>
      <c r="V17" s="75">
        <v>320</v>
      </c>
      <c r="W17" s="323" t="s">
        <v>490</v>
      </c>
      <c r="X17" s="75">
        <v>264</v>
      </c>
      <c r="Y17" s="341" t="s">
        <v>490</v>
      </c>
    </row>
    <row r="18" spans="2:25" ht="14.25" x14ac:dyDescent="0.2">
      <c r="B18" s="2"/>
      <c r="C18" s="89" t="s">
        <v>223</v>
      </c>
      <c r="D18" s="4">
        <v>91</v>
      </c>
      <c r="E18" s="339"/>
      <c r="F18" s="5">
        <v>111</v>
      </c>
      <c r="G18" s="339"/>
      <c r="H18" s="5">
        <v>21</v>
      </c>
      <c r="I18" s="5"/>
      <c r="J18" s="5">
        <v>9</v>
      </c>
      <c r="K18" s="339"/>
      <c r="L18" s="5">
        <v>73</v>
      </c>
      <c r="M18" s="339"/>
      <c r="N18" s="75">
        <v>263</v>
      </c>
      <c r="O18" s="342"/>
      <c r="P18" s="75">
        <v>361</v>
      </c>
      <c r="Q18" s="338"/>
      <c r="R18" s="75">
        <v>354</v>
      </c>
      <c r="S18" s="323"/>
      <c r="T18" s="75">
        <v>324</v>
      </c>
      <c r="U18" s="323"/>
      <c r="V18" s="75">
        <v>247</v>
      </c>
      <c r="W18" s="323" t="s">
        <v>490</v>
      </c>
      <c r="X18" s="75">
        <v>199</v>
      </c>
      <c r="Y18" s="341" t="s">
        <v>490</v>
      </c>
    </row>
    <row r="19" spans="2:25" ht="14.25" x14ac:dyDescent="0.2">
      <c r="B19" s="2"/>
      <c r="C19" s="89" t="s">
        <v>224</v>
      </c>
      <c r="D19" s="4">
        <v>124</v>
      </c>
      <c r="E19" s="339"/>
      <c r="F19" s="5">
        <v>219</v>
      </c>
      <c r="G19" s="339"/>
      <c r="H19" s="5">
        <v>93</v>
      </c>
      <c r="I19" s="5"/>
      <c r="J19" s="5">
        <v>58</v>
      </c>
      <c r="K19" s="339"/>
      <c r="L19" s="5">
        <v>70</v>
      </c>
      <c r="M19" s="339"/>
      <c r="N19" s="75">
        <v>345</v>
      </c>
      <c r="O19" s="342"/>
      <c r="P19" s="75">
        <v>425</v>
      </c>
      <c r="Q19" s="338"/>
      <c r="R19" s="75">
        <v>403</v>
      </c>
      <c r="S19" s="323"/>
      <c r="T19" s="75">
        <v>301</v>
      </c>
      <c r="U19" s="323"/>
      <c r="V19" s="75">
        <v>220</v>
      </c>
      <c r="W19" s="323" t="s">
        <v>490</v>
      </c>
      <c r="X19" s="75">
        <v>174</v>
      </c>
      <c r="Y19" s="341" t="s">
        <v>490</v>
      </c>
    </row>
    <row r="20" spans="2:25" ht="14.25" x14ac:dyDescent="0.2">
      <c r="B20" s="2"/>
      <c r="C20" s="89" t="s">
        <v>225</v>
      </c>
      <c r="D20" s="4">
        <v>11</v>
      </c>
      <c r="E20" s="339"/>
      <c r="F20" s="5">
        <v>19</v>
      </c>
      <c r="G20" s="339"/>
      <c r="H20" s="5">
        <v>24</v>
      </c>
      <c r="I20" s="5"/>
      <c r="J20" s="5">
        <v>7</v>
      </c>
      <c r="K20" s="339"/>
      <c r="L20" s="5">
        <v>17</v>
      </c>
      <c r="M20" s="339"/>
      <c r="N20" s="5">
        <v>69</v>
      </c>
      <c r="O20" s="343"/>
      <c r="P20" s="5">
        <v>93</v>
      </c>
      <c r="Q20" s="339"/>
      <c r="R20" s="5">
        <v>89</v>
      </c>
      <c r="S20" s="340"/>
      <c r="T20" s="5">
        <v>60</v>
      </c>
      <c r="U20" s="340"/>
      <c r="V20" s="5">
        <v>39</v>
      </c>
      <c r="W20" s="340" t="s">
        <v>490</v>
      </c>
      <c r="X20" s="5">
        <v>117</v>
      </c>
      <c r="Y20" s="341" t="s">
        <v>490</v>
      </c>
    </row>
    <row r="21" spans="2:25" ht="14.25" x14ac:dyDescent="0.2">
      <c r="B21" s="2"/>
      <c r="C21" s="89" t="s">
        <v>461</v>
      </c>
      <c r="D21" s="4">
        <v>78</v>
      </c>
      <c r="E21" s="339"/>
      <c r="F21" s="5">
        <v>101</v>
      </c>
      <c r="G21" s="339"/>
      <c r="H21" s="5">
        <v>69</v>
      </c>
      <c r="I21" s="5"/>
      <c r="J21" s="5">
        <v>16</v>
      </c>
      <c r="K21" s="339"/>
      <c r="L21" s="5">
        <v>61</v>
      </c>
      <c r="M21" s="339"/>
      <c r="N21" s="5">
        <v>97</v>
      </c>
      <c r="O21" s="343"/>
      <c r="P21" s="5">
        <v>237</v>
      </c>
      <c r="Q21" s="339"/>
      <c r="R21" s="5">
        <v>269</v>
      </c>
      <c r="S21" s="340"/>
      <c r="T21" s="5">
        <v>271</v>
      </c>
      <c r="U21" s="340"/>
      <c r="V21" s="5">
        <v>226</v>
      </c>
      <c r="W21" s="340" t="s">
        <v>490</v>
      </c>
      <c r="X21" s="5">
        <v>179</v>
      </c>
      <c r="Y21" s="341" t="s">
        <v>490</v>
      </c>
    </row>
    <row r="22" spans="2:25" ht="14.25" x14ac:dyDescent="0.2">
      <c r="B22" s="2"/>
      <c r="C22" s="424" t="s">
        <v>252</v>
      </c>
      <c r="D22" s="4">
        <v>56</v>
      </c>
      <c r="E22" s="339"/>
      <c r="F22" s="5">
        <v>106</v>
      </c>
      <c r="G22" s="339"/>
      <c r="H22" s="5">
        <v>48</v>
      </c>
      <c r="I22" s="5"/>
      <c r="J22" s="5">
        <v>68</v>
      </c>
      <c r="K22" s="339"/>
      <c r="L22" s="5">
        <v>13</v>
      </c>
      <c r="M22" s="339"/>
      <c r="N22" s="5">
        <v>151</v>
      </c>
      <c r="O22" s="343"/>
      <c r="P22" s="5">
        <v>249</v>
      </c>
      <c r="Q22" s="339"/>
      <c r="R22" s="5">
        <v>254</v>
      </c>
      <c r="S22" s="340"/>
      <c r="T22" s="5">
        <v>228</v>
      </c>
      <c r="U22" s="340"/>
      <c r="V22" s="5">
        <v>159</v>
      </c>
      <c r="W22" s="340" t="s">
        <v>490</v>
      </c>
      <c r="X22" s="5">
        <v>141</v>
      </c>
      <c r="Y22" s="341" t="s">
        <v>490</v>
      </c>
    </row>
    <row r="23" spans="2:25" ht="14.25" x14ac:dyDescent="0.2">
      <c r="B23" s="223" t="s">
        <v>240</v>
      </c>
      <c r="C23" s="226"/>
      <c r="D23" s="27">
        <v>1563</v>
      </c>
      <c r="E23" s="25"/>
      <c r="F23" s="25">
        <v>2041</v>
      </c>
      <c r="G23" s="25"/>
      <c r="H23" s="25">
        <v>898</v>
      </c>
      <c r="I23" s="25"/>
      <c r="J23" s="25">
        <v>576</v>
      </c>
      <c r="K23" s="25"/>
      <c r="L23" s="25">
        <v>673</v>
      </c>
      <c r="M23" s="25"/>
      <c r="N23" s="25">
        <v>2640</v>
      </c>
      <c r="O23" s="26"/>
      <c r="P23" s="25">
        <v>4034</v>
      </c>
      <c r="Q23" s="357"/>
      <c r="R23" s="25">
        <v>4041</v>
      </c>
      <c r="S23" s="357"/>
      <c r="T23" s="25">
        <v>3646</v>
      </c>
      <c r="U23" s="357"/>
      <c r="V23" s="25">
        <v>2929</v>
      </c>
      <c r="W23" s="357" t="s">
        <v>490</v>
      </c>
      <c r="X23" s="25">
        <v>2541</v>
      </c>
      <c r="Y23" s="563" t="s">
        <v>490</v>
      </c>
    </row>
    <row r="24" spans="2:25" ht="14.25" x14ac:dyDescent="0.2">
      <c r="B24" s="227"/>
      <c r="C24" s="224"/>
      <c r="D24" s="240"/>
      <c r="E24" s="241"/>
      <c r="F24" s="241"/>
      <c r="G24" s="241"/>
      <c r="H24" s="241"/>
      <c r="I24" s="241"/>
      <c r="J24" s="241"/>
      <c r="K24" s="241"/>
      <c r="L24" s="241"/>
      <c r="M24" s="241"/>
      <c r="N24" s="241"/>
      <c r="O24" s="318"/>
      <c r="P24" s="241"/>
      <c r="Q24" s="241"/>
      <c r="R24" s="241"/>
      <c r="S24" s="350"/>
      <c r="T24" s="241"/>
      <c r="U24" s="383"/>
      <c r="V24" s="241"/>
      <c r="W24" s="383"/>
      <c r="X24" s="241"/>
      <c r="Y24" s="346"/>
    </row>
    <row r="25" spans="2:25" ht="14.25" x14ac:dyDescent="0.2">
      <c r="B25" s="225" t="s">
        <v>241</v>
      </c>
      <c r="C25" s="224"/>
      <c r="D25" s="4"/>
      <c r="E25" s="347"/>
      <c r="F25" s="5"/>
      <c r="G25" s="347"/>
      <c r="H25" s="5"/>
      <c r="I25" s="5"/>
      <c r="J25" s="5"/>
      <c r="K25" s="347"/>
      <c r="L25" s="5"/>
      <c r="M25" s="347"/>
      <c r="N25" s="75"/>
      <c r="O25" s="354"/>
      <c r="P25" s="75"/>
      <c r="Q25" s="330"/>
      <c r="R25" s="75"/>
      <c r="S25" s="323"/>
      <c r="T25" s="75"/>
      <c r="U25" s="330"/>
      <c r="V25" s="75"/>
      <c r="W25" s="330"/>
      <c r="X25" s="75"/>
      <c r="Y25" s="341"/>
    </row>
    <row r="26" spans="2:25" ht="14.25" x14ac:dyDescent="0.2">
      <c r="B26" s="225"/>
      <c r="C26" s="234" t="s">
        <v>243</v>
      </c>
      <c r="D26" s="4"/>
      <c r="E26" s="347"/>
      <c r="F26" s="5"/>
      <c r="G26" s="347"/>
      <c r="H26" s="5"/>
      <c r="I26" s="5"/>
      <c r="J26" s="5"/>
      <c r="K26" s="347"/>
      <c r="L26" s="5"/>
      <c r="M26" s="347"/>
      <c r="N26" s="75">
        <v>132</v>
      </c>
      <c r="O26" s="354"/>
      <c r="P26" s="75">
        <v>159</v>
      </c>
      <c r="Q26" s="330"/>
      <c r="R26" s="75">
        <v>104</v>
      </c>
      <c r="S26" s="323"/>
      <c r="T26" s="75">
        <v>65</v>
      </c>
      <c r="U26" s="323"/>
      <c r="V26" s="75">
        <v>38</v>
      </c>
      <c r="W26" s="323" t="s">
        <v>490</v>
      </c>
      <c r="X26" s="75">
        <v>37</v>
      </c>
      <c r="Y26" s="341" t="s">
        <v>490</v>
      </c>
    </row>
    <row r="27" spans="2:25" ht="14.25" x14ac:dyDescent="0.2">
      <c r="B27" s="225"/>
      <c r="C27" s="234" t="s">
        <v>244</v>
      </c>
      <c r="D27" s="4"/>
      <c r="E27" s="347"/>
      <c r="F27" s="5"/>
      <c r="G27" s="347"/>
      <c r="H27" s="5"/>
      <c r="I27" s="5"/>
      <c r="J27" s="5"/>
      <c r="K27" s="347"/>
      <c r="L27" s="5"/>
      <c r="M27" s="347"/>
      <c r="N27" s="75">
        <v>117</v>
      </c>
      <c r="O27" s="354"/>
      <c r="P27" s="75">
        <v>149</v>
      </c>
      <c r="Q27" s="330"/>
      <c r="R27" s="75">
        <v>131</v>
      </c>
      <c r="S27" s="323"/>
      <c r="T27" s="75">
        <v>121</v>
      </c>
      <c r="U27" s="323"/>
      <c r="V27" s="75">
        <v>108</v>
      </c>
      <c r="W27" s="323" t="s">
        <v>490</v>
      </c>
      <c r="X27" s="75">
        <v>114</v>
      </c>
      <c r="Y27" s="341" t="s">
        <v>490</v>
      </c>
    </row>
    <row r="28" spans="2:25" ht="14.25" x14ac:dyDescent="0.2">
      <c r="B28" s="225"/>
      <c r="C28" s="234" t="s">
        <v>245</v>
      </c>
      <c r="D28" s="4"/>
      <c r="E28" s="347"/>
      <c r="F28" s="5"/>
      <c r="G28" s="347"/>
      <c r="H28" s="5"/>
      <c r="I28" s="5"/>
      <c r="J28" s="5"/>
      <c r="K28" s="347"/>
      <c r="L28" s="5"/>
      <c r="M28" s="347"/>
      <c r="N28" s="75">
        <v>160</v>
      </c>
      <c r="O28" s="354"/>
      <c r="P28" s="75">
        <v>171</v>
      </c>
      <c r="Q28" s="330"/>
      <c r="R28" s="75">
        <v>159</v>
      </c>
      <c r="S28" s="323"/>
      <c r="T28" s="75">
        <v>55</v>
      </c>
      <c r="U28" s="323"/>
      <c r="V28" s="75">
        <v>60</v>
      </c>
      <c r="W28" s="323" t="s">
        <v>490</v>
      </c>
      <c r="X28" s="75">
        <v>59</v>
      </c>
      <c r="Y28" s="341" t="s">
        <v>490</v>
      </c>
    </row>
    <row r="29" spans="2:25" ht="14.25" x14ac:dyDescent="0.2">
      <c r="B29" s="225"/>
      <c r="C29" s="234" t="s">
        <v>246</v>
      </c>
      <c r="D29" s="4"/>
      <c r="E29" s="347"/>
      <c r="F29" s="5"/>
      <c r="G29" s="347"/>
      <c r="H29" s="5"/>
      <c r="I29" s="5"/>
      <c r="J29" s="5"/>
      <c r="K29" s="347"/>
      <c r="L29" s="5"/>
      <c r="M29" s="347"/>
      <c r="N29" s="75">
        <v>132</v>
      </c>
      <c r="O29" s="354"/>
      <c r="P29" s="75">
        <v>142</v>
      </c>
      <c r="Q29" s="330"/>
      <c r="R29" s="75">
        <v>120</v>
      </c>
      <c r="S29" s="323"/>
      <c r="T29" s="75">
        <v>93</v>
      </c>
      <c r="U29" s="323"/>
      <c r="V29" s="75">
        <v>71</v>
      </c>
      <c r="W29" s="323" t="s">
        <v>490</v>
      </c>
      <c r="X29" s="75">
        <v>111</v>
      </c>
      <c r="Y29" s="341" t="s">
        <v>490</v>
      </c>
    </row>
    <row r="30" spans="2:25" ht="14.25" x14ac:dyDescent="0.2">
      <c r="B30" s="225"/>
      <c r="C30" s="234" t="s">
        <v>247</v>
      </c>
      <c r="D30" s="4"/>
      <c r="E30" s="347"/>
      <c r="F30" s="5"/>
      <c r="G30" s="347"/>
      <c r="H30" s="5"/>
      <c r="I30" s="5"/>
      <c r="J30" s="5"/>
      <c r="K30" s="347"/>
      <c r="L30" s="5"/>
      <c r="M30" s="347"/>
      <c r="N30" s="75">
        <v>138</v>
      </c>
      <c r="O30" s="354"/>
      <c r="P30" s="75">
        <v>176</v>
      </c>
      <c r="Q30" s="330"/>
      <c r="R30" s="75">
        <v>138</v>
      </c>
      <c r="S30" s="323"/>
      <c r="T30" s="75">
        <v>150</v>
      </c>
      <c r="U30" s="323"/>
      <c r="V30" s="75">
        <v>139</v>
      </c>
      <c r="W30" s="323" t="s">
        <v>490</v>
      </c>
      <c r="X30" s="75">
        <v>139</v>
      </c>
      <c r="Y30" s="341" t="s">
        <v>490</v>
      </c>
    </row>
    <row r="31" spans="2:25" ht="14.25" x14ac:dyDescent="0.2">
      <c r="B31" s="225"/>
      <c r="C31" s="234" t="s">
        <v>248</v>
      </c>
      <c r="D31" s="4"/>
      <c r="E31" s="347"/>
      <c r="F31" s="5"/>
      <c r="G31" s="347"/>
      <c r="H31" s="5"/>
      <c r="I31" s="5"/>
      <c r="J31" s="5"/>
      <c r="K31" s="347"/>
      <c r="L31" s="5"/>
      <c r="M31" s="347"/>
      <c r="N31" s="75">
        <v>119</v>
      </c>
      <c r="O31" s="354"/>
      <c r="P31" s="75">
        <v>166</v>
      </c>
      <c r="Q31" s="330"/>
      <c r="R31" s="75">
        <v>143</v>
      </c>
      <c r="S31" s="323"/>
      <c r="T31" s="75">
        <v>114</v>
      </c>
      <c r="U31" s="323"/>
      <c r="V31" s="75">
        <v>86</v>
      </c>
      <c r="W31" s="323" t="s">
        <v>490</v>
      </c>
      <c r="X31" s="75">
        <v>69</v>
      </c>
      <c r="Y31" s="341" t="s">
        <v>490</v>
      </c>
    </row>
    <row r="32" spans="2:25" ht="14.25" x14ac:dyDescent="0.2">
      <c r="B32" s="225"/>
      <c r="C32" s="234" t="s">
        <v>249</v>
      </c>
      <c r="D32" s="4"/>
      <c r="E32" s="347"/>
      <c r="F32" s="5"/>
      <c r="G32" s="347"/>
      <c r="H32" s="5"/>
      <c r="I32" s="5"/>
      <c r="J32" s="5"/>
      <c r="K32" s="347"/>
      <c r="L32" s="5"/>
      <c r="M32" s="347"/>
      <c r="N32" s="75">
        <v>66</v>
      </c>
      <c r="O32" s="354"/>
      <c r="P32" s="75">
        <v>119</v>
      </c>
      <c r="Q32" s="330"/>
      <c r="R32" s="75">
        <v>115</v>
      </c>
      <c r="S32" s="323"/>
      <c r="T32" s="75">
        <v>79</v>
      </c>
      <c r="U32" s="323"/>
      <c r="V32" s="75">
        <v>46</v>
      </c>
      <c r="W32" s="323" t="s">
        <v>490</v>
      </c>
      <c r="X32" s="75">
        <v>26</v>
      </c>
      <c r="Y32" s="344" t="s">
        <v>490</v>
      </c>
    </row>
    <row r="33" spans="1:28" ht="14.25" x14ac:dyDescent="0.2">
      <c r="B33" s="223" t="s">
        <v>242</v>
      </c>
      <c r="C33" s="226"/>
      <c r="D33" s="101"/>
      <c r="E33" s="100"/>
      <c r="F33" s="100"/>
      <c r="G33" s="100"/>
      <c r="H33" s="100"/>
      <c r="I33" s="100"/>
      <c r="J33" s="100"/>
      <c r="K33" s="100"/>
      <c r="L33" s="100"/>
      <c r="M33" s="100"/>
      <c r="N33" s="100">
        <v>864</v>
      </c>
      <c r="O33" s="102"/>
      <c r="P33" s="100">
        <v>1082</v>
      </c>
      <c r="Q33" s="100"/>
      <c r="R33" s="100">
        <v>910</v>
      </c>
      <c r="S33" s="247"/>
      <c r="T33" s="100">
        <v>677</v>
      </c>
      <c r="U33" s="366"/>
      <c r="V33" s="100">
        <v>548</v>
      </c>
      <c r="W33" s="366" t="s">
        <v>490</v>
      </c>
      <c r="X33" s="100">
        <v>555</v>
      </c>
      <c r="Y33" s="345" t="s">
        <v>490</v>
      </c>
    </row>
    <row r="34" spans="1:28" ht="15" thickBot="1" x14ac:dyDescent="0.25">
      <c r="B34" s="243" t="s">
        <v>185</v>
      </c>
      <c r="C34" s="222"/>
      <c r="D34" s="11">
        <v>1861</v>
      </c>
      <c r="E34" s="12"/>
      <c r="F34" s="12">
        <v>2152</v>
      </c>
      <c r="G34" s="12"/>
      <c r="H34" s="12">
        <v>972</v>
      </c>
      <c r="I34" s="12"/>
      <c r="J34" s="12">
        <v>655</v>
      </c>
      <c r="K34" s="12"/>
      <c r="L34" s="12">
        <v>798</v>
      </c>
      <c r="M34" s="12"/>
      <c r="N34" s="12">
        <v>3762</v>
      </c>
      <c r="O34" s="13"/>
      <c r="P34" s="12">
        <v>5509</v>
      </c>
      <c r="Q34" s="367"/>
      <c r="R34" s="12">
        <v>5318</v>
      </c>
      <c r="S34" s="367"/>
      <c r="T34" s="12">
        <v>4668</v>
      </c>
      <c r="U34" s="367"/>
      <c r="V34" s="12">
        <v>3783</v>
      </c>
      <c r="W34" s="367" t="s">
        <v>490</v>
      </c>
      <c r="X34" s="12">
        <v>3286</v>
      </c>
      <c r="Y34" s="297" t="s">
        <v>490</v>
      </c>
    </row>
    <row r="35" spans="1:28" x14ac:dyDescent="0.2">
      <c r="W35" s="14"/>
      <c r="Y35" s="14" t="s">
        <v>391</v>
      </c>
    </row>
    <row r="36" spans="1:28" x14ac:dyDescent="0.2">
      <c r="C36" s="677"/>
      <c r="D36" s="677"/>
      <c r="E36" s="677"/>
      <c r="F36" s="677"/>
      <c r="G36" s="677"/>
      <c r="H36" s="677"/>
      <c r="I36" s="677"/>
      <c r="J36" s="677"/>
      <c r="K36" s="677"/>
      <c r="L36" s="677"/>
      <c r="M36" s="677"/>
      <c r="N36" s="677"/>
      <c r="O36" s="677"/>
      <c r="P36" s="677"/>
      <c r="Q36" s="677"/>
      <c r="R36" s="677"/>
      <c r="S36" s="677"/>
      <c r="T36" s="677"/>
      <c r="U36" s="677"/>
      <c r="V36" s="677"/>
      <c r="W36" s="29"/>
      <c r="X36" s="29"/>
      <c r="Y36" s="29"/>
    </row>
    <row r="37" spans="1:28" ht="14.25" x14ac:dyDescent="0.2">
      <c r="A37" s="1" t="s">
        <v>540</v>
      </c>
      <c r="B37" s="1"/>
    </row>
    <row r="38" spans="1:28" ht="13.5" thickBot="1" x14ac:dyDescent="0.25">
      <c r="V38" s="3"/>
      <c r="W38" s="3"/>
      <c r="X38" s="3" t="s">
        <v>209</v>
      </c>
      <c r="Y38" s="3"/>
    </row>
    <row r="39" spans="1:28" x14ac:dyDescent="0.2">
      <c r="D39" s="675" t="s">
        <v>207</v>
      </c>
      <c r="E39" s="676"/>
      <c r="F39" s="676"/>
      <c r="G39" s="676"/>
      <c r="H39" s="676"/>
      <c r="I39" s="676"/>
      <c r="J39" s="676"/>
      <c r="K39" s="676"/>
      <c r="L39" s="676"/>
      <c r="M39" s="216"/>
      <c r="N39" s="307"/>
      <c r="O39" s="315"/>
      <c r="P39" s="676" t="s">
        <v>208</v>
      </c>
      <c r="Q39" s="676"/>
      <c r="R39" s="676"/>
      <c r="S39" s="676"/>
      <c r="T39" s="676"/>
      <c r="U39" s="676"/>
      <c r="V39" s="676"/>
      <c r="W39" s="676"/>
      <c r="X39" s="676"/>
      <c r="Y39" s="685"/>
    </row>
    <row r="40" spans="1:28" ht="27" customHeight="1" thickBot="1" x14ac:dyDescent="0.25">
      <c r="D40" s="85" t="s">
        <v>219</v>
      </c>
      <c r="E40" s="84"/>
      <c r="F40" s="84" t="s">
        <v>220</v>
      </c>
      <c r="G40" s="84"/>
      <c r="H40" s="84" t="s">
        <v>221</v>
      </c>
      <c r="I40" s="84"/>
      <c r="J40" s="84" t="s">
        <v>222</v>
      </c>
      <c r="K40" s="84"/>
      <c r="L40" s="86" t="s">
        <v>235</v>
      </c>
      <c r="M40" s="86"/>
      <c r="N40" s="86" t="s">
        <v>356</v>
      </c>
      <c r="O40" s="87"/>
      <c r="P40" s="86" t="s">
        <v>378</v>
      </c>
      <c r="Q40" s="86"/>
      <c r="R40" s="86" t="s">
        <v>384</v>
      </c>
      <c r="S40" s="425"/>
      <c r="T40" s="86" t="s">
        <v>410</v>
      </c>
      <c r="U40" s="425"/>
      <c r="V40" s="86" t="s">
        <v>464</v>
      </c>
      <c r="W40" s="425"/>
      <c r="X40" s="86" t="s">
        <v>500</v>
      </c>
      <c r="Y40" s="409"/>
    </row>
    <row r="41" spans="1:28" s="20" customFormat="1" x14ac:dyDescent="0.2">
      <c r="B41" s="229"/>
      <c r="C41" s="19"/>
      <c r="D41" s="237"/>
      <c r="E41" s="238"/>
      <c r="F41" s="238"/>
      <c r="G41" s="238"/>
      <c r="H41" s="238"/>
      <c r="I41" s="238"/>
      <c r="J41" s="238"/>
      <c r="K41" s="238"/>
      <c r="L41" s="238"/>
      <c r="M41" s="238"/>
      <c r="N41" s="238"/>
      <c r="O41" s="232"/>
      <c r="P41" s="238"/>
      <c r="Q41" s="238"/>
      <c r="R41" s="238"/>
      <c r="S41" s="238"/>
      <c r="T41" s="238"/>
      <c r="U41" s="238"/>
      <c r="V41" s="238"/>
      <c r="W41" s="238"/>
      <c r="X41" s="238"/>
      <c r="Y41" s="232"/>
    </row>
    <row r="42" spans="1:28" ht="14.25" x14ac:dyDescent="0.2">
      <c r="B42" s="2"/>
      <c r="C42" s="89" t="s">
        <v>127</v>
      </c>
      <c r="D42" s="4">
        <v>441</v>
      </c>
      <c r="E42" s="5"/>
      <c r="F42" s="5">
        <v>320</v>
      </c>
      <c r="G42" s="5"/>
      <c r="H42" s="5">
        <v>248</v>
      </c>
      <c r="I42" s="5"/>
      <c r="J42" s="5">
        <v>114</v>
      </c>
      <c r="K42" s="5"/>
      <c r="L42" s="5">
        <v>112</v>
      </c>
      <c r="M42" s="5"/>
      <c r="N42" s="5">
        <v>150</v>
      </c>
      <c r="O42" s="6"/>
      <c r="P42" s="5">
        <v>140</v>
      </c>
      <c r="Q42" s="5"/>
      <c r="R42" s="5">
        <v>128</v>
      </c>
      <c r="S42" s="204"/>
      <c r="T42" s="5">
        <v>127</v>
      </c>
      <c r="U42" s="340"/>
      <c r="V42" s="5">
        <v>121</v>
      </c>
      <c r="W42" s="340" t="s">
        <v>490</v>
      </c>
      <c r="X42" s="5">
        <v>114</v>
      </c>
      <c r="Y42" s="341" t="s">
        <v>490</v>
      </c>
    </row>
    <row r="43" spans="1:28" ht="14.25" x14ac:dyDescent="0.2">
      <c r="B43" s="2"/>
      <c r="C43" s="221" t="s">
        <v>195</v>
      </c>
      <c r="D43" s="66">
        <v>76</v>
      </c>
      <c r="E43" s="67"/>
      <c r="F43" s="67">
        <v>137</v>
      </c>
      <c r="G43" s="67"/>
      <c r="H43" s="67">
        <v>125</v>
      </c>
      <c r="I43" s="67"/>
      <c r="J43" s="67">
        <v>60</v>
      </c>
      <c r="K43" s="67"/>
      <c r="L43" s="67">
        <v>69</v>
      </c>
      <c r="M43" s="67"/>
      <c r="N43" s="67">
        <v>130</v>
      </c>
      <c r="O43" s="68"/>
      <c r="P43" s="67">
        <v>101</v>
      </c>
      <c r="Q43" s="67"/>
      <c r="R43" s="67">
        <v>97</v>
      </c>
      <c r="S43" s="203"/>
      <c r="T43" s="67">
        <v>52</v>
      </c>
      <c r="U43" s="349"/>
      <c r="V43" s="67">
        <v>45</v>
      </c>
      <c r="W43" s="349" t="s">
        <v>490</v>
      </c>
      <c r="X43" s="67">
        <v>54</v>
      </c>
      <c r="Y43" s="341" t="s">
        <v>490</v>
      </c>
    </row>
    <row r="44" spans="1:28" ht="14.25" x14ac:dyDescent="0.2">
      <c r="B44" s="223" t="s">
        <v>238</v>
      </c>
      <c r="C44" s="226"/>
      <c r="D44" s="60">
        <v>517</v>
      </c>
      <c r="E44" s="61"/>
      <c r="F44" s="61">
        <v>457</v>
      </c>
      <c r="G44" s="61"/>
      <c r="H44" s="61">
        <v>373</v>
      </c>
      <c r="I44" s="61"/>
      <c r="J44" s="61">
        <v>174</v>
      </c>
      <c r="K44" s="61"/>
      <c r="L44" s="61">
        <v>181</v>
      </c>
      <c r="M44" s="61"/>
      <c r="N44" s="61">
        <v>280</v>
      </c>
      <c r="O44" s="375"/>
      <c r="P44" s="61">
        <v>241</v>
      </c>
      <c r="Q44" s="61"/>
      <c r="R44" s="61">
        <v>225</v>
      </c>
      <c r="S44" s="636"/>
      <c r="T44" s="61">
        <v>179</v>
      </c>
      <c r="U44" s="374"/>
      <c r="V44" s="61">
        <v>166</v>
      </c>
      <c r="W44" s="374" t="s">
        <v>490</v>
      </c>
      <c r="X44" s="61">
        <v>168</v>
      </c>
      <c r="Y44" s="563" t="s">
        <v>490</v>
      </c>
    </row>
    <row r="45" spans="1:28" s="20" customFormat="1" ht="14.25" x14ac:dyDescent="0.2">
      <c r="B45" s="132"/>
      <c r="C45" s="224"/>
      <c r="D45" s="74"/>
      <c r="E45" s="75"/>
      <c r="F45" s="75"/>
      <c r="G45" s="75"/>
      <c r="H45" s="75"/>
      <c r="I45" s="75"/>
      <c r="J45" s="75"/>
      <c r="K45" s="75"/>
      <c r="L45" s="75"/>
      <c r="M45" s="75"/>
      <c r="N45" s="75"/>
      <c r="O45" s="76"/>
      <c r="P45" s="75"/>
      <c r="Q45" s="75"/>
      <c r="R45" s="75"/>
      <c r="S45" s="220"/>
      <c r="T45" s="75"/>
      <c r="U45" s="330"/>
      <c r="V45" s="75"/>
      <c r="W45" s="330"/>
      <c r="X45" s="75"/>
      <c r="Y45" s="324"/>
    </row>
    <row r="46" spans="1:28" s="20" customFormat="1" ht="14.25" x14ac:dyDescent="0.2">
      <c r="B46" s="225" t="s">
        <v>239</v>
      </c>
      <c r="C46" s="224"/>
      <c r="D46" s="74"/>
      <c r="E46" s="75"/>
      <c r="F46" s="75"/>
      <c r="G46" s="75"/>
      <c r="H46" s="75"/>
      <c r="I46" s="75"/>
      <c r="J46" s="75"/>
      <c r="K46" s="75"/>
      <c r="L46" s="75"/>
      <c r="M46" s="75"/>
      <c r="N46" s="75"/>
      <c r="O46" s="76"/>
      <c r="P46" s="75"/>
      <c r="Q46" s="75"/>
      <c r="R46" s="75"/>
      <c r="S46" s="220"/>
      <c r="T46" s="75"/>
      <c r="U46" s="330"/>
      <c r="V46" s="75"/>
      <c r="W46" s="330"/>
      <c r="X46" s="75"/>
      <c r="Y46" s="324"/>
    </row>
    <row r="47" spans="1:28" ht="14.25" x14ac:dyDescent="0.2">
      <c r="B47" s="2"/>
      <c r="C47" s="89" t="s">
        <v>456</v>
      </c>
      <c r="D47" s="4">
        <v>286</v>
      </c>
      <c r="E47" s="5"/>
      <c r="F47" s="5">
        <v>315</v>
      </c>
      <c r="G47" s="5"/>
      <c r="H47" s="5">
        <v>277</v>
      </c>
      <c r="I47" s="5"/>
      <c r="J47" s="5">
        <v>385</v>
      </c>
      <c r="K47" s="5"/>
      <c r="L47" s="5">
        <v>464</v>
      </c>
      <c r="M47" s="5"/>
      <c r="N47" s="75">
        <v>338</v>
      </c>
      <c r="O47" s="76"/>
      <c r="P47" s="75">
        <v>326</v>
      </c>
      <c r="Q47" s="75"/>
      <c r="R47" s="75">
        <v>333</v>
      </c>
      <c r="S47" s="220"/>
      <c r="T47" s="75">
        <v>308</v>
      </c>
      <c r="U47" s="323"/>
      <c r="V47" s="75">
        <v>308</v>
      </c>
      <c r="W47" s="323" t="s">
        <v>490</v>
      </c>
      <c r="X47" s="75">
        <v>321</v>
      </c>
      <c r="Y47" s="341" t="s">
        <v>490</v>
      </c>
      <c r="Z47" s="75"/>
      <c r="AA47" s="220"/>
      <c r="AB47" s="75"/>
    </row>
    <row r="48" spans="1:28" ht="14.25" x14ac:dyDescent="0.2">
      <c r="B48" s="2"/>
      <c r="C48" s="89" t="s">
        <v>226</v>
      </c>
      <c r="D48" s="4">
        <v>346</v>
      </c>
      <c r="E48" s="339"/>
      <c r="F48" s="5">
        <v>404</v>
      </c>
      <c r="G48" s="340"/>
      <c r="H48" s="5">
        <v>369</v>
      </c>
      <c r="I48" s="5"/>
      <c r="J48" s="5">
        <v>396</v>
      </c>
      <c r="K48" s="340"/>
      <c r="L48" s="5">
        <v>560</v>
      </c>
      <c r="M48" s="340"/>
      <c r="N48" s="75">
        <v>405</v>
      </c>
      <c r="O48" s="324"/>
      <c r="P48" s="75">
        <v>396</v>
      </c>
      <c r="Q48" s="323"/>
      <c r="R48" s="75">
        <v>380</v>
      </c>
      <c r="S48" s="323"/>
      <c r="T48" s="75">
        <v>335</v>
      </c>
      <c r="U48" s="323"/>
      <c r="V48" s="75">
        <v>340</v>
      </c>
      <c r="W48" s="323" t="s">
        <v>490</v>
      </c>
      <c r="X48" s="75">
        <v>356</v>
      </c>
      <c r="Y48" s="341" t="s">
        <v>490</v>
      </c>
      <c r="Z48" s="302"/>
      <c r="AA48" s="220"/>
      <c r="AB48" s="75"/>
    </row>
    <row r="49" spans="2:28" ht="14.25" x14ac:dyDescent="0.2">
      <c r="B49" s="2"/>
      <c r="C49" s="89" t="s">
        <v>460</v>
      </c>
      <c r="D49" s="4">
        <v>44</v>
      </c>
      <c r="E49" s="339"/>
      <c r="F49" s="5">
        <v>31</v>
      </c>
      <c r="G49" s="340"/>
      <c r="H49" s="5">
        <v>46</v>
      </c>
      <c r="I49" s="5"/>
      <c r="J49" s="5">
        <v>32</v>
      </c>
      <c r="K49" s="340"/>
      <c r="L49" s="5">
        <v>53</v>
      </c>
      <c r="M49" s="340"/>
      <c r="N49" s="75">
        <v>47</v>
      </c>
      <c r="O49" s="324"/>
      <c r="P49" s="75">
        <v>51</v>
      </c>
      <c r="Q49" s="323"/>
      <c r="R49" s="75">
        <v>46</v>
      </c>
      <c r="S49" s="323"/>
      <c r="T49" s="75">
        <v>43</v>
      </c>
      <c r="U49" s="323"/>
      <c r="V49" s="75">
        <v>40</v>
      </c>
      <c r="W49" s="323" t="s">
        <v>490</v>
      </c>
      <c r="X49" s="75">
        <v>37</v>
      </c>
      <c r="Y49" s="341" t="s">
        <v>490</v>
      </c>
      <c r="Z49" s="75"/>
      <c r="AA49" s="220"/>
      <c r="AB49" s="302"/>
    </row>
    <row r="50" spans="2:28" ht="14.25" x14ac:dyDescent="0.2">
      <c r="B50" s="2"/>
      <c r="C50" s="89" t="s">
        <v>458</v>
      </c>
      <c r="D50" s="4">
        <v>287</v>
      </c>
      <c r="E50" s="339"/>
      <c r="F50" s="5">
        <v>266</v>
      </c>
      <c r="G50" s="340"/>
      <c r="H50" s="5">
        <v>204</v>
      </c>
      <c r="I50" s="5"/>
      <c r="J50" s="5">
        <v>321</v>
      </c>
      <c r="K50" s="340"/>
      <c r="L50" s="5">
        <v>462</v>
      </c>
      <c r="M50" s="340"/>
      <c r="N50" s="75">
        <v>242</v>
      </c>
      <c r="O50" s="324"/>
      <c r="P50" s="75">
        <v>212</v>
      </c>
      <c r="Q50" s="323"/>
      <c r="R50" s="75">
        <v>221</v>
      </c>
      <c r="S50" s="323"/>
      <c r="T50" s="75">
        <v>245</v>
      </c>
      <c r="U50" s="323"/>
      <c r="V50" s="75">
        <v>275</v>
      </c>
      <c r="W50" s="323" t="s">
        <v>490</v>
      </c>
      <c r="X50" s="75">
        <v>340</v>
      </c>
      <c r="Y50" s="341" t="s">
        <v>490</v>
      </c>
      <c r="Z50" s="75"/>
      <c r="AA50" s="220"/>
      <c r="AB50" s="75"/>
    </row>
    <row r="51" spans="2:28" ht="14.25" x14ac:dyDescent="0.2">
      <c r="B51" s="2"/>
      <c r="C51" s="89" t="s">
        <v>457</v>
      </c>
      <c r="D51" s="4">
        <v>330</v>
      </c>
      <c r="E51" s="339"/>
      <c r="F51" s="5">
        <v>357</v>
      </c>
      <c r="G51" s="340"/>
      <c r="H51" s="5">
        <v>379</v>
      </c>
      <c r="I51" s="5"/>
      <c r="J51" s="5">
        <v>389</v>
      </c>
      <c r="K51" s="340"/>
      <c r="L51" s="5">
        <v>661</v>
      </c>
      <c r="M51" s="340"/>
      <c r="N51" s="75">
        <v>422</v>
      </c>
      <c r="O51" s="324"/>
      <c r="P51" s="75">
        <v>433</v>
      </c>
      <c r="Q51" s="323"/>
      <c r="R51" s="75">
        <v>429</v>
      </c>
      <c r="S51" s="323"/>
      <c r="T51" s="75">
        <v>418</v>
      </c>
      <c r="U51" s="323"/>
      <c r="V51" s="75">
        <v>425</v>
      </c>
      <c r="W51" s="323" t="s">
        <v>490</v>
      </c>
      <c r="X51" s="75">
        <v>433</v>
      </c>
      <c r="Y51" s="341" t="s">
        <v>490</v>
      </c>
      <c r="Z51" s="75"/>
      <c r="AA51" s="220"/>
      <c r="AB51" s="75"/>
    </row>
    <row r="52" spans="2:28" ht="14.25" x14ac:dyDescent="0.2">
      <c r="B52" s="2"/>
      <c r="C52" s="89" t="s">
        <v>455</v>
      </c>
      <c r="D52" s="4">
        <v>443</v>
      </c>
      <c r="E52" s="339"/>
      <c r="F52" s="5">
        <v>463</v>
      </c>
      <c r="G52" s="340"/>
      <c r="H52" s="5">
        <v>506</v>
      </c>
      <c r="I52" s="5"/>
      <c r="J52" s="5">
        <v>608</v>
      </c>
      <c r="K52" s="340"/>
      <c r="L52" s="5">
        <v>739</v>
      </c>
      <c r="M52" s="340"/>
      <c r="N52" s="75">
        <v>325</v>
      </c>
      <c r="O52" s="324"/>
      <c r="P52" s="75">
        <v>327</v>
      </c>
      <c r="Q52" s="338"/>
      <c r="R52" s="75">
        <v>349</v>
      </c>
      <c r="S52" s="338"/>
      <c r="T52" s="75">
        <v>351</v>
      </c>
      <c r="U52" s="338"/>
      <c r="V52" s="75">
        <v>334</v>
      </c>
      <c r="W52" s="323" t="s">
        <v>490</v>
      </c>
      <c r="X52" s="75">
        <v>338</v>
      </c>
      <c r="Y52" s="341" t="s">
        <v>490</v>
      </c>
      <c r="Z52" s="75"/>
      <c r="AA52" s="220"/>
      <c r="AB52" s="75"/>
    </row>
    <row r="53" spans="2:28" ht="14.25" x14ac:dyDescent="0.2">
      <c r="B53" s="2"/>
      <c r="C53" s="89" t="s">
        <v>459</v>
      </c>
      <c r="D53" s="4">
        <v>325</v>
      </c>
      <c r="E53" s="339"/>
      <c r="F53" s="5">
        <v>316</v>
      </c>
      <c r="G53" s="340"/>
      <c r="H53" s="5">
        <v>306</v>
      </c>
      <c r="I53" s="5"/>
      <c r="J53" s="5">
        <v>390</v>
      </c>
      <c r="K53" s="340"/>
      <c r="L53" s="5">
        <v>623</v>
      </c>
      <c r="M53" s="340"/>
      <c r="N53" s="75">
        <v>269</v>
      </c>
      <c r="O53" s="324"/>
      <c r="P53" s="75">
        <v>281</v>
      </c>
      <c r="Q53" s="338"/>
      <c r="R53" s="75">
        <v>293</v>
      </c>
      <c r="S53" s="338"/>
      <c r="T53" s="75">
        <v>288</v>
      </c>
      <c r="U53" s="338"/>
      <c r="V53" s="75">
        <v>289</v>
      </c>
      <c r="W53" s="323" t="s">
        <v>490</v>
      </c>
      <c r="X53" s="75">
        <v>312</v>
      </c>
      <c r="Y53" s="341" t="s">
        <v>490</v>
      </c>
      <c r="AA53" s="220"/>
      <c r="AB53" s="75"/>
    </row>
    <row r="54" spans="2:28" ht="14.25" x14ac:dyDescent="0.2">
      <c r="B54" s="2"/>
      <c r="C54" s="89" t="s">
        <v>223</v>
      </c>
      <c r="D54" s="4">
        <v>324</v>
      </c>
      <c r="E54" s="339"/>
      <c r="F54" s="5">
        <v>260</v>
      </c>
      <c r="G54" s="340"/>
      <c r="H54" s="5">
        <v>342</v>
      </c>
      <c r="I54" s="5"/>
      <c r="J54" s="5">
        <v>281</v>
      </c>
      <c r="K54" s="340"/>
      <c r="L54" s="5">
        <v>542</v>
      </c>
      <c r="M54" s="340"/>
      <c r="N54" s="75">
        <v>234</v>
      </c>
      <c r="O54" s="324"/>
      <c r="P54" s="75">
        <v>259</v>
      </c>
      <c r="Q54" s="338"/>
      <c r="R54" s="75">
        <v>261</v>
      </c>
      <c r="S54" s="338"/>
      <c r="T54" s="75">
        <v>246</v>
      </c>
      <c r="U54" s="338"/>
      <c r="V54" s="75">
        <v>212</v>
      </c>
      <c r="W54" s="323" t="s">
        <v>490</v>
      </c>
      <c r="X54" s="75">
        <v>201</v>
      </c>
      <c r="Y54" s="341" t="s">
        <v>490</v>
      </c>
      <c r="AA54" s="220"/>
      <c r="AB54" s="75"/>
    </row>
    <row r="55" spans="2:28" ht="14.25" x14ac:dyDescent="0.2">
      <c r="B55" s="2"/>
      <c r="C55" s="89" t="s">
        <v>224</v>
      </c>
      <c r="D55" s="4">
        <v>445</v>
      </c>
      <c r="E55" s="339"/>
      <c r="F55" s="5">
        <v>279</v>
      </c>
      <c r="G55" s="340"/>
      <c r="H55" s="5">
        <v>357</v>
      </c>
      <c r="I55" s="5"/>
      <c r="J55" s="5">
        <v>452</v>
      </c>
      <c r="K55" s="340"/>
      <c r="L55" s="5">
        <v>610</v>
      </c>
      <c r="M55" s="340"/>
      <c r="N55" s="75">
        <v>261</v>
      </c>
      <c r="O55" s="324"/>
      <c r="P55" s="75">
        <v>296</v>
      </c>
      <c r="Q55" s="338"/>
      <c r="R55" s="75">
        <v>318</v>
      </c>
      <c r="S55" s="338"/>
      <c r="T55" s="75">
        <v>314</v>
      </c>
      <c r="U55" s="338"/>
      <c r="V55" s="75">
        <v>321</v>
      </c>
      <c r="W55" s="323" t="s">
        <v>490</v>
      </c>
      <c r="X55" s="75">
        <v>303</v>
      </c>
      <c r="Y55" s="341" t="s">
        <v>490</v>
      </c>
      <c r="AA55" s="220"/>
      <c r="AB55" s="75"/>
    </row>
    <row r="56" spans="2:28" ht="14.25" x14ac:dyDescent="0.2">
      <c r="B56" s="2"/>
      <c r="C56" s="89" t="s">
        <v>225</v>
      </c>
      <c r="D56" s="4">
        <v>44</v>
      </c>
      <c r="E56" s="339"/>
      <c r="F56" s="5">
        <v>33</v>
      </c>
      <c r="G56" s="340"/>
      <c r="H56" s="5">
        <v>35</v>
      </c>
      <c r="I56" s="5"/>
      <c r="J56" s="5">
        <v>39</v>
      </c>
      <c r="K56" s="340"/>
      <c r="L56" s="5">
        <v>152</v>
      </c>
      <c r="M56" s="340"/>
      <c r="N56" s="5">
        <v>36</v>
      </c>
      <c r="O56" s="341"/>
      <c r="P56" s="5">
        <v>48</v>
      </c>
      <c r="Q56" s="340"/>
      <c r="R56" s="5">
        <v>53</v>
      </c>
      <c r="S56" s="340"/>
      <c r="T56" s="5">
        <v>61</v>
      </c>
      <c r="U56" s="340"/>
      <c r="V56" s="5">
        <v>71</v>
      </c>
      <c r="W56" s="340" t="s">
        <v>490</v>
      </c>
      <c r="X56" s="5">
        <v>69</v>
      </c>
      <c r="Y56" s="341" t="s">
        <v>490</v>
      </c>
      <c r="AA56" s="204"/>
      <c r="AB56" s="5"/>
    </row>
    <row r="57" spans="2:28" ht="14.25" x14ac:dyDescent="0.2">
      <c r="B57" s="2"/>
      <c r="C57" s="89" t="s">
        <v>461</v>
      </c>
      <c r="D57" s="4">
        <v>200</v>
      </c>
      <c r="E57" s="339"/>
      <c r="F57" s="5">
        <v>194</v>
      </c>
      <c r="G57" s="340"/>
      <c r="H57" s="5">
        <v>269</v>
      </c>
      <c r="I57" s="5"/>
      <c r="J57" s="5">
        <v>161</v>
      </c>
      <c r="K57" s="340"/>
      <c r="L57" s="5">
        <v>246</v>
      </c>
      <c r="M57" s="340"/>
      <c r="N57" s="5">
        <v>144</v>
      </c>
      <c r="O57" s="341"/>
      <c r="P57" s="5">
        <v>148</v>
      </c>
      <c r="Q57" s="340"/>
      <c r="R57" s="5">
        <v>162</v>
      </c>
      <c r="S57" s="340"/>
      <c r="T57" s="5">
        <v>144</v>
      </c>
      <c r="U57" s="340"/>
      <c r="V57" s="5">
        <v>137</v>
      </c>
      <c r="W57" s="340" t="s">
        <v>490</v>
      </c>
      <c r="X57" s="5">
        <v>132</v>
      </c>
      <c r="Y57" s="341" t="s">
        <v>490</v>
      </c>
      <c r="AA57" s="204"/>
      <c r="AB57" s="5"/>
    </row>
    <row r="58" spans="2:28" ht="14.25" x14ac:dyDescent="0.2">
      <c r="B58" s="2"/>
      <c r="C58" s="424" t="s">
        <v>252</v>
      </c>
      <c r="D58" s="4">
        <v>93</v>
      </c>
      <c r="E58" s="339"/>
      <c r="F58" s="5">
        <v>92</v>
      </c>
      <c r="G58" s="340"/>
      <c r="H58" s="5">
        <v>97</v>
      </c>
      <c r="I58" s="5"/>
      <c r="J58" s="5">
        <v>129</v>
      </c>
      <c r="K58" s="340"/>
      <c r="L58" s="5">
        <v>177</v>
      </c>
      <c r="M58" s="340"/>
      <c r="N58" s="5">
        <v>143</v>
      </c>
      <c r="O58" s="341"/>
      <c r="P58" s="5">
        <v>130</v>
      </c>
      <c r="Q58" s="340"/>
      <c r="R58" s="5">
        <v>122</v>
      </c>
      <c r="S58" s="340"/>
      <c r="T58" s="5">
        <v>135</v>
      </c>
      <c r="U58" s="340"/>
      <c r="V58" s="5">
        <v>141</v>
      </c>
      <c r="W58" s="340" t="s">
        <v>490</v>
      </c>
      <c r="X58" s="5">
        <v>143</v>
      </c>
      <c r="Y58" s="341" t="s">
        <v>490</v>
      </c>
      <c r="AA58" s="204"/>
      <c r="AB58" s="5"/>
    </row>
    <row r="59" spans="2:28" ht="14.25" x14ac:dyDescent="0.2">
      <c r="B59" s="223" t="s">
        <v>240</v>
      </c>
      <c r="C59" s="226"/>
      <c r="D59" s="27">
        <v>3167</v>
      </c>
      <c r="E59" s="25"/>
      <c r="F59" s="25">
        <v>3010</v>
      </c>
      <c r="G59" s="25"/>
      <c r="H59" s="25">
        <v>3187</v>
      </c>
      <c r="I59" s="25"/>
      <c r="J59" s="25">
        <v>3583</v>
      </c>
      <c r="K59" s="25"/>
      <c r="L59" s="25">
        <v>5289</v>
      </c>
      <c r="M59" s="25"/>
      <c r="N59" s="25">
        <v>2866</v>
      </c>
      <c r="O59" s="26"/>
      <c r="P59" s="25">
        <v>2907</v>
      </c>
      <c r="Q59" s="357"/>
      <c r="R59" s="25">
        <v>2967</v>
      </c>
      <c r="S59" s="357"/>
      <c r="T59" s="25">
        <v>2888</v>
      </c>
      <c r="U59" s="357"/>
      <c r="V59" s="25">
        <v>2893</v>
      </c>
      <c r="W59" s="357" t="s">
        <v>490</v>
      </c>
      <c r="X59" s="25">
        <v>2985</v>
      </c>
      <c r="Y59" s="563" t="s">
        <v>490</v>
      </c>
    </row>
    <row r="60" spans="2:28" ht="14.25" x14ac:dyDescent="0.2">
      <c r="B60" s="227"/>
      <c r="C60" s="224"/>
      <c r="D60" s="240"/>
      <c r="E60" s="241"/>
      <c r="F60" s="241"/>
      <c r="G60" s="241"/>
      <c r="H60" s="241"/>
      <c r="I60" s="241"/>
      <c r="J60" s="241"/>
      <c r="K60" s="241"/>
      <c r="L60" s="241"/>
      <c r="M60" s="241"/>
      <c r="N60" s="241"/>
      <c r="O60" s="318"/>
      <c r="P60" s="241"/>
      <c r="Q60" s="241"/>
      <c r="R60" s="241"/>
      <c r="S60" s="242"/>
      <c r="T60" s="241"/>
      <c r="U60" s="383"/>
      <c r="V60" s="241"/>
      <c r="W60" s="383"/>
      <c r="X60" s="241"/>
      <c r="Y60" s="346"/>
    </row>
    <row r="61" spans="2:28" ht="14.25" x14ac:dyDescent="0.2">
      <c r="B61" s="225" t="s">
        <v>241</v>
      </c>
      <c r="C61" s="224"/>
      <c r="D61" s="4"/>
      <c r="E61" s="5"/>
      <c r="F61" s="5"/>
      <c r="G61" s="5"/>
      <c r="H61" s="5"/>
      <c r="I61" s="5"/>
      <c r="J61" s="5"/>
      <c r="K61" s="5"/>
      <c r="L61" s="5"/>
      <c r="M61" s="5"/>
      <c r="N61" s="75"/>
      <c r="O61" s="76"/>
      <c r="P61" s="75"/>
      <c r="Q61" s="75"/>
      <c r="R61" s="75"/>
      <c r="S61" s="220"/>
      <c r="T61" s="75"/>
      <c r="U61" s="330"/>
      <c r="V61" s="75"/>
      <c r="W61" s="330"/>
      <c r="X61" s="75"/>
      <c r="Y61" s="341"/>
    </row>
    <row r="62" spans="2:28" ht="14.25" x14ac:dyDescent="0.2">
      <c r="B62" s="225"/>
      <c r="C62" s="234" t="s">
        <v>243</v>
      </c>
      <c r="D62" s="4"/>
      <c r="E62" s="5"/>
      <c r="F62" s="5"/>
      <c r="G62" s="5"/>
      <c r="H62" s="5"/>
      <c r="I62" s="5"/>
      <c r="J62" s="5"/>
      <c r="K62" s="5"/>
      <c r="L62" s="5"/>
      <c r="M62" s="5"/>
      <c r="N62" s="75">
        <v>74</v>
      </c>
      <c r="O62" s="76"/>
      <c r="P62" s="75">
        <v>77</v>
      </c>
      <c r="Q62" s="75"/>
      <c r="R62" s="75">
        <v>83</v>
      </c>
      <c r="S62" s="220"/>
      <c r="T62" s="75">
        <v>87</v>
      </c>
      <c r="U62" s="323"/>
      <c r="V62" s="75">
        <v>100</v>
      </c>
      <c r="W62" s="323" t="s">
        <v>490</v>
      </c>
      <c r="X62" s="75">
        <v>95</v>
      </c>
      <c r="Y62" s="341" t="s">
        <v>490</v>
      </c>
    </row>
    <row r="63" spans="2:28" ht="14.25" x14ac:dyDescent="0.2">
      <c r="B63" s="225"/>
      <c r="C63" s="234" t="s">
        <v>244</v>
      </c>
      <c r="D63" s="4"/>
      <c r="E63" s="5"/>
      <c r="F63" s="5"/>
      <c r="G63" s="5"/>
      <c r="H63" s="5"/>
      <c r="I63" s="5"/>
      <c r="J63" s="5"/>
      <c r="K63" s="5"/>
      <c r="L63" s="5"/>
      <c r="M63" s="5"/>
      <c r="N63" s="75">
        <v>68</v>
      </c>
      <c r="O63" s="76"/>
      <c r="P63" s="75">
        <v>84</v>
      </c>
      <c r="Q63" s="75"/>
      <c r="R63" s="75">
        <v>85</v>
      </c>
      <c r="S63" s="220"/>
      <c r="T63" s="75">
        <v>84</v>
      </c>
      <c r="U63" s="323"/>
      <c r="V63" s="75">
        <v>102</v>
      </c>
      <c r="W63" s="323" t="s">
        <v>490</v>
      </c>
      <c r="X63" s="75">
        <v>104</v>
      </c>
      <c r="Y63" s="341" t="s">
        <v>490</v>
      </c>
    </row>
    <row r="64" spans="2:28" ht="14.25" x14ac:dyDescent="0.2">
      <c r="B64" s="225"/>
      <c r="C64" s="234" t="s">
        <v>245</v>
      </c>
      <c r="D64" s="4"/>
      <c r="E64" s="5"/>
      <c r="F64" s="5"/>
      <c r="G64" s="5"/>
      <c r="H64" s="5"/>
      <c r="I64" s="5"/>
      <c r="J64" s="5"/>
      <c r="K64" s="5"/>
      <c r="L64" s="5"/>
      <c r="M64" s="5"/>
      <c r="N64" s="75">
        <v>70</v>
      </c>
      <c r="O64" s="76"/>
      <c r="P64" s="75">
        <v>85</v>
      </c>
      <c r="Q64" s="75"/>
      <c r="R64" s="75">
        <v>92</v>
      </c>
      <c r="S64" s="220"/>
      <c r="T64" s="75">
        <v>98</v>
      </c>
      <c r="U64" s="323"/>
      <c r="V64" s="75">
        <v>101</v>
      </c>
      <c r="W64" s="323" t="s">
        <v>490</v>
      </c>
      <c r="X64" s="75">
        <v>104</v>
      </c>
      <c r="Y64" s="341" t="s">
        <v>490</v>
      </c>
    </row>
    <row r="65" spans="1:25" ht="14.25" x14ac:dyDescent="0.2">
      <c r="B65" s="225"/>
      <c r="C65" s="234" t="s">
        <v>246</v>
      </c>
      <c r="D65" s="4"/>
      <c r="E65" s="5"/>
      <c r="F65" s="5"/>
      <c r="G65" s="5"/>
      <c r="H65" s="5"/>
      <c r="I65" s="5"/>
      <c r="J65" s="5"/>
      <c r="K65" s="5"/>
      <c r="L65" s="5"/>
      <c r="M65" s="5"/>
      <c r="N65" s="75">
        <v>66</v>
      </c>
      <c r="O65" s="76"/>
      <c r="P65" s="75">
        <v>70</v>
      </c>
      <c r="Q65" s="75"/>
      <c r="R65" s="75">
        <v>74</v>
      </c>
      <c r="S65" s="220"/>
      <c r="T65" s="75">
        <v>84</v>
      </c>
      <c r="U65" s="323"/>
      <c r="V65" s="75">
        <v>89</v>
      </c>
      <c r="W65" s="323" t="s">
        <v>490</v>
      </c>
      <c r="X65" s="75">
        <v>86</v>
      </c>
      <c r="Y65" s="341" t="s">
        <v>490</v>
      </c>
    </row>
    <row r="66" spans="1:25" ht="14.25" x14ac:dyDescent="0.2">
      <c r="B66" s="225"/>
      <c r="C66" s="234" t="s">
        <v>247</v>
      </c>
      <c r="D66" s="4"/>
      <c r="E66" s="5"/>
      <c r="F66" s="5"/>
      <c r="G66" s="5"/>
      <c r="H66" s="5"/>
      <c r="I66" s="5"/>
      <c r="J66" s="5"/>
      <c r="K66" s="5"/>
      <c r="L66" s="5"/>
      <c r="M66" s="5"/>
      <c r="N66" s="75">
        <v>81</v>
      </c>
      <c r="O66" s="76"/>
      <c r="P66" s="75">
        <v>100</v>
      </c>
      <c r="Q66" s="75"/>
      <c r="R66" s="75">
        <v>96</v>
      </c>
      <c r="S66" s="220"/>
      <c r="T66" s="75">
        <v>106</v>
      </c>
      <c r="U66" s="323"/>
      <c r="V66" s="75">
        <v>124</v>
      </c>
      <c r="W66" s="323" t="s">
        <v>490</v>
      </c>
      <c r="X66" s="75">
        <v>127</v>
      </c>
      <c r="Y66" s="341" t="s">
        <v>490</v>
      </c>
    </row>
    <row r="67" spans="1:25" ht="14.25" x14ac:dyDescent="0.2">
      <c r="B67" s="225"/>
      <c r="C67" s="234" t="s">
        <v>248</v>
      </c>
      <c r="D67" s="4"/>
      <c r="E67" s="5"/>
      <c r="F67" s="5"/>
      <c r="G67" s="5"/>
      <c r="H67" s="5"/>
      <c r="I67" s="5"/>
      <c r="J67" s="5"/>
      <c r="K67" s="5"/>
      <c r="L67" s="5"/>
      <c r="M67" s="5"/>
      <c r="N67" s="75">
        <v>97</v>
      </c>
      <c r="O67" s="76"/>
      <c r="P67" s="75">
        <v>92</v>
      </c>
      <c r="Q67" s="75"/>
      <c r="R67" s="75">
        <v>96</v>
      </c>
      <c r="S67" s="220"/>
      <c r="T67" s="75">
        <v>93</v>
      </c>
      <c r="U67" s="323"/>
      <c r="V67" s="75">
        <v>99</v>
      </c>
      <c r="W67" s="323" t="s">
        <v>490</v>
      </c>
      <c r="X67" s="75">
        <v>107</v>
      </c>
      <c r="Y67" s="341" t="s">
        <v>490</v>
      </c>
    </row>
    <row r="68" spans="1:25" ht="14.25" x14ac:dyDescent="0.2">
      <c r="B68" s="225"/>
      <c r="C68" s="234" t="s">
        <v>249</v>
      </c>
      <c r="D68" s="4"/>
      <c r="E68" s="5"/>
      <c r="F68" s="5"/>
      <c r="G68" s="5"/>
      <c r="H68" s="5"/>
      <c r="I68" s="5"/>
      <c r="J68" s="5"/>
      <c r="K68" s="5"/>
      <c r="L68" s="5"/>
      <c r="M68" s="5"/>
      <c r="N68" s="75">
        <v>29</v>
      </c>
      <c r="O68" s="76"/>
      <c r="P68" s="75">
        <v>41</v>
      </c>
      <c r="Q68" s="75"/>
      <c r="R68" s="75">
        <v>43</v>
      </c>
      <c r="S68" s="220"/>
      <c r="T68" s="75">
        <v>36</v>
      </c>
      <c r="U68" s="323"/>
      <c r="V68" s="75">
        <v>33</v>
      </c>
      <c r="W68" s="323" t="s">
        <v>490</v>
      </c>
      <c r="X68" s="75">
        <v>31</v>
      </c>
      <c r="Y68" s="344" t="s">
        <v>490</v>
      </c>
    </row>
    <row r="69" spans="1:25" ht="14.25" x14ac:dyDescent="0.2">
      <c r="B69" s="223" t="s">
        <v>242</v>
      </c>
      <c r="C69" s="226"/>
      <c r="D69" s="101"/>
      <c r="E69" s="100"/>
      <c r="F69" s="100"/>
      <c r="G69" s="100"/>
      <c r="H69" s="100"/>
      <c r="I69" s="100"/>
      <c r="J69" s="100"/>
      <c r="K69" s="100"/>
      <c r="L69" s="100"/>
      <c r="M69" s="100"/>
      <c r="N69" s="100">
        <v>485</v>
      </c>
      <c r="O69" s="102"/>
      <c r="P69" s="100">
        <v>549</v>
      </c>
      <c r="Q69" s="100"/>
      <c r="R69" s="100">
        <v>569</v>
      </c>
      <c r="S69" s="239"/>
      <c r="T69" s="100">
        <v>588</v>
      </c>
      <c r="U69" s="366"/>
      <c r="V69" s="100">
        <v>648</v>
      </c>
      <c r="W69" s="366" t="s">
        <v>490</v>
      </c>
      <c r="X69" s="100">
        <v>654</v>
      </c>
      <c r="Y69" s="345" t="s">
        <v>490</v>
      </c>
    </row>
    <row r="70" spans="1:25" ht="15" thickBot="1" x14ac:dyDescent="0.25">
      <c r="B70" s="243" t="s">
        <v>185</v>
      </c>
      <c r="C70" s="222"/>
      <c r="D70" s="11">
        <v>3684</v>
      </c>
      <c r="E70" s="12"/>
      <c r="F70" s="12">
        <v>3467</v>
      </c>
      <c r="G70" s="12"/>
      <c r="H70" s="12">
        <v>3560</v>
      </c>
      <c r="I70" s="12"/>
      <c r="J70" s="12">
        <v>3757</v>
      </c>
      <c r="K70" s="12"/>
      <c r="L70" s="12">
        <v>5470</v>
      </c>
      <c r="M70" s="12"/>
      <c r="N70" s="12">
        <v>3631</v>
      </c>
      <c r="O70" s="13"/>
      <c r="P70" s="12">
        <v>3697</v>
      </c>
      <c r="Q70" s="367"/>
      <c r="R70" s="12">
        <v>3761</v>
      </c>
      <c r="S70" s="367"/>
      <c r="T70" s="12">
        <v>3655</v>
      </c>
      <c r="U70" s="367"/>
      <c r="V70" s="12">
        <v>3707</v>
      </c>
      <c r="W70" s="367" t="s">
        <v>490</v>
      </c>
      <c r="X70" s="12">
        <v>3807</v>
      </c>
      <c r="Y70" s="297" t="s">
        <v>490</v>
      </c>
    </row>
    <row r="71" spans="1:25" x14ac:dyDescent="0.2">
      <c r="W71" s="14"/>
      <c r="X71" s="14"/>
      <c r="Y71" s="14" t="s">
        <v>391</v>
      </c>
    </row>
    <row r="72" spans="1:25" x14ac:dyDescent="0.2">
      <c r="A72" s="1" t="s">
        <v>215</v>
      </c>
      <c r="B72" s="1"/>
      <c r="T72" s="17"/>
      <c r="U72" s="17"/>
    </row>
    <row r="73" spans="1:25" ht="53.25" customHeight="1" x14ac:dyDescent="0.2">
      <c r="A73" s="15" t="s">
        <v>202</v>
      </c>
      <c r="B73" s="679" t="s">
        <v>570</v>
      </c>
      <c r="C73" s="677"/>
      <c r="D73" s="677"/>
      <c r="E73" s="677"/>
      <c r="F73" s="677"/>
      <c r="G73" s="677"/>
      <c r="H73" s="677"/>
      <c r="I73" s="677"/>
      <c r="J73" s="677"/>
      <c r="K73" s="677"/>
      <c r="L73" s="677"/>
      <c r="M73" s="677"/>
      <c r="N73" s="677"/>
      <c r="O73" s="677"/>
      <c r="P73" s="677"/>
      <c r="Q73" s="677"/>
      <c r="R73" s="677"/>
      <c r="S73" s="677"/>
      <c r="T73" s="677"/>
      <c r="U73" s="677"/>
      <c r="V73" s="29"/>
      <c r="W73" s="29"/>
      <c r="X73" s="29"/>
    </row>
    <row r="74" spans="1:25" x14ac:dyDescent="0.2">
      <c r="A74" s="15" t="s">
        <v>203</v>
      </c>
      <c r="B74" s="677" t="s">
        <v>501</v>
      </c>
      <c r="C74" s="677"/>
      <c r="D74" s="677"/>
      <c r="E74" s="677"/>
      <c r="F74" s="677"/>
      <c r="G74" s="677"/>
      <c r="H74" s="677"/>
      <c r="I74" s="677"/>
      <c r="J74" s="677"/>
      <c r="K74" s="677"/>
      <c r="L74" s="677"/>
      <c r="M74" s="677"/>
      <c r="N74" s="677"/>
      <c r="O74" s="677"/>
      <c r="P74" s="677"/>
      <c r="Q74" s="677"/>
      <c r="R74" s="677"/>
      <c r="S74" s="677"/>
      <c r="T74" s="677"/>
      <c r="U74" s="677"/>
      <c r="V74" s="29"/>
      <c r="W74" s="29"/>
      <c r="X74" s="29"/>
    </row>
    <row r="75" spans="1:25" ht="12.75" customHeight="1" x14ac:dyDescent="0.2">
      <c r="A75" s="15"/>
    </row>
    <row r="76" spans="1:25" ht="27" customHeight="1" x14ac:dyDescent="0.2">
      <c r="A76" s="454"/>
      <c r="B76" s="679" t="s">
        <v>440</v>
      </c>
      <c r="C76" s="677"/>
      <c r="D76" s="677"/>
      <c r="E76" s="677"/>
      <c r="F76" s="677"/>
      <c r="G76" s="677"/>
      <c r="H76" s="677"/>
      <c r="I76" s="677"/>
      <c r="J76" s="677"/>
      <c r="K76" s="677"/>
      <c r="L76" s="677"/>
      <c r="M76" s="677"/>
      <c r="N76" s="677"/>
      <c r="O76" s="677"/>
      <c r="P76" s="677"/>
      <c r="Q76" s="677"/>
      <c r="R76" s="677"/>
      <c r="S76" s="677"/>
      <c r="T76" s="677"/>
      <c r="U76" s="677"/>
      <c r="V76" s="677"/>
      <c r="W76" s="453"/>
      <c r="X76" s="453"/>
      <c r="Y76" s="453"/>
    </row>
    <row r="77" spans="1:25" ht="12.6" customHeight="1" x14ac:dyDescent="0.2">
      <c r="W77" s="29"/>
      <c r="X77" s="29"/>
    </row>
    <row r="78" spans="1:25" x14ac:dyDescent="0.2">
      <c r="X78" s="29"/>
      <c r="Y78" s="29"/>
    </row>
    <row r="79" spans="1:25" x14ac:dyDescent="0.2">
      <c r="X79" s="29"/>
      <c r="Y79" s="29"/>
    </row>
    <row r="80" spans="1:25" x14ac:dyDescent="0.2">
      <c r="X80" s="29"/>
      <c r="Y80" s="29"/>
    </row>
    <row r="81" spans="3:25" ht="16.5" customHeight="1" x14ac:dyDescent="0.2">
      <c r="C81" s="678"/>
      <c r="D81" s="677"/>
      <c r="E81" s="677"/>
      <c r="F81" s="677"/>
      <c r="G81" s="677"/>
      <c r="H81" s="677"/>
      <c r="I81" s="677"/>
      <c r="J81" s="677"/>
      <c r="K81" s="677"/>
      <c r="L81" s="677"/>
      <c r="M81" s="677"/>
      <c r="N81" s="677"/>
      <c r="O81" s="677"/>
      <c r="P81" s="677"/>
      <c r="Q81" s="677"/>
      <c r="R81" s="677"/>
      <c r="S81" s="677"/>
      <c r="T81" s="677"/>
      <c r="U81" s="677"/>
      <c r="V81" s="677"/>
      <c r="W81" s="677"/>
      <c r="X81" s="677"/>
      <c r="Y81" s="677"/>
    </row>
    <row r="82" spans="3:25" x14ac:dyDescent="0.2">
      <c r="C82" s="677"/>
      <c r="D82" s="677"/>
      <c r="E82" s="677"/>
      <c r="F82" s="677"/>
      <c r="G82" s="677"/>
      <c r="H82" s="677"/>
      <c r="I82" s="677"/>
      <c r="J82" s="677"/>
      <c r="K82" s="677"/>
      <c r="L82" s="677"/>
      <c r="M82" s="677"/>
      <c r="N82" s="677"/>
      <c r="O82" s="677"/>
      <c r="P82" s="677"/>
      <c r="Q82" s="677"/>
      <c r="R82" s="677"/>
      <c r="S82" s="677"/>
      <c r="T82" s="677"/>
      <c r="U82" s="677"/>
      <c r="V82" s="677"/>
      <c r="W82" s="29"/>
      <c r="X82" s="29"/>
      <c r="Y82" s="29"/>
    </row>
    <row r="83" spans="3:25" x14ac:dyDescent="0.2">
      <c r="C83" s="677"/>
      <c r="D83" s="677"/>
      <c r="E83" s="677"/>
      <c r="F83" s="677"/>
      <c r="G83" s="677"/>
      <c r="H83" s="677"/>
      <c r="I83" s="677"/>
      <c r="J83" s="677"/>
      <c r="K83" s="677"/>
      <c r="L83" s="677"/>
      <c r="M83" s="677"/>
      <c r="N83" s="677"/>
      <c r="O83" s="677"/>
      <c r="P83" s="677"/>
      <c r="Q83" s="677"/>
      <c r="R83" s="677"/>
      <c r="S83" s="677"/>
      <c r="T83" s="677"/>
      <c r="U83" s="677"/>
      <c r="V83" s="677"/>
      <c r="W83" s="29"/>
      <c r="X83" s="29"/>
      <c r="Y83" s="29"/>
    </row>
    <row r="84" spans="3:25" x14ac:dyDescent="0.2">
      <c r="C84" s="677"/>
      <c r="D84" s="677"/>
      <c r="E84" s="677"/>
      <c r="F84" s="677"/>
      <c r="G84" s="677"/>
      <c r="H84" s="677"/>
      <c r="I84" s="677"/>
      <c r="J84" s="677"/>
      <c r="K84" s="677"/>
      <c r="L84" s="677"/>
      <c r="M84" s="677"/>
      <c r="N84" s="677"/>
      <c r="O84" s="677"/>
      <c r="P84" s="677"/>
      <c r="Q84" s="677"/>
      <c r="R84" s="677"/>
      <c r="S84" s="677"/>
      <c r="T84" s="677"/>
      <c r="U84" s="677"/>
      <c r="V84" s="677"/>
      <c r="W84" s="29"/>
      <c r="X84" s="29"/>
      <c r="Y84" s="29"/>
    </row>
    <row r="85" spans="3:25" x14ac:dyDescent="0.2">
      <c r="C85" s="677"/>
      <c r="D85" s="677"/>
      <c r="E85" s="677"/>
      <c r="F85" s="677"/>
      <c r="G85" s="677"/>
      <c r="H85" s="677"/>
      <c r="I85" s="677"/>
      <c r="J85" s="677"/>
      <c r="K85" s="677"/>
      <c r="L85" s="677"/>
      <c r="M85" s="677"/>
      <c r="N85" s="677"/>
      <c r="O85" s="677"/>
      <c r="P85" s="677"/>
      <c r="Q85" s="677"/>
      <c r="R85" s="677"/>
      <c r="S85" s="677"/>
      <c r="T85" s="677"/>
      <c r="U85" s="677"/>
      <c r="V85" s="677"/>
      <c r="W85" s="29"/>
      <c r="X85" s="29"/>
      <c r="Y85" s="29"/>
    </row>
    <row r="86" spans="3:25" x14ac:dyDescent="0.2">
      <c r="C86" s="677"/>
      <c r="D86" s="677"/>
      <c r="E86" s="677"/>
      <c r="F86" s="677"/>
      <c r="G86" s="677"/>
      <c r="H86" s="677"/>
      <c r="I86" s="677"/>
      <c r="J86" s="677"/>
      <c r="K86" s="677"/>
      <c r="L86" s="677"/>
      <c r="M86" s="677"/>
      <c r="N86" s="677"/>
      <c r="O86" s="677"/>
      <c r="P86" s="677"/>
      <c r="Q86" s="677"/>
      <c r="R86" s="677"/>
      <c r="S86" s="677"/>
      <c r="T86" s="677"/>
      <c r="U86" s="677"/>
      <c r="V86" s="677"/>
      <c r="W86" s="29"/>
      <c r="X86" s="29"/>
      <c r="Y86" s="29"/>
    </row>
    <row r="87" spans="3:25" x14ac:dyDescent="0.2">
      <c r="C87" s="677"/>
      <c r="D87" s="677"/>
      <c r="E87" s="677"/>
      <c r="F87" s="677"/>
      <c r="G87" s="677"/>
      <c r="H87" s="677"/>
      <c r="I87" s="677"/>
      <c r="J87" s="677"/>
      <c r="K87" s="677"/>
      <c r="L87" s="677"/>
      <c r="M87" s="677"/>
      <c r="N87" s="677"/>
      <c r="O87" s="677"/>
      <c r="P87" s="677"/>
      <c r="Q87" s="677"/>
      <c r="R87" s="677"/>
      <c r="S87" s="677"/>
      <c r="T87" s="677"/>
      <c r="U87" s="677"/>
      <c r="V87" s="677"/>
      <c r="W87" s="29"/>
      <c r="X87" s="29"/>
      <c r="Y87" s="29"/>
    </row>
    <row r="88" spans="3:25" x14ac:dyDescent="0.2">
      <c r="C88" s="677"/>
      <c r="D88" s="677"/>
      <c r="E88" s="677"/>
      <c r="F88" s="677"/>
      <c r="G88" s="677"/>
      <c r="H88" s="677"/>
      <c r="I88" s="677"/>
      <c r="J88" s="677"/>
      <c r="K88" s="677"/>
      <c r="L88" s="677"/>
      <c r="M88" s="677"/>
      <c r="N88" s="677"/>
      <c r="O88" s="677"/>
      <c r="P88" s="677"/>
      <c r="Q88" s="677"/>
      <c r="R88" s="677"/>
      <c r="S88" s="677"/>
      <c r="T88" s="677"/>
      <c r="U88" s="677"/>
      <c r="V88" s="677"/>
      <c r="W88" s="29"/>
      <c r="X88" s="29"/>
      <c r="Y88" s="29"/>
    </row>
    <row r="89" spans="3:25" x14ac:dyDescent="0.2">
      <c r="C89" s="677"/>
      <c r="D89" s="677"/>
      <c r="E89" s="677"/>
      <c r="F89" s="677"/>
      <c r="G89" s="677"/>
      <c r="H89" s="677"/>
      <c r="I89" s="677"/>
      <c r="J89" s="677"/>
      <c r="K89" s="677"/>
      <c r="L89" s="677"/>
      <c r="M89" s="677"/>
      <c r="N89" s="677"/>
      <c r="O89" s="677"/>
      <c r="P89" s="677"/>
      <c r="Q89" s="677"/>
      <c r="R89" s="677"/>
      <c r="S89" s="677"/>
      <c r="T89" s="677"/>
      <c r="U89" s="677"/>
      <c r="V89" s="677"/>
      <c r="W89" s="29"/>
      <c r="X89" s="29"/>
      <c r="Y89" s="29"/>
    </row>
    <row r="90" spans="3:25" x14ac:dyDescent="0.2">
      <c r="C90" s="677"/>
      <c r="D90" s="677"/>
      <c r="E90" s="677"/>
      <c r="F90" s="677"/>
      <c r="G90" s="677"/>
      <c r="H90" s="677"/>
      <c r="I90" s="677"/>
      <c r="J90" s="677"/>
      <c r="K90" s="677"/>
      <c r="L90" s="677"/>
      <c r="M90" s="677"/>
      <c r="N90" s="677"/>
      <c r="O90" s="677"/>
      <c r="P90" s="677"/>
      <c r="Q90" s="677"/>
      <c r="R90" s="677"/>
      <c r="S90" s="677"/>
      <c r="T90" s="677"/>
      <c r="U90" s="677"/>
      <c r="V90" s="677"/>
      <c r="W90" s="29"/>
      <c r="X90" s="29"/>
      <c r="Y90" s="29"/>
    </row>
    <row r="91" spans="3:25" x14ac:dyDescent="0.2">
      <c r="C91" s="677"/>
      <c r="D91" s="677"/>
      <c r="E91" s="677"/>
      <c r="F91" s="677"/>
      <c r="G91" s="677"/>
      <c r="H91" s="677"/>
      <c r="I91" s="677"/>
      <c r="J91" s="677"/>
      <c r="K91" s="677"/>
      <c r="L91" s="677"/>
      <c r="M91" s="677"/>
      <c r="N91" s="677"/>
      <c r="O91" s="677"/>
      <c r="P91" s="677"/>
      <c r="Q91" s="677"/>
      <c r="R91" s="677"/>
      <c r="S91" s="677"/>
      <c r="T91" s="677"/>
      <c r="U91" s="677"/>
      <c r="V91" s="677"/>
      <c r="W91" s="29"/>
      <c r="X91" s="29"/>
      <c r="Y91" s="29"/>
    </row>
    <row r="93" spans="3:25" x14ac:dyDescent="0.2">
      <c r="C93" t="s">
        <v>58</v>
      </c>
    </row>
  </sheetData>
  <mergeCells count="18">
    <mergeCell ref="C86:V86"/>
    <mergeCell ref="C91:V91"/>
    <mergeCell ref="C87:V87"/>
    <mergeCell ref="C88:V88"/>
    <mergeCell ref="C89:V89"/>
    <mergeCell ref="C90:V90"/>
    <mergeCell ref="C81:Y81"/>
    <mergeCell ref="B73:U73"/>
    <mergeCell ref="B76:V76"/>
    <mergeCell ref="C85:V85"/>
    <mergeCell ref="C82:V82"/>
    <mergeCell ref="C83:V83"/>
    <mergeCell ref="C84:V84"/>
    <mergeCell ref="P39:Y39"/>
    <mergeCell ref="P3:Y3"/>
    <mergeCell ref="C36:V36"/>
    <mergeCell ref="B74:U74"/>
    <mergeCell ref="D39:L39"/>
  </mergeCells>
  <phoneticPr fontId="2" type="noConversion"/>
  <printOptions horizontalCentered="1"/>
  <pageMargins left="0.43307086614173229" right="0.39370078740157483" top="0.51181102362204722" bottom="0.47244094488188981" header="0.51181102362204722" footer="0.39370078740157483"/>
  <pageSetup paperSize="9" scale="4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X70"/>
  <sheetViews>
    <sheetView showGridLines="0" zoomScaleNormal="100" zoomScaleSheetLayoutView="100" workbookViewId="0">
      <selection activeCell="F15" sqref="F15"/>
    </sheetView>
  </sheetViews>
  <sheetFormatPr defaultRowHeight="12.75" x14ac:dyDescent="0.2"/>
  <cols>
    <col min="1" max="1" width="2.5703125" customWidth="1"/>
    <col min="2" max="2" width="32.42578125" customWidth="1"/>
    <col min="3" max="3" width="15.7109375" customWidth="1"/>
    <col min="4" max="4" width="2.28515625" customWidth="1"/>
    <col min="5" max="5" width="15.7109375" customWidth="1"/>
    <col min="6" max="6" width="2.28515625" customWidth="1"/>
    <col min="7" max="7" width="15.7109375" customWidth="1"/>
    <col min="8" max="8" width="2.28515625" customWidth="1"/>
    <col min="9" max="9" width="15.7109375" customWidth="1"/>
    <col min="10" max="10" width="2.28515625" customWidth="1"/>
    <col min="11" max="11" width="15.7109375" customWidth="1"/>
    <col min="12" max="12" width="2.28515625" customWidth="1"/>
    <col min="13" max="13" width="16" customWidth="1"/>
    <col min="14" max="14" width="2.140625" customWidth="1"/>
    <col min="15" max="15" width="16" customWidth="1"/>
    <col min="16" max="16" width="2.140625" customWidth="1"/>
    <col min="17" max="17" width="16" customWidth="1"/>
    <col min="18" max="18" width="2.140625" customWidth="1"/>
    <col min="19" max="19" width="16" customWidth="1"/>
    <col min="20" max="20" width="2.140625" customWidth="1"/>
    <col min="21" max="21" width="16" customWidth="1"/>
    <col min="22" max="22" width="2.140625" customWidth="1"/>
    <col min="23" max="23" width="16" customWidth="1"/>
    <col min="24" max="24" width="2.5703125" customWidth="1"/>
  </cols>
  <sheetData>
    <row r="1" spans="1:24" ht="14.25" x14ac:dyDescent="0.2">
      <c r="A1" s="1" t="s">
        <v>541</v>
      </c>
    </row>
    <row r="2" spans="1:24" s="20" customFormat="1" ht="13.5" thickBot="1" x14ac:dyDescent="0.25">
      <c r="B2" s="77"/>
      <c r="U2" s="3"/>
      <c r="V2" s="78"/>
      <c r="W2" s="3" t="s">
        <v>209</v>
      </c>
      <c r="X2" s="78"/>
    </row>
    <row r="3" spans="1:24" x14ac:dyDescent="0.2">
      <c r="C3" s="675" t="s">
        <v>169</v>
      </c>
      <c r="D3" s="676"/>
      <c r="E3" s="676"/>
      <c r="F3" s="676"/>
      <c r="G3" s="676"/>
      <c r="H3" s="676"/>
      <c r="I3" s="676"/>
      <c r="J3" s="676"/>
      <c r="K3" s="676"/>
      <c r="L3" s="676"/>
      <c r="M3" s="676"/>
      <c r="N3" s="685"/>
      <c r="O3" s="675" t="s">
        <v>170</v>
      </c>
      <c r="P3" s="676"/>
      <c r="Q3" s="676"/>
      <c r="R3" s="676"/>
      <c r="S3" s="676"/>
      <c r="T3" s="676"/>
      <c r="U3" s="676"/>
      <c r="V3" s="676"/>
      <c r="W3" s="676"/>
      <c r="X3" s="685"/>
    </row>
    <row r="4" spans="1:24" ht="27" customHeight="1" thickBot="1" x14ac:dyDescent="0.25">
      <c r="C4" s="85" t="s">
        <v>219</v>
      </c>
      <c r="D4" s="84"/>
      <c r="E4" s="84" t="s">
        <v>220</v>
      </c>
      <c r="F4" s="84"/>
      <c r="G4" s="84" t="s">
        <v>221</v>
      </c>
      <c r="H4" s="84"/>
      <c r="I4" s="86" t="s">
        <v>222</v>
      </c>
      <c r="J4" s="84"/>
      <c r="K4" s="86" t="s">
        <v>235</v>
      </c>
      <c r="L4" s="84"/>
      <c r="M4" s="86" t="s">
        <v>356</v>
      </c>
      <c r="N4" s="87"/>
      <c r="O4" s="86" t="s">
        <v>378</v>
      </c>
      <c r="P4" s="86"/>
      <c r="Q4" s="86" t="s">
        <v>384</v>
      </c>
      <c r="R4" s="86"/>
      <c r="S4" s="86" t="s">
        <v>410</v>
      </c>
      <c r="T4" s="86"/>
      <c r="U4" s="86" t="s">
        <v>464</v>
      </c>
      <c r="V4" s="86"/>
      <c r="W4" s="86" t="s">
        <v>500</v>
      </c>
      <c r="X4" s="87"/>
    </row>
    <row r="5" spans="1:24" ht="14.25" x14ac:dyDescent="0.2">
      <c r="B5" s="55" t="s">
        <v>127</v>
      </c>
      <c r="C5" s="7">
        <v>231</v>
      </c>
      <c r="D5" s="8"/>
      <c r="E5" s="8">
        <v>75</v>
      </c>
      <c r="F5" s="8"/>
      <c r="G5" s="8">
        <v>51</v>
      </c>
      <c r="H5" s="8"/>
      <c r="I5" s="8">
        <v>78</v>
      </c>
      <c r="J5" s="8"/>
      <c r="K5" s="8">
        <v>113</v>
      </c>
      <c r="L5" s="8"/>
      <c r="M5" s="8">
        <v>236</v>
      </c>
      <c r="N5" s="145"/>
      <c r="O5" s="8">
        <v>353</v>
      </c>
      <c r="P5" s="140"/>
      <c r="Q5" s="8">
        <v>312</v>
      </c>
      <c r="R5" s="140"/>
      <c r="S5" s="8">
        <v>277</v>
      </c>
      <c r="T5" s="361"/>
      <c r="U5" s="8">
        <v>231</v>
      </c>
      <c r="V5" s="361" t="s">
        <v>490</v>
      </c>
      <c r="W5" s="8">
        <v>122</v>
      </c>
      <c r="X5" s="341" t="s">
        <v>490</v>
      </c>
    </row>
    <row r="6" spans="1:24" ht="14.25" x14ac:dyDescent="0.2">
      <c r="B6" s="72" t="s">
        <v>195</v>
      </c>
      <c r="C6" s="66">
        <v>67</v>
      </c>
      <c r="D6" s="67"/>
      <c r="E6" s="67">
        <v>36</v>
      </c>
      <c r="F6" s="67"/>
      <c r="G6" s="67">
        <v>23</v>
      </c>
      <c r="H6" s="67"/>
      <c r="I6" s="67">
        <v>1</v>
      </c>
      <c r="J6" s="67"/>
      <c r="K6" s="67">
        <v>12</v>
      </c>
      <c r="L6" s="67"/>
      <c r="M6" s="67">
        <v>22</v>
      </c>
      <c r="N6" s="146"/>
      <c r="O6" s="67">
        <v>40</v>
      </c>
      <c r="P6" s="141"/>
      <c r="Q6" s="67">
        <v>55</v>
      </c>
      <c r="R6" s="141"/>
      <c r="S6" s="67">
        <v>68</v>
      </c>
      <c r="T6" s="349"/>
      <c r="U6" s="67">
        <v>75</v>
      </c>
      <c r="V6" s="349" t="s">
        <v>490</v>
      </c>
      <c r="W6" s="67">
        <v>68</v>
      </c>
      <c r="X6" s="341" t="s">
        <v>490</v>
      </c>
    </row>
    <row r="7" spans="1:24" ht="14.25" x14ac:dyDescent="0.2">
      <c r="B7" s="71" t="s">
        <v>238</v>
      </c>
      <c r="C7" s="60">
        <v>298</v>
      </c>
      <c r="D7" s="61"/>
      <c r="E7" s="61">
        <v>111</v>
      </c>
      <c r="F7" s="61"/>
      <c r="G7" s="61">
        <v>74</v>
      </c>
      <c r="H7" s="61"/>
      <c r="I7" s="61">
        <v>79</v>
      </c>
      <c r="J7" s="61"/>
      <c r="K7" s="61">
        <v>125</v>
      </c>
      <c r="L7" s="61"/>
      <c r="M7" s="61">
        <v>258</v>
      </c>
      <c r="N7" s="373"/>
      <c r="O7" s="61">
        <v>393</v>
      </c>
      <c r="P7" s="374"/>
      <c r="Q7" s="61">
        <v>367</v>
      </c>
      <c r="R7" s="374"/>
      <c r="S7" s="61">
        <v>345</v>
      </c>
      <c r="T7" s="376"/>
      <c r="U7" s="61">
        <v>306</v>
      </c>
      <c r="V7" s="376" t="s">
        <v>490</v>
      </c>
      <c r="W7" s="61">
        <v>190</v>
      </c>
      <c r="X7" s="563" t="s">
        <v>490</v>
      </c>
    </row>
    <row r="8" spans="1:24" ht="14.25" x14ac:dyDescent="0.2">
      <c r="B8" s="2" t="s">
        <v>196</v>
      </c>
      <c r="C8" s="4">
        <v>156</v>
      </c>
      <c r="D8" s="5"/>
      <c r="E8" s="5">
        <v>166</v>
      </c>
      <c r="F8" s="5"/>
      <c r="G8" s="5">
        <v>46</v>
      </c>
      <c r="H8" s="5"/>
      <c r="I8" s="5">
        <v>7</v>
      </c>
      <c r="J8" s="5"/>
      <c r="K8" s="5">
        <v>12</v>
      </c>
      <c r="L8" s="5"/>
      <c r="M8" s="5">
        <v>184</v>
      </c>
      <c r="N8" s="147"/>
      <c r="O8" s="5">
        <v>218</v>
      </c>
      <c r="P8" s="142"/>
      <c r="Q8" s="5">
        <v>201</v>
      </c>
      <c r="R8" s="142"/>
      <c r="S8" s="5">
        <v>153</v>
      </c>
      <c r="T8" s="340"/>
      <c r="U8" s="5">
        <v>147</v>
      </c>
      <c r="V8" s="340" t="s">
        <v>490</v>
      </c>
      <c r="W8" s="5">
        <v>120</v>
      </c>
      <c r="X8" s="341" t="s">
        <v>490</v>
      </c>
    </row>
    <row r="9" spans="1:24" ht="14.25" x14ac:dyDescent="0.2">
      <c r="B9" s="2" t="s">
        <v>197</v>
      </c>
      <c r="C9" s="4">
        <v>11</v>
      </c>
      <c r="D9" s="5"/>
      <c r="E9" s="5">
        <v>31</v>
      </c>
      <c r="F9" s="5"/>
      <c r="G9" s="5">
        <v>23</v>
      </c>
      <c r="H9" s="5"/>
      <c r="I9" s="5">
        <v>10</v>
      </c>
      <c r="J9" s="5"/>
      <c r="K9" s="5">
        <v>27</v>
      </c>
      <c r="L9" s="5"/>
      <c r="M9" s="5">
        <v>24</v>
      </c>
      <c r="N9" s="147"/>
      <c r="O9" s="5">
        <v>55</v>
      </c>
      <c r="P9" s="142"/>
      <c r="Q9" s="5">
        <v>53</v>
      </c>
      <c r="R9" s="142"/>
      <c r="S9" s="5">
        <v>55</v>
      </c>
      <c r="T9" s="340"/>
      <c r="U9" s="5">
        <v>50</v>
      </c>
      <c r="V9" s="340" t="s">
        <v>490</v>
      </c>
      <c r="W9" s="5">
        <v>51</v>
      </c>
      <c r="X9" s="341" t="s">
        <v>490</v>
      </c>
    </row>
    <row r="10" spans="1:24" ht="14.25" x14ac:dyDescent="0.2">
      <c r="B10" s="2" t="s">
        <v>201</v>
      </c>
      <c r="C10" s="4">
        <v>63</v>
      </c>
      <c r="D10" s="5"/>
      <c r="E10" s="5">
        <v>67</v>
      </c>
      <c r="F10" s="5"/>
      <c r="G10" s="5">
        <v>45</v>
      </c>
      <c r="H10" s="5"/>
      <c r="I10" s="5">
        <v>6</v>
      </c>
      <c r="J10" s="5"/>
      <c r="K10" s="5">
        <v>34</v>
      </c>
      <c r="L10" s="5"/>
      <c r="M10" s="5">
        <v>70</v>
      </c>
      <c r="N10" s="147"/>
      <c r="O10" s="5">
        <v>176</v>
      </c>
      <c r="P10" s="142"/>
      <c r="Q10" s="5">
        <v>212</v>
      </c>
      <c r="R10" s="142"/>
      <c r="S10" s="5">
        <v>211</v>
      </c>
      <c r="T10" s="340"/>
      <c r="U10" s="5">
        <v>172</v>
      </c>
      <c r="V10" s="340" t="s">
        <v>490</v>
      </c>
      <c r="W10" s="5">
        <v>120</v>
      </c>
      <c r="X10" s="341" t="s">
        <v>490</v>
      </c>
    </row>
    <row r="11" spans="1:24" ht="14.25" x14ac:dyDescent="0.2">
      <c r="B11" s="2" t="s">
        <v>198</v>
      </c>
      <c r="C11" s="4">
        <v>4</v>
      </c>
      <c r="D11" s="5"/>
      <c r="E11" s="5">
        <v>3</v>
      </c>
      <c r="F11" s="5"/>
      <c r="G11" s="5">
        <v>1</v>
      </c>
      <c r="H11" s="5"/>
      <c r="I11" s="5">
        <v>0</v>
      </c>
      <c r="J11" s="5"/>
      <c r="K11" s="5">
        <v>0</v>
      </c>
      <c r="L11" s="5"/>
      <c r="M11" s="5">
        <v>3</v>
      </c>
      <c r="N11" s="147"/>
      <c r="O11" s="5">
        <v>6</v>
      </c>
      <c r="P11" s="142"/>
      <c r="Q11" s="5">
        <v>4</v>
      </c>
      <c r="R11" s="142"/>
      <c r="S11" s="5">
        <v>5</v>
      </c>
      <c r="T11" s="340"/>
      <c r="U11" s="5">
        <v>4</v>
      </c>
      <c r="V11" s="340" t="s">
        <v>490</v>
      </c>
      <c r="W11" s="5">
        <v>8</v>
      </c>
      <c r="X11" s="341" t="s">
        <v>490</v>
      </c>
    </row>
    <row r="12" spans="1:24" ht="14.25" x14ac:dyDescent="0.2">
      <c r="B12" s="2" t="s">
        <v>199</v>
      </c>
      <c r="C12" s="4">
        <v>17</v>
      </c>
      <c r="D12" s="5"/>
      <c r="E12" s="5">
        <v>36</v>
      </c>
      <c r="F12" s="5"/>
      <c r="G12" s="5">
        <v>35</v>
      </c>
      <c r="H12" s="5"/>
      <c r="I12" s="5">
        <v>11</v>
      </c>
      <c r="J12" s="5"/>
      <c r="K12" s="5">
        <v>38</v>
      </c>
      <c r="L12" s="5"/>
      <c r="M12" s="5">
        <v>55</v>
      </c>
      <c r="N12" s="147"/>
      <c r="O12" s="5">
        <v>80</v>
      </c>
      <c r="P12" s="142"/>
      <c r="Q12" s="5">
        <v>73</v>
      </c>
      <c r="R12" s="142"/>
      <c r="S12" s="5">
        <v>64</v>
      </c>
      <c r="T12" s="340"/>
      <c r="U12" s="5">
        <v>51</v>
      </c>
      <c r="V12" s="340" t="s">
        <v>490</v>
      </c>
      <c r="W12" s="5">
        <v>38</v>
      </c>
      <c r="X12" s="341" t="s">
        <v>490</v>
      </c>
    </row>
    <row r="13" spans="1:24" ht="14.25" x14ac:dyDescent="0.2">
      <c r="B13" s="2" t="s">
        <v>114</v>
      </c>
      <c r="C13" s="4">
        <v>18</v>
      </c>
      <c r="D13" s="5"/>
      <c r="E13" s="5">
        <v>56</v>
      </c>
      <c r="F13" s="5"/>
      <c r="G13" s="5">
        <v>24</v>
      </c>
      <c r="H13" s="5"/>
      <c r="I13" s="5">
        <v>2</v>
      </c>
      <c r="J13" s="5"/>
      <c r="K13" s="5">
        <v>35</v>
      </c>
      <c r="L13" s="5"/>
      <c r="M13" s="5">
        <v>94</v>
      </c>
      <c r="N13" s="147"/>
      <c r="O13" s="5">
        <v>132</v>
      </c>
      <c r="P13" s="142"/>
      <c r="Q13" s="5">
        <v>142</v>
      </c>
      <c r="R13" s="142"/>
      <c r="S13" s="5">
        <v>116</v>
      </c>
      <c r="T13" s="340"/>
      <c r="U13" s="5">
        <v>93</v>
      </c>
      <c r="V13" s="340" t="s">
        <v>490</v>
      </c>
      <c r="W13" s="5">
        <v>83</v>
      </c>
      <c r="X13" s="341" t="s">
        <v>490</v>
      </c>
    </row>
    <row r="14" spans="1:24" ht="14.25" x14ac:dyDescent="0.2">
      <c r="B14" s="2" t="s">
        <v>115</v>
      </c>
      <c r="C14" s="4">
        <v>639</v>
      </c>
      <c r="D14" s="340"/>
      <c r="E14" s="5">
        <v>551</v>
      </c>
      <c r="F14" s="339"/>
      <c r="G14" s="5">
        <v>197</v>
      </c>
      <c r="H14" s="5"/>
      <c r="I14" s="5">
        <v>124</v>
      </c>
      <c r="J14" s="339"/>
      <c r="K14" s="5">
        <v>266</v>
      </c>
      <c r="L14" s="339"/>
      <c r="M14" s="5">
        <v>798</v>
      </c>
      <c r="N14" s="341"/>
      <c r="O14" s="5">
        <v>1109</v>
      </c>
      <c r="P14" s="340"/>
      <c r="Q14" s="5">
        <v>1105</v>
      </c>
      <c r="R14" s="340"/>
      <c r="S14" s="5">
        <v>982</v>
      </c>
      <c r="T14" s="340"/>
      <c r="U14" s="5">
        <v>840</v>
      </c>
      <c r="V14" s="340" t="s">
        <v>490</v>
      </c>
      <c r="W14" s="5">
        <v>777</v>
      </c>
      <c r="X14" s="341" t="s">
        <v>490</v>
      </c>
    </row>
    <row r="15" spans="1:24" ht="14.25" x14ac:dyDescent="0.2">
      <c r="B15" s="2" t="s">
        <v>137</v>
      </c>
      <c r="C15" s="4">
        <v>117</v>
      </c>
      <c r="D15" s="5"/>
      <c r="E15" s="5">
        <v>285</v>
      </c>
      <c r="F15" s="339"/>
      <c r="G15" s="5">
        <v>81</v>
      </c>
      <c r="H15" s="5"/>
      <c r="I15" s="5">
        <v>125</v>
      </c>
      <c r="J15" s="339"/>
      <c r="K15" s="5">
        <v>54</v>
      </c>
      <c r="L15" s="339"/>
      <c r="M15" s="5">
        <v>328</v>
      </c>
      <c r="N15" s="341"/>
      <c r="O15" s="5">
        <v>413</v>
      </c>
      <c r="P15" s="340"/>
      <c r="Q15" s="5">
        <v>385</v>
      </c>
      <c r="R15" s="340"/>
      <c r="S15" s="5">
        <v>313</v>
      </c>
      <c r="T15" s="340"/>
      <c r="U15" s="5">
        <v>251</v>
      </c>
      <c r="V15" s="340" t="s">
        <v>490</v>
      </c>
      <c r="W15" s="5">
        <v>227</v>
      </c>
      <c r="X15" s="341" t="s">
        <v>490</v>
      </c>
    </row>
    <row r="16" spans="1:24" ht="14.25" x14ac:dyDescent="0.2">
      <c r="B16" s="2" t="s">
        <v>133</v>
      </c>
      <c r="C16" s="4">
        <v>125</v>
      </c>
      <c r="D16" s="5"/>
      <c r="E16" s="5">
        <v>102</v>
      </c>
      <c r="F16" s="339"/>
      <c r="G16" s="5">
        <v>76</v>
      </c>
      <c r="H16" s="5"/>
      <c r="I16" s="5">
        <v>61</v>
      </c>
      <c r="J16" s="339"/>
      <c r="K16" s="5">
        <v>37</v>
      </c>
      <c r="L16" s="339"/>
      <c r="M16" s="5">
        <v>103</v>
      </c>
      <c r="N16" s="341"/>
      <c r="O16" s="5">
        <v>209</v>
      </c>
      <c r="P16" s="340"/>
      <c r="Q16" s="5">
        <v>205</v>
      </c>
      <c r="R16" s="340"/>
      <c r="S16" s="5">
        <v>216</v>
      </c>
      <c r="T16" s="340"/>
      <c r="U16" s="5">
        <v>177</v>
      </c>
      <c r="V16" s="340" t="s">
        <v>490</v>
      </c>
      <c r="W16" s="5">
        <v>144</v>
      </c>
      <c r="X16" s="341" t="s">
        <v>490</v>
      </c>
    </row>
    <row r="17" spans="1:24" ht="14.25" x14ac:dyDescent="0.2">
      <c r="B17" s="2" t="s">
        <v>200</v>
      </c>
      <c r="C17" s="4">
        <v>341</v>
      </c>
      <c r="D17" s="5"/>
      <c r="E17" s="5">
        <v>616</v>
      </c>
      <c r="F17" s="339"/>
      <c r="G17" s="5">
        <v>301</v>
      </c>
      <c r="H17" s="5"/>
      <c r="I17" s="5">
        <v>165</v>
      </c>
      <c r="J17" s="339"/>
      <c r="K17" s="5">
        <v>137</v>
      </c>
      <c r="L17" s="339"/>
      <c r="M17" s="5">
        <v>788</v>
      </c>
      <c r="N17" s="341"/>
      <c r="O17" s="5">
        <v>1292</v>
      </c>
      <c r="P17" s="340"/>
      <c r="Q17" s="5">
        <v>1321</v>
      </c>
      <c r="R17" s="340"/>
      <c r="S17" s="5">
        <v>1232</v>
      </c>
      <c r="T17" s="340"/>
      <c r="U17" s="5">
        <v>944</v>
      </c>
      <c r="V17" s="340" t="s">
        <v>490</v>
      </c>
      <c r="W17" s="5">
        <v>813</v>
      </c>
      <c r="X17" s="341" t="s">
        <v>490</v>
      </c>
    </row>
    <row r="18" spans="1:24" ht="14.25" x14ac:dyDescent="0.2">
      <c r="B18" s="2" t="s">
        <v>116</v>
      </c>
      <c r="C18" s="4">
        <v>25</v>
      </c>
      <c r="D18" s="5"/>
      <c r="E18" s="5">
        <v>40</v>
      </c>
      <c r="F18" s="339"/>
      <c r="G18" s="5">
        <v>21</v>
      </c>
      <c r="H18" s="5"/>
      <c r="I18" s="5">
        <v>13</v>
      </c>
      <c r="J18" s="339"/>
      <c r="K18" s="5">
        <v>24</v>
      </c>
      <c r="L18" s="339"/>
      <c r="M18" s="5">
        <v>73</v>
      </c>
      <c r="N18" s="341"/>
      <c r="O18" s="5">
        <v>116</v>
      </c>
      <c r="P18" s="340"/>
      <c r="Q18" s="5">
        <v>119</v>
      </c>
      <c r="R18" s="340"/>
      <c r="S18" s="5">
        <v>99</v>
      </c>
      <c r="T18" s="340"/>
      <c r="U18" s="5">
        <v>73</v>
      </c>
      <c r="V18" s="340" t="s">
        <v>490</v>
      </c>
      <c r="W18" s="5">
        <v>58</v>
      </c>
      <c r="X18" s="341" t="s">
        <v>490</v>
      </c>
    </row>
    <row r="19" spans="1:24" ht="14.25" x14ac:dyDescent="0.2">
      <c r="B19" s="2" t="s">
        <v>140</v>
      </c>
      <c r="C19" s="4">
        <v>4</v>
      </c>
      <c r="D19" s="5"/>
      <c r="E19" s="5">
        <v>2</v>
      </c>
      <c r="F19" s="339"/>
      <c r="G19" s="5">
        <v>0</v>
      </c>
      <c r="H19" s="5"/>
      <c r="I19" s="5">
        <v>0</v>
      </c>
      <c r="J19" s="339"/>
      <c r="K19" s="5">
        <v>2</v>
      </c>
      <c r="L19" s="339"/>
      <c r="M19" s="5">
        <v>9</v>
      </c>
      <c r="N19" s="341"/>
      <c r="O19" s="5">
        <v>13</v>
      </c>
      <c r="P19" s="340"/>
      <c r="Q19" s="5">
        <v>11</v>
      </c>
      <c r="R19" s="340"/>
      <c r="S19" s="5">
        <v>18</v>
      </c>
      <c r="T19" s="340"/>
      <c r="U19" s="5">
        <v>16</v>
      </c>
      <c r="V19" s="340" t="s">
        <v>490</v>
      </c>
      <c r="W19" s="5">
        <v>13</v>
      </c>
      <c r="X19" s="341" t="s">
        <v>490</v>
      </c>
    </row>
    <row r="20" spans="1:24" ht="14.25" x14ac:dyDescent="0.2">
      <c r="B20" s="2" t="s">
        <v>139</v>
      </c>
      <c r="C20" s="4">
        <v>43</v>
      </c>
      <c r="D20" s="340"/>
      <c r="E20" s="5">
        <v>85</v>
      </c>
      <c r="F20" s="339"/>
      <c r="G20" s="5">
        <v>48</v>
      </c>
      <c r="H20" s="5"/>
      <c r="I20" s="5">
        <v>52</v>
      </c>
      <c r="J20" s="339"/>
      <c r="K20" s="5">
        <v>7</v>
      </c>
      <c r="L20" s="339"/>
      <c r="M20" s="5">
        <v>111</v>
      </c>
      <c r="N20" s="341"/>
      <c r="O20" s="5">
        <v>215</v>
      </c>
      <c r="P20" s="340"/>
      <c r="Q20" s="5">
        <v>210</v>
      </c>
      <c r="R20" s="340"/>
      <c r="S20" s="5">
        <v>182</v>
      </c>
      <c r="T20" s="340"/>
      <c r="U20" s="5">
        <v>111</v>
      </c>
      <c r="V20" s="340" t="s">
        <v>490</v>
      </c>
      <c r="W20" s="5">
        <v>89</v>
      </c>
      <c r="X20" s="341" t="s">
        <v>490</v>
      </c>
    </row>
    <row r="21" spans="1:24" ht="14.25" x14ac:dyDescent="0.2">
      <c r="B21" s="2" t="s">
        <v>134</v>
      </c>
      <c r="C21" s="4">
        <v>0</v>
      </c>
      <c r="D21" s="5"/>
      <c r="E21" s="5">
        <v>1</v>
      </c>
      <c r="F21" s="5"/>
      <c r="G21" s="5">
        <v>0</v>
      </c>
      <c r="H21" s="5"/>
      <c r="I21" s="5">
        <v>0</v>
      </c>
      <c r="J21" s="5"/>
      <c r="K21" s="5">
        <v>0</v>
      </c>
      <c r="L21" s="5"/>
      <c r="M21" s="5">
        <v>0</v>
      </c>
      <c r="N21" s="147"/>
      <c r="O21" s="5">
        <v>0</v>
      </c>
      <c r="P21" s="142"/>
      <c r="Q21" s="5">
        <v>0</v>
      </c>
      <c r="R21" s="142"/>
      <c r="S21" s="5">
        <v>0</v>
      </c>
      <c r="T21" s="340"/>
      <c r="U21" s="5">
        <v>0</v>
      </c>
      <c r="V21" s="340" t="s">
        <v>490</v>
      </c>
      <c r="W21" s="5">
        <v>0</v>
      </c>
      <c r="X21" s="341" t="s">
        <v>490</v>
      </c>
    </row>
    <row r="22" spans="1:24" ht="14.25" x14ac:dyDescent="0.2">
      <c r="B22" s="104" t="s">
        <v>240</v>
      </c>
      <c r="C22" s="27">
        <v>1563</v>
      </c>
      <c r="D22" s="25"/>
      <c r="E22" s="25">
        <v>2041</v>
      </c>
      <c r="F22" s="25"/>
      <c r="G22" s="25">
        <v>898</v>
      </c>
      <c r="H22" s="25"/>
      <c r="I22" s="25">
        <v>576</v>
      </c>
      <c r="J22" s="25"/>
      <c r="K22" s="25">
        <v>673</v>
      </c>
      <c r="L22" s="25"/>
      <c r="M22" s="25">
        <v>2640</v>
      </c>
      <c r="N22" s="149"/>
      <c r="O22" s="25">
        <v>4034</v>
      </c>
      <c r="P22" s="150"/>
      <c r="Q22" s="25">
        <v>4041</v>
      </c>
      <c r="R22" s="150"/>
      <c r="S22" s="25">
        <v>3646</v>
      </c>
      <c r="T22" s="357"/>
      <c r="U22" s="25">
        <v>2929</v>
      </c>
      <c r="V22" s="357" t="s">
        <v>490</v>
      </c>
      <c r="W22" s="25">
        <v>2541</v>
      </c>
      <c r="X22" s="561" t="s">
        <v>490</v>
      </c>
    </row>
    <row r="23" spans="1:24" ht="14.25" x14ac:dyDescent="0.2">
      <c r="B23" s="104" t="s">
        <v>255</v>
      </c>
      <c r="C23" s="60"/>
      <c r="D23" s="61"/>
      <c r="E23" s="61"/>
      <c r="F23" s="61"/>
      <c r="G23" s="61"/>
      <c r="H23" s="61"/>
      <c r="I23" s="61"/>
      <c r="J23" s="61"/>
      <c r="K23" s="61"/>
      <c r="L23" s="61"/>
      <c r="M23" s="61">
        <v>864</v>
      </c>
      <c r="N23" s="159"/>
      <c r="O23" s="61">
        <v>1082</v>
      </c>
      <c r="P23" s="160"/>
      <c r="Q23" s="61">
        <v>910</v>
      </c>
      <c r="R23" s="160"/>
      <c r="S23" s="61">
        <v>677</v>
      </c>
      <c r="T23" s="376"/>
      <c r="U23" s="61">
        <v>548</v>
      </c>
      <c r="V23" s="376" t="s">
        <v>490</v>
      </c>
      <c r="W23" s="61">
        <v>555</v>
      </c>
      <c r="X23" s="561" t="s">
        <v>490</v>
      </c>
    </row>
    <row r="24" spans="1:24" ht="15" thickBot="1" x14ac:dyDescent="0.25">
      <c r="B24" s="105" t="s">
        <v>185</v>
      </c>
      <c r="C24" s="11">
        <v>1861</v>
      </c>
      <c r="D24" s="12"/>
      <c r="E24" s="12">
        <v>2152</v>
      </c>
      <c r="F24" s="12"/>
      <c r="G24" s="12">
        <v>972</v>
      </c>
      <c r="H24" s="12"/>
      <c r="I24" s="12">
        <v>655</v>
      </c>
      <c r="J24" s="12"/>
      <c r="K24" s="12">
        <v>798</v>
      </c>
      <c r="L24" s="12"/>
      <c r="M24" s="12">
        <v>3762</v>
      </c>
      <c r="N24" s="148"/>
      <c r="O24" s="12">
        <v>5509</v>
      </c>
      <c r="P24" s="144"/>
      <c r="Q24" s="12">
        <v>5318</v>
      </c>
      <c r="R24" s="144"/>
      <c r="S24" s="12">
        <v>4668</v>
      </c>
      <c r="T24" s="367"/>
      <c r="U24" s="12">
        <v>3783</v>
      </c>
      <c r="V24" s="367" t="s">
        <v>490</v>
      </c>
      <c r="W24" s="12">
        <v>3286</v>
      </c>
      <c r="X24" s="297" t="s">
        <v>490</v>
      </c>
    </row>
    <row r="25" spans="1:24" x14ac:dyDescent="0.2">
      <c r="V25" s="14"/>
      <c r="W25" s="14"/>
      <c r="X25" s="14" t="s">
        <v>391</v>
      </c>
    </row>
    <row r="26" spans="1:24" x14ac:dyDescent="0.2">
      <c r="B26" s="29"/>
      <c r="C26" s="29"/>
      <c r="D26" s="29"/>
      <c r="E26" s="29"/>
      <c r="F26" s="29"/>
      <c r="G26" s="29"/>
      <c r="H26" s="493"/>
      <c r="I26" s="493"/>
      <c r="J26" s="29"/>
      <c r="K26" s="29"/>
      <c r="L26" s="29"/>
      <c r="M26" s="29"/>
      <c r="N26" s="29"/>
      <c r="O26" s="29"/>
      <c r="P26" s="29"/>
      <c r="Q26" s="29"/>
      <c r="R26" s="29"/>
      <c r="S26" s="29"/>
      <c r="T26" s="29"/>
      <c r="U26" s="29"/>
      <c r="V26" s="29"/>
      <c r="W26" s="29"/>
      <c r="X26" s="29"/>
    </row>
    <row r="27" spans="1:24" ht="14.25" x14ac:dyDescent="0.2">
      <c r="A27" s="1" t="s">
        <v>542</v>
      </c>
      <c r="B27" s="1"/>
    </row>
    <row r="28" spans="1:24" ht="13.5" thickBot="1" x14ac:dyDescent="0.25">
      <c r="U28" s="3"/>
      <c r="V28" s="3"/>
      <c r="W28" s="3" t="s">
        <v>209</v>
      </c>
      <c r="X28" s="3"/>
    </row>
    <row r="29" spans="1:24" x14ac:dyDescent="0.2">
      <c r="C29" s="675" t="s">
        <v>207</v>
      </c>
      <c r="D29" s="676"/>
      <c r="E29" s="676"/>
      <c r="F29" s="676"/>
      <c r="G29" s="676"/>
      <c r="H29" s="676"/>
      <c r="I29" s="676"/>
      <c r="J29" s="676"/>
      <c r="K29" s="676"/>
      <c r="L29" s="676"/>
      <c r="M29" s="676"/>
      <c r="N29" s="685"/>
      <c r="O29" s="675" t="s">
        <v>208</v>
      </c>
      <c r="P29" s="676"/>
      <c r="Q29" s="676"/>
      <c r="R29" s="676"/>
      <c r="S29" s="676"/>
      <c r="T29" s="676"/>
      <c r="U29" s="676"/>
      <c r="V29" s="676"/>
      <c r="W29" s="676"/>
      <c r="X29" s="685"/>
    </row>
    <row r="30" spans="1:24" ht="27" customHeight="1" thickBot="1" x14ac:dyDescent="0.25">
      <c r="C30" s="85" t="s">
        <v>219</v>
      </c>
      <c r="D30" s="84"/>
      <c r="E30" s="84" t="s">
        <v>220</v>
      </c>
      <c r="F30" s="84"/>
      <c r="G30" s="84" t="s">
        <v>221</v>
      </c>
      <c r="H30" s="84"/>
      <c r="I30" s="86" t="s">
        <v>222</v>
      </c>
      <c r="J30" s="84"/>
      <c r="K30" s="86" t="s">
        <v>235</v>
      </c>
      <c r="L30" s="84"/>
      <c r="M30" s="86" t="s">
        <v>356</v>
      </c>
      <c r="N30" s="87"/>
      <c r="O30" s="86" t="s">
        <v>378</v>
      </c>
      <c r="P30" s="86"/>
      <c r="Q30" s="86" t="s">
        <v>384</v>
      </c>
      <c r="R30" s="86"/>
      <c r="S30" s="86" t="s">
        <v>410</v>
      </c>
      <c r="T30" s="86"/>
      <c r="U30" s="86" t="s">
        <v>464</v>
      </c>
      <c r="V30" s="86"/>
      <c r="W30" s="86" t="s">
        <v>500</v>
      </c>
      <c r="X30" s="87"/>
    </row>
    <row r="31" spans="1:24" ht="14.25" x14ac:dyDescent="0.2">
      <c r="B31" s="55" t="s">
        <v>127</v>
      </c>
      <c r="C31" s="7">
        <v>441</v>
      </c>
      <c r="D31" s="8"/>
      <c r="E31" s="8">
        <v>320</v>
      </c>
      <c r="F31" s="8"/>
      <c r="G31" s="8">
        <v>248</v>
      </c>
      <c r="H31" s="8"/>
      <c r="I31" s="8">
        <v>114</v>
      </c>
      <c r="J31" s="8"/>
      <c r="K31" s="8">
        <v>112</v>
      </c>
      <c r="L31" s="8"/>
      <c r="M31" s="8">
        <v>150</v>
      </c>
      <c r="N31" s="145"/>
      <c r="O31" s="8">
        <v>140</v>
      </c>
      <c r="P31" s="140"/>
      <c r="Q31" s="8">
        <v>128</v>
      </c>
      <c r="R31" s="140"/>
      <c r="S31" s="8">
        <v>127</v>
      </c>
      <c r="T31" s="361"/>
      <c r="U31" s="8">
        <v>121</v>
      </c>
      <c r="V31" s="361" t="s">
        <v>490</v>
      </c>
      <c r="W31" s="8">
        <v>114</v>
      </c>
      <c r="X31" s="341" t="s">
        <v>490</v>
      </c>
    </row>
    <row r="32" spans="1:24" ht="14.25" x14ac:dyDescent="0.2">
      <c r="B32" s="72" t="s">
        <v>195</v>
      </c>
      <c r="C32" s="66">
        <v>76</v>
      </c>
      <c r="D32" s="67"/>
      <c r="E32" s="67">
        <v>137</v>
      </c>
      <c r="F32" s="67"/>
      <c r="G32" s="67">
        <v>125</v>
      </c>
      <c r="H32" s="67"/>
      <c r="I32" s="67">
        <v>60</v>
      </c>
      <c r="J32" s="67"/>
      <c r="K32" s="67">
        <v>69</v>
      </c>
      <c r="L32" s="67"/>
      <c r="M32" s="67">
        <v>130</v>
      </c>
      <c r="N32" s="146"/>
      <c r="O32" s="67">
        <v>101</v>
      </c>
      <c r="P32" s="141"/>
      <c r="Q32" s="67">
        <v>97</v>
      </c>
      <c r="R32" s="141"/>
      <c r="S32" s="67">
        <v>52</v>
      </c>
      <c r="T32" s="349"/>
      <c r="U32" s="67">
        <v>45</v>
      </c>
      <c r="V32" s="349" t="s">
        <v>490</v>
      </c>
      <c r="W32" s="67">
        <v>54</v>
      </c>
      <c r="X32" s="341" t="s">
        <v>490</v>
      </c>
    </row>
    <row r="33" spans="2:24" ht="14.25" x14ac:dyDescent="0.2">
      <c r="B33" s="71" t="s">
        <v>228</v>
      </c>
      <c r="C33" s="60">
        <v>517</v>
      </c>
      <c r="D33" s="61"/>
      <c r="E33" s="61">
        <v>457</v>
      </c>
      <c r="F33" s="61"/>
      <c r="G33" s="61">
        <v>373</v>
      </c>
      <c r="H33" s="61"/>
      <c r="I33" s="61">
        <v>174</v>
      </c>
      <c r="J33" s="61"/>
      <c r="K33" s="61">
        <v>181</v>
      </c>
      <c r="L33" s="61"/>
      <c r="M33" s="61">
        <v>280</v>
      </c>
      <c r="N33" s="373"/>
      <c r="O33" s="61">
        <v>241</v>
      </c>
      <c r="P33" s="374"/>
      <c r="Q33" s="61">
        <v>225</v>
      </c>
      <c r="R33" s="374"/>
      <c r="S33" s="61">
        <v>179</v>
      </c>
      <c r="T33" s="374"/>
      <c r="U33" s="61">
        <v>166</v>
      </c>
      <c r="V33" s="374" t="s">
        <v>490</v>
      </c>
      <c r="W33" s="61">
        <v>168</v>
      </c>
      <c r="X33" s="563" t="s">
        <v>490</v>
      </c>
    </row>
    <row r="34" spans="2:24" ht="14.25" x14ac:dyDescent="0.2">
      <c r="B34" s="2" t="s">
        <v>196</v>
      </c>
      <c r="C34" s="4">
        <v>219</v>
      </c>
      <c r="D34" s="5"/>
      <c r="E34" s="5">
        <v>179</v>
      </c>
      <c r="F34" s="5"/>
      <c r="G34" s="5">
        <v>174</v>
      </c>
      <c r="H34" s="5"/>
      <c r="I34" s="5">
        <v>201</v>
      </c>
      <c r="J34" s="5"/>
      <c r="K34" s="5">
        <v>452</v>
      </c>
      <c r="L34" s="5"/>
      <c r="M34" s="5">
        <v>147</v>
      </c>
      <c r="N34" s="147"/>
      <c r="O34" s="5">
        <v>141</v>
      </c>
      <c r="P34" s="142"/>
      <c r="Q34" s="5">
        <v>143</v>
      </c>
      <c r="R34" s="142"/>
      <c r="S34" s="5">
        <v>152</v>
      </c>
      <c r="T34" s="340"/>
      <c r="U34" s="5">
        <v>146</v>
      </c>
      <c r="V34" s="340" t="s">
        <v>490</v>
      </c>
      <c r="W34" s="5">
        <v>162</v>
      </c>
      <c r="X34" s="341" t="s">
        <v>490</v>
      </c>
    </row>
    <row r="35" spans="2:24" ht="14.25" x14ac:dyDescent="0.2">
      <c r="B35" s="2" t="s">
        <v>197</v>
      </c>
      <c r="C35" s="4">
        <v>38</v>
      </c>
      <c r="D35" s="5"/>
      <c r="E35" s="5">
        <v>28</v>
      </c>
      <c r="F35" s="5"/>
      <c r="G35" s="5">
        <v>45</v>
      </c>
      <c r="H35" s="5"/>
      <c r="I35" s="5">
        <v>37</v>
      </c>
      <c r="J35" s="5"/>
      <c r="K35" s="5">
        <v>67</v>
      </c>
      <c r="L35" s="5"/>
      <c r="M35" s="5">
        <v>34</v>
      </c>
      <c r="N35" s="147"/>
      <c r="O35" s="5">
        <v>31</v>
      </c>
      <c r="P35" s="142"/>
      <c r="Q35" s="5">
        <v>35</v>
      </c>
      <c r="R35" s="142"/>
      <c r="S35" s="5">
        <v>35</v>
      </c>
      <c r="T35" s="340"/>
      <c r="U35" s="5">
        <v>36</v>
      </c>
      <c r="V35" s="340" t="s">
        <v>490</v>
      </c>
      <c r="W35" s="5">
        <v>33</v>
      </c>
      <c r="X35" s="341" t="s">
        <v>490</v>
      </c>
    </row>
    <row r="36" spans="2:24" ht="14.25" x14ac:dyDescent="0.2">
      <c r="B36" s="2" t="s">
        <v>201</v>
      </c>
      <c r="C36" s="4">
        <v>151</v>
      </c>
      <c r="D36" s="5"/>
      <c r="E36" s="5">
        <v>156</v>
      </c>
      <c r="F36" s="5"/>
      <c r="G36" s="5">
        <v>219</v>
      </c>
      <c r="H36" s="5"/>
      <c r="I36" s="5">
        <v>115</v>
      </c>
      <c r="J36" s="5"/>
      <c r="K36" s="5">
        <v>172</v>
      </c>
      <c r="L36" s="5"/>
      <c r="M36" s="5">
        <v>99</v>
      </c>
      <c r="N36" s="147"/>
      <c r="O36" s="5">
        <v>109</v>
      </c>
      <c r="P36" s="142"/>
      <c r="Q36" s="5">
        <v>119</v>
      </c>
      <c r="R36" s="142"/>
      <c r="S36" s="5">
        <v>104</v>
      </c>
      <c r="T36" s="340"/>
      <c r="U36" s="5">
        <v>97</v>
      </c>
      <c r="V36" s="340" t="s">
        <v>490</v>
      </c>
      <c r="W36" s="5">
        <v>96</v>
      </c>
      <c r="X36" s="341" t="s">
        <v>490</v>
      </c>
    </row>
    <row r="37" spans="2:24" ht="14.25" x14ac:dyDescent="0.2">
      <c r="B37" s="2" t="s">
        <v>198</v>
      </c>
      <c r="C37" s="4">
        <v>11</v>
      </c>
      <c r="D37" s="5"/>
      <c r="E37" s="5">
        <v>10</v>
      </c>
      <c r="F37" s="5"/>
      <c r="G37" s="5">
        <v>5</v>
      </c>
      <c r="H37" s="5"/>
      <c r="I37" s="5">
        <v>9</v>
      </c>
      <c r="J37" s="5"/>
      <c r="K37" s="5">
        <v>7</v>
      </c>
      <c r="L37" s="5"/>
      <c r="M37" s="5">
        <v>11</v>
      </c>
      <c r="N37" s="147"/>
      <c r="O37" s="5">
        <v>8</v>
      </c>
      <c r="P37" s="142"/>
      <c r="Q37" s="5">
        <v>8</v>
      </c>
      <c r="R37" s="142"/>
      <c r="S37" s="5">
        <v>5</v>
      </c>
      <c r="T37" s="340"/>
      <c r="U37" s="5">
        <v>4</v>
      </c>
      <c r="V37" s="340" t="s">
        <v>490</v>
      </c>
      <c r="W37" s="5">
        <v>3</v>
      </c>
      <c r="X37" s="341" t="s">
        <v>490</v>
      </c>
    </row>
    <row r="38" spans="2:24" ht="14.25" x14ac:dyDescent="0.2">
      <c r="B38" s="2" t="s">
        <v>199</v>
      </c>
      <c r="C38" s="4">
        <v>72</v>
      </c>
      <c r="D38" s="5"/>
      <c r="E38" s="5">
        <v>53</v>
      </c>
      <c r="F38" s="5"/>
      <c r="G38" s="5">
        <v>69</v>
      </c>
      <c r="H38" s="5"/>
      <c r="I38" s="5">
        <v>62</v>
      </c>
      <c r="J38" s="5"/>
      <c r="K38" s="5">
        <v>112</v>
      </c>
      <c r="L38" s="5"/>
      <c r="M38" s="5">
        <v>67</v>
      </c>
      <c r="N38" s="147"/>
      <c r="O38" s="5">
        <v>67</v>
      </c>
      <c r="P38" s="142"/>
      <c r="Q38" s="5">
        <v>68</v>
      </c>
      <c r="R38" s="142"/>
      <c r="S38" s="5">
        <v>79</v>
      </c>
      <c r="T38" s="340"/>
      <c r="U38" s="5">
        <v>86</v>
      </c>
      <c r="V38" s="340" t="s">
        <v>490</v>
      </c>
      <c r="W38" s="5">
        <v>91</v>
      </c>
      <c r="X38" s="341" t="s">
        <v>490</v>
      </c>
    </row>
    <row r="39" spans="2:24" ht="14.25" x14ac:dyDescent="0.2">
      <c r="B39" s="2" t="s">
        <v>114</v>
      </c>
      <c r="C39" s="4">
        <v>78</v>
      </c>
      <c r="D39" s="5"/>
      <c r="E39" s="5">
        <v>83</v>
      </c>
      <c r="F39" s="5"/>
      <c r="G39" s="5">
        <v>99</v>
      </c>
      <c r="H39" s="5"/>
      <c r="I39" s="5">
        <v>112</v>
      </c>
      <c r="J39" s="5"/>
      <c r="K39" s="5">
        <v>130</v>
      </c>
      <c r="L39" s="5"/>
      <c r="M39" s="5">
        <v>81</v>
      </c>
      <c r="N39" s="147"/>
      <c r="O39" s="5">
        <v>75</v>
      </c>
      <c r="P39" s="142"/>
      <c r="Q39" s="5">
        <v>69</v>
      </c>
      <c r="R39" s="142"/>
      <c r="S39" s="5">
        <v>70</v>
      </c>
      <c r="T39" s="340"/>
      <c r="U39" s="5">
        <v>57</v>
      </c>
      <c r="V39" s="340" t="s">
        <v>490</v>
      </c>
      <c r="W39" s="5">
        <v>68</v>
      </c>
      <c r="X39" s="341" t="s">
        <v>490</v>
      </c>
    </row>
    <row r="40" spans="2:24" ht="14.25" x14ac:dyDescent="0.2">
      <c r="B40" s="2" t="s">
        <v>115</v>
      </c>
      <c r="C40" s="4">
        <v>1026</v>
      </c>
      <c r="D40" s="340"/>
      <c r="E40" s="5">
        <v>899</v>
      </c>
      <c r="F40" s="340"/>
      <c r="G40" s="5">
        <v>955</v>
      </c>
      <c r="H40" s="5"/>
      <c r="I40" s="5">
        <v>1341</v>
      </c>
      <c r="J40" s="340"/>
      <c r="K40" s="5">
        <v>1450</v>
      </c>
      <c r="L40" s="340"/>
      <c r="M40" s="5">
        <v>788</v>
      </c>
      <c r="N40" s="341"/>
      <c r="O40" s="5">
        <v>826</v>
      </c>
      <c r="P40" s="340"/>
      <c r="Q40" s="5">
        <v>876</v>
      </c>
      <c r="R40" s="340"/>
      <c r="S40" s="5">
        <v>822</v>
      </c>
      <c r="T40" s="340"/>
      <c r="U40" s="5">
        <v>828</v>
      </c>
      <c r="V40" s="340" t="s">
        <v>490</v>
      </c>
      <c r="W40" s="5">
        <v>865</v>
      </c>
      <c r="X40" s="341" t="s">
        <v>490</v>
      </c>
    </row>
    <row r="41" spans="2:24" ht="14.25" x14ac:dyDescent="0.2">
      <c r="B41" s="2" t="s">
        <v>137</v>
      </c>
      <c r="C41" s="4">
        <v>295</v>
      </c>
      <c r="D41" s="5"/>
      <c r="E41" s="5">
        <v>287</v>
      </c>
      <c r="F41" s="340"/>
      <c r="G41" s="5">
        <v>370</v>
      </c>
      <c r="H41" s="5"/>
      <c r="I41" s="5">
        <v>325</v>
      </c>
      <c r="J41" s="340"/>
      <c r="K41" s="5">
        <v>557</v>
      </c>
      <c r="L41" s="340"/>
      <c r="M41" s="5">
        <v>310</v>
      </c>
      <c r="N41" s="341"/>
      <c r="O41" s="5">
        <v>288</v>
      </c>
      <c r="P41" s="340"/>
      <c r="Q41" s="5">
        <v>277</v>
      </c>
      <c r="R41" s="340"/>
      <c r="S41" s="5">
        <v>273</v>
      </c>
      <c r="T41" s="340"/>
      <c r="U41" s="5">
        <v>289</v>
      </c>
      <c r="V41" s="340" t="s">
        <v>490</v>
      </c>
      <c r="W41" s="5">
        <v>282</v>
      </c>
      <c r="X41" s="341" t="s">
        <v>490</v>
      </c>
    </row>
    <row r="42" spans="2:24" ht="14.25" x14ac:dyDescent="0.2">
      <c r="B42" s="2" t="s">
        <v>133</v>
      </c>
      <c r="C42" s="4">
        <v>216</v>
      </c>
      <c r="D42" s="5"/>
      <c r="E42" s="5">
        <v>239</v>
      </c>
      <c r="F42" s="340"/>
      <c r="G42" s="5">
        <v>225</v>
      </c>
      <c r="H42" s="5"/>
      <c r="I42" s="5">
        <v>207</v>
      </c>
      <c r="J42" s="340"/>
      <c r="K42" s="5">
        <v>329</v>
      </c>
      <c r="L42" s="340"/>
      <c r="M42" s="5">
        <v>197</v>
      </c>
      <c r="N42" s="341"/>
      <c r="O42" s="5">
        <v>178</v>
      </c>
      <c r="P42" s="340"/>
      <c r="Q42" s="5">
        <v>172</v>
      </c>
      <c r="R42" s="340"/>
      <c r="S42" s="5">
        <v>155</v>
      </c>
      <c r="T42" s="340"/>
      <c r="U42" s="5">
        <v>155</v>
      </c>
      <c r="V42" s="340" t="s">
        <v>490</v>
      </c>
      <c r="W42" s="5">
        <v>175</v>
      </c>
      <c r="X42" s="341" t="s">
        <v>490</v>
      </c>
    </row>
    <row r="43" spans="2:24" ht="14.25" x14ac:dyDescent="0.2">
      <c r="B43" s="2" t="s">
        <v>200</v>
      </c>
      <c r="C43" s="4">
        <v>874</v>
      </c>
      <c r="D43" s="5"/>
      <c r="E43" s="5">
        <v>919</v>
      </c>
      <c r="F43" s="340"/>
      <c r="G43" s="5">
        <v>834</v>
      </c>
      <c r="H43" s="5"/>
      <c r="I43" s="5">
        <v>999</v>
      </c>
      <c r="J43" s="340"/>
      <c r="K43" s="5">
        <v>1760</v>
      </c>
      <c r="L43" s="340"/>
      <c r="M43" s="5">
        <v>951</v>
      </c>
      <c r="N43" s="341"/>
      <c r="O43" s="5">
        <v>1020</v>
      </c>
      <c r="P43" s="340"/>
      <c r="Q43" s="5">
        <v>1032</v>
      </c>
      <c r="R43" s="340"/>
      <c r="S43" s="5">
        <v>1012</v>
      </c>
      <c r="T43" s="340"/>
      <c r="U43" s="5">
        <v>1013</v>
      </c>
      <c r="V43" s="340" t="s">
        <v>490</v>
      </c>
      <c r="W43" s="5">
        <v>1025</v>
      </c>
      <c r="X43" s="341" t="s">
        <v>490</v>
      </c>
    </row>
    <row r="44" spans="2:24" ht="14.25" x14ac:dyDescent="0.2">
      <c r="B44" s="2" t="s">
        <v>116</v>
      </c>
      <c r="C44" s="4">
        <v>93</v>
      </c>
      <c r="D44" s="5"/>
      <c r="E44" s="5">
        <v>74</v>
      </c>
      <c r="F44" s="340"/>
      <c r="G44" s="5">
        <v>103</v>
      </c>
      <c r="H44" s="5"/>
      <c r="I44" s="5">
        <v>79</v>
      </c>
      <c r="J44" s="340"/>
      <c r="K44" s="5">
        <v>109</v>
      </c>
      <c r="L44" s="340"/>
      <c r="M44" s="5">
        <v>81</v>
      </c>
      <c r="N44" s="341"/>
      <c r="O44" s="5">
        <v>70</v>
      </c>
      <c r="P44" s="340"/>
      <c r="Q44" s="5">
        <v>66</v>
      </c>
      <c r="R44" s="340"/>
      <c r="S44" s="5">
        <v>63</v>
      </c>
      <c r="T44" s="340"/>
      <c r="U44" s="5">
        <v>63</v>
      </c>
      <c r="V44" s="340" t="s">
        <v>490</v>
      </c>
      <c r="W44" s="5">
        <v>69</v>
      </c>
      <c r="X44" s="341" t="s">
        <v>490</v>
      </c>
    </row>
    <row r="45" spans="2:24" ht="14.25" x14ac:dyDescent="0.2">
      <c r="B45" s="2" t="s">
        <v>140</v>
      </c>
      <c r="C45" s="4">
        <v>15</v>
      </c>
      <c r="D45" s="5"/>
      <c r="E45" s="5">
        <v>16</v>
      </c>
      <c r="F45" s="340"/>
      <c r="G45" s="5">
        <v>9</v>
      </c>
      <c r="H45" s="5"/>
      <c r="I45" s="5">
        <v>14</v>
      </c>
      <c r="J45" s="340"/>
      <c r="K45" s="5">
        <v>16</v>
      </c>
      <c r="L45" s="340"/>
      <c r="M45" s="5">
        <v>9</v>
      </c>
      <c r="N45" s="341"/>
      <c r="O45" s="5">
        <v>21</v>
      </c>
      <c r="P45" s="340"/>
      <c r="Q45" s="5">
        <v>24</v>
      </c>
      <c r="R45" s="340"/>
      <c r="S45" s="5">
        <v>27</v>
      </c>
      <c r="T45" s="340"/>
      <c r="U45" s="5">
        <v>26</v>
      </c>
      <c r="V45" s="340" t="s">
        <v>490</v>
      </c>
      <c r="W45" s="5">
        <v>16</v>
      </c>
      <c r="X45" s="341" t="s">
        <v>490</v>
      </c>
    </row>
    <row r="46" spans="2:24" ht="14.25" x14ac:dyDescent="0.2">
      <c r="B46" s="2" t="s">
        <v>139</v>
      </c>
      <c r="C46" s="4">
        <v>76</v>
      </c>
      <c r="D46" s="340"/>
      <c r="E46" s="5">
        <v>62</v>
      </c>
      <c r="F46" s="340"/>
      <c r="G46" s="5">
        <v>65</v>
      </c>
      <c r="H46" s="5"/>
      <c r="I46" s="5">
        <v>82</v>
      </c>
      <c r="J46" s="340"/>
      <c r="K46" s="5">
        <v>128</v>
      </c>
      <c r="L46" s="340"/>
      <c r="M46" s="5">
        <v>91</v>
      </c>
      <c r="N46" s="341"/>
      <c r="O46" s="5">
        <v>73</v>
      </c>
      <c r="P46" s="340"/>
      <c r="Q46" s="5">
        <v>78</v>
      </c>
      <c r="R46" s="340"/>
      <c r="S46" s="5">
        <v>91</v>
      </c>
      <c r="T46" s="340"/>
      <c r="U46" s="5">
        <v>93</v>
      </c>
      <c r="V46" s="340" t="s">
        <v>490</v>
      </c>
      <c r="W46" s="5">
        <v>100</v>
      </c>
      <c r="X46" s="341" t="s">
        <v>490</v>
      </c>
    </row>
    <row r="47" spans="2:24" ht="14.25" x14ac:dyDescent="0.2">
      <c r="B47" s="2" t="s">
        <v>134</v>
      </c>
      <c r="C47" s="4">
        <v>3</v>
      </c>
      <c r="D47" s="5"/>
      <c r="E47" s="5">
        <v>5</v>
      </c>
      <c r="F47" s="340"/>
      <c r="G47" s="5">
        <v>15</v>
      </c>
      <c r="H47" s="5"/>
      <c r="I47" s="5">
        <v>0</v>
      </c>
      <c r="J47" s="340"/>
      <c r="K47" s="5">
        <v>0</v>
      </c>
      <c r="L47" s="340"/>
      <c r="M47" s="5">
        <v>0</v>
      </c>
      <c r="N47" s="341"/>
      <c r="O47" s="5">
        <v>0</v>
      </c>
      <c r="P47" s="340"/>
      <c r="Q47" s="5">
        <v>0</v>
      </c>
      <c r="R47" s="340"/>
      <c r="S47" s="5">
        <v>0</v>
      </c>
      <c r="T47" s="340"/>
      <c r="U47" s="5">
        <v>0</v>
      </c>
      <c r="V47" s="340" t="s">
        <v>490</v>
      </c>
      <c r="W47" s="5">
        <v>0</v>
      </c>
      <c r="X47" s="341" t="s">
        <v>490</v>
      </c>
    </row>
    <row r="48" spans="2:24" ht="14.25" x14ac:dyDescent="0.2">
      <c r="B48" s="104" t="s">
        <v>240</v>
      </c>
      <c r="C48" s="27">
        <v>3167</v>
      </c>
      <c r="D48" s="25"/>
      <c r="E48" s="25">
        <v>3010</v>
      </c>
      <c r="F48" s="25"/>
      <c r="G48" s="25">
        <v>3187</v>
      </c>
      <c r="H48" s="25"/>
      <c r="I48" s="25">
        <v>3583</v>
      </c>
      <c r="J48" s="25"/>
      <c r="K48" s="25">
        <v>5289</v>
      </c>
      <c r="L48" s="25"/>
      <c r="M48" s="25">
        <v>2866</v>
      </c>
      <c r="N48" s="149"/>
      <c r="O48" s="25">
        <v>2907</v>
      </c>
      <c r="P48" s="150"/>
      <c r="Q48" s="25">
        <v>2967</v>
      </c>
      <c r="R48" s="150"/>
      <c r="S48" s="25">
        <v>2888</v>
      </c>
      <c r="T48" s="357"/>
      <c r="U48" s="25">
        <v>2893</v>
      </c>
      <c r="V48" s="357" t="s">
        <v>490</v>
      </c>
      <c r="W48" s="25">
        <v>2985</v>
      </c>
      <c r="X48" s="561" t="s">
        <v>490</v>
      </c>
    </row>
    <row r="49" spans="1:24" ht="14.25" x14ac:dyDescent="0.2">
      <c r="B49" s="104" t="s">
        <v>255</v>
      </c>
      <c r="C49" s="60"/>
      <c r="D49" s="61"/>
      <c r="E49" s="61"/>
      <c r="F49" s="61"/>
      <c r="G49" s="61"/>
      <c r="H49" s="61"/>
      <c r="I49" s="61"/>
      <c r="J49" s="61"/>
      <c r="K49" s="61"/>
      <c r="L49" s="61"/>
      <c r="M49" s="61">
        <v>485</v>
      </c>
      <c r="N49" s="159"/>
      <c r="O49" s="61">
        <v>549</v>
      </c>
      <c r="P49" s="160"/>
      <c r="Q49" s="61">
        <v>569</v>
      </c>
      <c r="R49" s="160"/>
      <c r="S49" s="61">
        <v>588</v>
      </c>
      <c r="T49" s="376"/>
      <c r="U49" s="61">
        <v>648</v>
      </c>
      <c r="V49" s="376" t="s">
        <v>490</v>
      </c>
      <c r="W49" s="61">
        <v>654</v>
      </c>
      <c r="X49" s="561" t="s">
        <v>490</v>
      </c>
    </row>
    <row r="50" spans="1:24" ht="15" thickBot="1" x14ac:dyDescent="0.25">
      <c r="B50" s="105" t="s">
        <v>185</v>
      </c>
      <c r="C50" s="11">
        <v>3684</v>
      </c>
      <c r="D50" s="12"/>
      <c r="E50" s="12">
        <v>3467</v>
      </c>
      <c r="F50" s="12"/>
      <c r="G50" s="12">
        <v>3560</v>
      </c>
      <c r="H50" s="12"/>
      <c r="I50" s="12">
        <v>3757</v>
      </c>
      <c r="J50" s="12"/>
      <c r="K50" s="12">
        <v>5470</v>
      </c>
      <c r="L50" s="12"/>
      <c r="M50" s="12">
        <v>3631</v>
      </c>
      <c r="N50" s="148"/>
      <c r="O50" s="12">
        <v>3697</v>
      </c>
      <c r="P50" s="144"/>
      <c r="Q50" s="12">
        <v>3761</v>
      </c>
      <c r="R50" s="144"/>
      <c r="S50" s="12">
        <v>3655</v>
      </c>
      <c r="T50" s="367"/>
      <c r="U50" s="12">
        <v>3707</v>
      </c>
      <c r="V50" s="367" t="s">
        <v>490</v>
      </c>
      <c r="W50" s="12">
        <v>3807</v>
      </c>
      <c r="X50" s="561" t="s">
        <v>490</v>
      </c>
    </row>
    <row r="51" spans="1:24" x14ac:dyDescent="0.2">
      <c r="V51" s="14"/>
      <c r="W51" s="14"/>
      <c r="X51" s="564" t="s">
        <v>391</v>
      </c>
    </row>
    <row r="52" spans="1:24" x14ac:dyDescent="0.2">
      <c r="A52" s="1" t="s">
        <v>543</v>
      </c>
      <c r="S52" s="17"/>
      <c r="T52" s="17"/>
    </row>
    <row r="53" spans="1:24" ht="51" customHeight="1" x14ac:dyDescent="0.2">
      <c r="A53" s="15" t="s">
        <v>202</v>
      </c>
      <c r="B53" s="679" t="s">
        <v>570</v>
      </c>
      <c r="C53" s="679"/>
      <c r="D53" s="679"/>
      <c r="E53" s="679"/>
      <c r="F53" s="679"/>
      <c r="G53" s="679"/>
      <c r="H53" s="679"/>
      <c r="I53" s="679"/>
      <c r="J53" s="679"/>
      <c r="K53" s="679"/>
      <c r="L53" s="679"/>
      <c r="M53" s="679"/>
      <c r="N53" s="679"/>
      <c r="O53" s="679"/>
      <c r="P53" s="679"/>
      <c r="Q53" s="679"/>
      <c r="R53" s="679"/>
      <c r="S53" s="679"/>
      <c r="T53" s="679"/>
      <c r="U53" s="679"/>
      <c r="V53" s="679"/>
      <c r="W53" s="679"/>
      <c r="X53" s="679"/>
    </row>
    <row r="54" spans="1:24" x14ac:dyDescent="0.2">
      <c r="B54" s="29"/>
      <c r="C54" s="29"/>
      <c r="D54" s="29"/>
      <c r="E54" s="29"/>
      <c r="F54" s="29"/>
      <c r="G54" s="29"/>
      <c r="H54" s="493"/>
      <c r="I54" s="493"/>
      <c r="J54" s="29"/>
      <c r="K54" s="29"/>
      <c r="L54" s="29"/>
      <c r="M54" s="29"/>
      <c r="N54" s="29"/>
      <c r="O54" s="29"/>
      <c r="P54" s="29"/>
      <c r="Q54" s="29"/>
      <c r="R54" s="29"/>
      <c r="S54" s="29"/>
      <c r="T54" s="29"/>
      <c r="U54" s="29"/>
      <c r="V54" s="29"/>
      <c r="W54" s="29"/>
      <c r="X54" s="29"/>
    </row>
    <row r="55" spans="1:24" ht="27" customHeight="1" x14ac:dyDescent="0.2">
      <c r="B55" s="679" t="s">
        <v>440</v>
      </c>
      <c r="C55" s="677"/>
      <c r="D55" s="677"/>
      <c r="E55" s="677"/>
      <c r="F55" s="677"/>
      <c r="G55" s="677"/>
      <c r="H55" s="677"/>
      <c r="I55" s="677"/>
      <c r="J55" s="677"/>
      <c r="K55" s="677"/>
      <c r="L55" s="677"/>
      <c r="M55" s="677"/>
      <c r="N55" s="677"/>
      <c r="O55" s="677"/>
      <c r="P55" s="677"/>
      <c r="Q55" s="677"/>
      <c r="R55" s="677"/>
      <c r="S55" s="677"/>
      <c r="T55" s="677"/>
      <c r="U55" s="677"/>
      <c r="V55" s="677"/>
      <c r="W55" s="677"/>
      <c r="X55" s="677"/>
    </row>
    <row r="56" spans="1:24" ht="12.75" customHeight="1" x14ac:dyDescent="0.2">
      <c r="B56" s="677"/>
      <c r="C56" s="677"/>
      <c r="D56" s="677"/>
      <c r="E56" s="677"/>
      <c r="F56" s="677"/>
      <c r="G56" s="677"/>
      <c r="H56" s="677"/>
      <c r="I56" s="677"/>
      <c r="J56" s="677"/>
      <c r="K56" s="677"/>
      <c r="L56" s="677"/>
      <c r="M56" s="677"/>
      <c r="N56" s="677"/>
      <c r="O56" s="677"/>
      <c r="P56" s="677"/>
      <c r="Q56" s="677"/>
      <c r="R56" s="677"/>
      <c r="S56" s="677"/>
      <c r="T56" s="677"/>
      <c r="U56" s="677"/>
      <c r="V56" s="677"/>
      <c r="W56" s="677"/>
      <c r="X56" s="677"/>
    </row>
    <row r="57" spans="1:24" ht="12.75" customHeight="1" x14ac:dyDescent="0.2"/>
    <row r="59" spans="1:24" ht="26.25" customHeight="1" x14ac:dyDescent="0.2">
      <c r="B59" s="678"/>
      <c r="C59" s="677"/>
      <c r="D59" s="677"/>
      <c r="E59" s="677"/>
      <c r="F59" s="677"/>
      <c r="G59" s="677"/>
      <c r="H59" s="677"/>
      <c r="I59" s="677"/>
      <c r="J59" s="677"/>
      <c r="K59" s="677"/>
      <c r="L59" s="677"/>
      <c r="M59" s="677"/>
      <c r="N59" s="677"/>
      <c r="O59" s="677"/>
      <c r="P59" s="677"/>
      <c r="Q59" s="677"/>
      <c r="R59" s="677"/>
      <c r="S59" s="677"/>
      <c r="T59" s="677"/>
      <c r="U59" s="677"/>
      <c r="V59" s="677"/>
      <c r="W59" s="677"/>
      <c r="X59" s="677"/>
    </row>
    <row r="60" spans="1:24" x14ac:dyDescent="0.2">
      <c r="B60" s="29"/>
      <c r="C60" s="29"/>
      <c r="D60" s="29"/>
      <c r="E60" s="29"/>
      <c r="F60" s="29"/>
      <c r="G60" s="29"/>
      <c r="H60" s="493"/>
      <c r="I60" s="493"/>
      <c r="J60" s="29"/>
      <c r="K60" s="29"/>
      <c r="L60" s="29"/>
      <c r="M60" s="29"/>
      <c r="N60" s="29"/>
      <c r="O60" s="29"/>
      <c r="P60" s="29"/>
      <c r="Q60" s="29"/>
      <c r="R60" s="29"/>
      <c r="S60" s="29"/>
      <c r="T60" s="29"/>
      <c r="U60" s="29"/>
      <c r="V60" s="29"/>
      <c r="W60" s="29"/>
      <c r="X60" s="29"/>
    </row>
    <row r="61" spans="1:24" x14ac:dyDescent="0.2">
      <c r="B61" s="29"/>
      <c r="C61" s="29"/>
      <c r="D61" s="29"/>
      <c r="E61" s="29"/>
      <c r="F61" s="29"/>
      <c r="G61" s="29"/>
      <c r="H61" s="493"/>
      <c r="I61" s="493"/>
      <c r="J61" s="29"/>
      <c r="K61" s="29"/>
      <c r="L61" s="29"/>
      <c r="M61" s="29"/>
      <c r="N61" s="29"/>
      <c r="O61" s="29"/>
      <c r="P61" s="29"/>
      <c r="Q61" s="29"/>
      <c r="R61" s="29"/>
      <c r="S61" s="29"/>
      <c r="T61" s="29"/>
      <c r="U61" s="29"/>
      <c r="V61" s="29"/>
      <c r="W61" s="29"/>
      <c r="X61" s="29"/>
    </row>
    <row r="62" spans="1:24" x14ac:dyDescent="0.2">
      <c r="B62" s="29"/>
      <c r="C62" s="29"/>
      <c r="D62" s="29"/>
      <c r="E62" s="29"/>
      <c r="F62" s="29"/>
      <c r="G62" s="29"/>
      <c r="H62" s="493"/>
      <c r="I62" s="493"/>
      <c r="J62" s="29"/>
      <c r="K62" s="29"/>
      <c r="L62" s="29"/>
      <c r="M62" s="29"/>
      <c r="N62" s="29"/>
      <c r="O62" s="29"/>
      <c r="P62" s="29"/>
      <c r="Q62" s="29"/>
      <c r="R62" s="29"/>
      <c r="S62" s="29"/>
      <c r="T62" s="29"/>
      <c r="U62" s="29"/>
      <c r="V62" s="29"/>
      <c r="W62" s="29"/>
      <c r="X62" s="29"/>
    </row>
    <row r="63" spans="1:24" x14ac:dyDescent="0.2">
      <c r="B63" s="29"/>
      <c r="C63" s="29"/>
      <c r="D63" s="29"/>
      <c r="E63" s="29"/>
      <c r="F63" s="29"/>
      <c r="G63" s="29"/>
      <c r="H63" s="493"/>
      <c r="I63" s="493"/>
      <c r="J63" s="29"/>
      <c r="K63" s="29"/>
      <c r="L63" s="29"/>
      <c r="M63" s="29"/>
      <c r="N63" s="29"/>
      <c r="O63" s="29"/>
      <c r="P63" s="29"/>
      <c r="Q63" s="29"/>
      <c r="R63" s="29"/>
      <c r="S63" s="29"/>
      <c r="T63" s="29"/>
      <c r="U63" s="29"/>
      <c r="V63" s="29"/>
      <c r="W63" s="29"/>
      <c r="X63" s="29"/>
    </row>
    <row r="64" spans="1:24" x14ac:dyDescent="0.2">
      <c r="B64" s="29"/>
      <c r="C64" s="29"/>
      <c r="D64" s="29"/>
      <c r="E64" s="29"/>
      <c r="F64" s="29"/>
      <c r="G64" s="29"/>
      <c r="H64" s="493"/>
      <c r="I64" s="493"/>
      <c r="J64" s="29"/>
      <c r="K64" s="29"/>
      <c r="L64" s="29"/>
      <c r="M64" s="29"/>
      <c r="N64" s="29"/>
      <c r="O64" s="29"/>
      <c r="P64" s="29"/>
      <c r="Q64" s="29"/>
      <c r="R64" s="29"/>
      <c r="S64" s="29"/>
      <c r="T64" s="29"/>
      <c r="U64" s="29"/>
      <c r="V64" s="29"/>
      <c r="W64" s="29"/>
      <c r="X64" s="29"/>
    </row>
    <row r="65" spans="2:24" x14ac:dyDescent="0.2">
      <c r="B65" s="29"/>
      <c r="C65" s="29"/>
      <c r="D65" s="29"/>
      <c r="E65" s="29"/>
      <c r="F65" s="29"/>
      <c r="G65" s="29"/>
      <c r="H65" s="493"/>
      <c r="I65" s="493"/>
      <c r="J65" s="29"/>
      <c r="K65" s="29"/>
      <c r="L65" s="29"/>
      <c r="M65" s="29"/>
      <c r="N65" s="29"/>
      <c r="O65" s="29"/>
      <c r="P65" s="29"/>
      <c r="Q65" s="29"/>
      <c r="R65" s="29"/>
      <c r="S65" s="29"/>
      <c r="T65" s="29"/>
      <c r="U65" s="29"/>
      <c r="V65" s="29"/>
      <c r="W65" s="29"/>
      <c r="X65" s="29"/>
    </row>
    <row r="66" spans="2:24" x14ac:dyDescent="0.2">
      <c r="B66" s="29"/>
      <c r="C66" s="29"/>
      <c r="D66" s="29"/>
      <c r="E66" s="29"/>
      <c r="F66" s="29"/>
      <c r="G66" s="29"/>
      <c r="H66" s="493"/>
      <c r="I66" s="493"/>
      <c r="J66" s="29"/>
      <c r="K66" s="29"/>
      <c r="L66" s="29"/>
      <c r="M66" s="29"/>
      <c r="N66" s="29"/>
      <c r="O66" s="29"/>
      <c r="P66" s="29"/>
      <c r="Q66" s="29"/>
      <c r="R66" s="29"/>
      <c r="S66" s="29"/>
      <c r="T66" s="29"/>
      <c r="U66" s="29"/>
      <c r="V66" s="29"/>
      <c r="W66" s="29"/>
      <c r="X66" s="29"/>
    </row>
    <row r="67" spans="2:24" x14ac:dyDescent="0.2">
      <c r="B67" s="29"/>
      <c r="C67" s="29"/>
      <c r="D67" s="29"/>
      <c r="E67" s="29"/>
      <c r="F67" s="29"/>
      <c r="G67" s="29"/>
      <c r="H67" s="493"/>
      <c r="I67" s="493"/>
      <c r="J67" s="29"/>
      <c r="K67" s="29"/>
      <c r="L67" s="29"/>
      <c r="M67" s="29"/>
      <c r="N67" s="29"/>
      <c r="O67" s="29"/>
      <c r="P67" s="29"/>
      <c r="Q67" s="29"/>
      <c r="R67" s="29"/>
      <c r="S67" s="29"/>
      <c r="T67" s="29"/>
      <c r="U67" s="29"/>
      <c r="V67" s="29"/>
      <c r="W67" s="29"/>
      <c r="X67" s="29"/>
    </row>
    <row r="68" spans="2:24" x14ac:dyDescent="0.2">
      <c r="B68" s="29"/>
      <c r="C68" s="29"/>
      <c r="D68" s="29"/>
      <c r="E68" s="29"/>
      <c r="F68" s="29"/>
      <c r="G68" s="29"/>
      <c r="H68" s="493"/>
      <c r="I68" s="493"/>
      <c r="J68" s="29"/>
      <c r="K68" s="29"/>
      <c r="L68" s="29"/>
      <c r="M68" s="29"/>
      <c r="N68" s="29"/>
      <c r="O68" s="29"/>
      <c r="P68" s="29"/>
      <c r="Q68" s="29"/>
      <c r="R68" s="29"/>
      <c r="S68" s="29"/>
      <c r="T68" s="29"/>
      <c r="U68" s="29"/>
      <c r="V68" s="29"/>
      <c r="W68" s="29"/>
      <c r="X68" s="29"/>
    </row>
    <row r="69" spans="2:24" x14ac:dyDescent="0.2">
      <c r="B69" s="29"/>
      <c r="C69" s="29"/>
      <c r="D69" s="29"/>
      <c r="E69" s="29"/>
      <c r="F69" s="29"/>
      <c r="G69" s="29"/>
      <c r="H69" s="493"/>
      <c r="I69" s="493"/>
      <c r="J69" s="29"/>
      <c r="K69" s="29"/>
      <c r="L69" s="29"/>
      <c r="M69" s="29"/>
      <c r="N69" s="29"/>
      <c r="O69" s="29"/>
      <c r="P69" s="29"/>
      <c r="Q69" s="29"/>
      <c r="R69" s="29"/>
      <c r="S69" s="29"/>
      <c r="T69" s="29"/>
      <c r="U69" s="29"/>
      <c r="V69" s="29"/>
      <c r="W69" s="29"/>
      <c r="X69" s="29"/>
    </row>
    <row r="70" spans="2:24" x14ac:dyDescent="0.2">
      <c r="B70" s="29"/>
      <c r="C70" s="29"/>
      <c r="D70" s="29"/>
      <c r="E70" s="29"/>
      <c r="F70" s="29"/>
      <c r="G70" s="29"/>
      <c r="H70" s="493"/>
      <c r="I70" s="493"/>
      <c r="J70" s="29"/>
      <c r="K70" s="29"/>
      <c r="L70" s="29"/>
      <c r="M70" s="29"/>
      <c r="N70" s="29"/>
      <c r="O70" s="29"/>
      <c r="P70" s="29"/>
      <c r="Q70" s="29"/>
      <c r="R70" s="29"/>
      <c r="S70" s="29"/>
      <c r="T70" s="29"/>
      <c r="U70" s="29"/>
      <c r="V70" s="29"/>
      <c r="W70" s="29"/>
      <c r="X70" s="29"/>
    </row>
  </sheetData>
  <mergeCells count="8">
    <mergeCell ref="B59:X59"/>
    <mergeCell ref="B53:X53"/>
    <mergeCell ref="C3:N3"/>
    <mergeCell ref="C29:N29"/>
    <mergeCell ref="B55:X55"/>
    <mergeCell ref="B56:X56"/>
    <mergeCell ref="O3:X3"/>
    <mergeCell ref="O29:X29"/>
  </mergeCells>
  <phoneticPr fontId="2" type="noConversion"/>
  <printOptions horizontalCentered="1"/>
  <pageMargins left="0.43307086614173229" right="0.39370078740157483" top="0.62992125984251968" bottom="0.47244094488188981" header="0.51181102362204722" footer="0.51181102362204722"/>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Y91"/>
  <sheetViews>
    <sheetView showGridLines="0" zoomScaleNormal="100" zoomScaleSheetLayoutView="100" workbookViewId="0">
      <selection activeCell="F15" sqref="F15"/>
    </sheetView>
  </sheetViews>
  <sheetFormatPr defaultRowHeight="12.75" x14ac:dyDescent="0.2"/>
  <cols>
    <col min="1" max="1" width="3.85546875" customWidth="1"/>
    <col min="2" max="2" width="14.140625" customWidth="1"/>
    <col min="3" max="3" width="36.140625" bestFit="1"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140625" customWidth="1"/>
    <col min="24" max="24" width="16" customWidth="1"/>
    <col min="25" max="25" width="2.7109375" customWidth="1"/>
  </cols>
  <sheetData>
    <row r="1" spans="1:25" ht="14.25" x14ac:dyDescent="0.2">
      <c r="A1" s="1" t="s">
        <v>544</v>
      </c>
    </row>
    <row r="2" spans="1:25" ht="13.5" thickBot="1" x14ac:dyDescent="0.25">
      <c r="W2" s="3"/>
      <c r="X2" s="3" t="s">
        <v>209</v>
      </c>
      <c r="Y2" s="3"/>
    </row>
    <row r="3" spans="1:25" x14ac:dyDescent="0.2">
      <c r="D3" s="207" t="s">
        <v>169</v>
      </c>
      <c r="E3" s="208"/>
      <c r="F3" s="208"/>
      <c r="G3" s="208"/>
      <c r="H3" s="208"/>
      <c r="I3" s="208"/>
      <c r="J3" s="208"/>
      <c r="K3" s="208"/>
      <c r="L3" s="208"/>
      <c r="M3" s="208"/>
      <c r="N3" s="208"/>
      <c r="O3" s="209"/>
      <c r="P3" s="208" t="s">
        <v>170</v>
      </c>
      <c r="Q3" s="208"/>
      <c r="R3" s="208"/>
      <c r="S3" s="208"/>
      <c r="T3" s="208"/>
      <c r="U3" s="208"/>
      <c r="V3" s="208"/>
      <c r="W3" s="208"/>
      <c r="X3" s="208"/>
      <c r="Y3" s="209"/>
    </row>
    <row r="4" spans="1:25" ht="27" customHeight="1" thickBot="1" x14ac:dyDescent="0.25">
      <c r="D4" s="85" t="s">
        <v>219</v>
      </c>
      <c r="E4" s="84"/>
      <c r="F4" s="84" t="s">
        <v>220</v>
      </c>
      <c r="G4" s="84"/>
      <c r="H4" s="84" t="s">
        <v>221</v>
      </c>
      <c r="I4" s="84"/>
      <c r="J4" s="84" t="s">
        <v>222</v>
      </c>
      <c r="K4" s="84"/>
      <c r="L4" s="86" t="s">
        <v>235</v>
      </c>
      <c r="M4" s="86"/>
      <c r="N4" s="86" t="s">
        <v>356</v>
      </c>
      <c r="O4" s="87"/>
      <c r="P4" s="86" t="s">
        <v>378</v>
      </c>
      <c r="Q4" s="262"/>
      <c r="R4" s="86" t="s">
        <v>384</v>
      </c>
      <c r="S4" s="262"/>
      <c r="T4" s="86" t="s">
        <v>410</v>
      </c>
      <c r="U4" s="262"/>
      <c r="V4" s="86" t="s">
        <v>464</v>
      </c>
      <c r="W4" s="86"/>
      <c r="X4" s="86" t="s">
        <v>500</v>
      </c>
      <c r="Y4" s="87"/>
    </row>
    <row r="5" spans="1:25" s="20" customFormat="1" ht="14.25" customHeight="1" x14ac:dyDescent="0.2">
      <c r="B5" s="705" t="s">
        <v>350</v>
      </c>
      <c r="C5" s="22" t="s">
        <v>106</v>
      </c>
      <c r="D5" s="7">
        <v>5</v>
      </c>
      <c r="E5" s="8"/>
      <c r="F5" s="8">
        <v>5</v>
      </c>
      <c r="G5" s="8"/>
      <c r="H5" s="8">
        <v>0</v>
      </c>
      <c r="I5" s="8"/>
      <c r="J5" s="8">
        <v>0</v>
      </c>
      <c r="K5" s="8"/>
      <c r="L5" s="8">
        <v>2</v>
      </c>
      <c r="M5" s="8"/>
      <c r="N5" s="8">
        <v>1</v>
      </c>
      <c r="O5" s="9"/>
      <c r="P5" s="8">
        <v>2</v>
      </c>
      <c r="Q5" s="140"/>
      <c r="R5" s="8">
        <v>2</v>
      </c>
      <c r="S5" s="279"/>
      <c r="T5" s="8">
        <v>2</v>
      </c>
      <c r="U5" s="361"/>
      <c r="V5" s="8">
        <v>1</v>
      </c>
      <c r="W5" s="361" t="s">
        <v>490</v>
      </c>
      <c r="X5" s="8">
        <v>1</v>
      </c>
      <c r="Y5" s="341" t="s">
        <v>490</v>
      </c>
    </row>
    <row r="6" spans="1:25" s="20" customFormat="1" ht="14.25" x14ac:dyDescent="0.2">
      <c r="B6" s="691"/>
      <c r="C6" s="23" t="s">
        <v>107</v>
      </c>
      <c r="D6" s="4">
        <v>3</v>
      </c>
      <c r="E6" s="5"/>
      <c r="F6" s="5">
        <v>2</v>
      </c>
      <c r="G6" s="5"/>
      <c r="H6" s="5">
        <v>1</v>
      </c>
      <c r="I6" s="5"/>
      <c r="J6" s="5">
        <v>0</v>
      </c>
      <c r="K6" s="5"/>
      <c r="L6" s="5">
        <v>10</v>
      </c>
      <c r="M6" s="5"/>
      <c r="N6" s="75">
        <v>6</v>
      </c>
      <c r="O6" s="6"/>
      <c r="P6" s="75">
        <v>6</v>
      </c>
      <c r="Q6" s="217"/>
      <c r="R6" s="75">
        <v>0</v>
      </c>
      <c r="S6" s="271"/>
      <c r="T6" s="5">
        <v>0</v>
      </c>
      <c r="U6" s="340"/>
      <c r="V6" s="5">
        <v>0</v>
      </c>
      <c r="W6" s="340" t="s">
        <v>490</v>
      </c>
      <c r="X6" s="5">
        <v>0</v>
      </c>
      <c r="Y6" s="341" t="s">
        <v>490</v>
      </c>
    </row>
    <row r="7" spans="1:25" s="20" customFormat="1" ht="14.25" x14ac:dyDescent="0.2">
      <c r="B7" s="691"/>
      <c r="C7" s="23" t="s">
        <v>108</v>
      </c>
      <c r="D7" s="4">
        <v>0</v>
      </c>
      <c r="E7" s="5"/>
      <c r="F7" s="5">
        <v>1</v>
      </c>
      <c r="G7" s="5"/>
      <c r="H7" s="5">
        <v>0</v>
      </c>
      <c r="I7" s="5"/>
      <c r="J7" s="5">
        <v>2</v>
      </c>
      <c r="K7" s="5"/>
      <c r="L7" s="5">
        <v>0</v>
      </c>
      <c r="M7" s="5"/>
      <c r="N7" s="75">
        <v>0</v>
      </c>
      <c r="O7" s="6"/>
      <c r="P7" s="75">
        <v>0</v>
      </c>
      <c r="Q7" s="217"/>
      <c r="R7" s="75">
        <v>0</v>
      </c>
      <c r="S7" s="271"/>
      <c r="T7" s="5">
        <v>0</v>
      </c>
      <c r="U7" s="340"/>
      <c r="V7" s="5">
        <v>0</v>
      </c>
      <c r="W7" s="340" t="s">
        <v>490</v>
      </c>
      <c r="X7" s="5">
        <v>0</v>
      </c>
      <c r="Y7" s="341" t="s">
        <v>490</v>
      </c>
    </row>
    <row r="8" spans="1:25" s="20" customFormat="1" ht="14.25" x14ac:dyDescent="0.2">
      <c r="B8" s="691"/>
      <c r="C8" s="23" t="s">
        <v>233</v>
      </c>
      <c r="D8" s="4">
        <v>0</v>
      </c>
      <c r="E8" s="5"/>
      <c r="F8" s="5">
        <v>0</v>
      </c>
      <c r="G8" s="5"/>
      <c r="H8" s="5">
        <v>0</v>
      </c>
      <c r="I8" s="5"/>
      <c r="J8" s="5">
        <v>0</v>
      </c>
      <c r="K8" s="5"/>
      <c r="L8" s="5">
        <v>0</v>
      </c>
      <c r="M8" s="5"/>
      <c r="N8" s="75">
        <v>30</v>
      </c>
      <c r="O8" s="6"/>
      <c r="P8" s="75">
        <v>16</v>
      </c>
      <c r="Q8" s="217"/>
      <c r="R8" s="75">
        <v>5</v>
      </c>
      <c r="S8" s="271"/>
      <c r="T8" s="5">
        <v>5</v>
      </c>
      <c r="U8" s="340"/>
      <c r="V8" s="5">
        <v>4</v>
      </c>
      <c r="W8" s="340" t="s">
        <v>490</v>
      </c>
      <c r="X8" s="5">
        <v>0</v>
      </c>
      <c r="Y8" s="341" t="s">
        <v>490</v>
      </c>
    </row>
    <row r="9" spans="1:25" s="20" customFormat="1" ht="14.25" x14ac:dyDescent="0.2">
      <c r="B9" s="691"/>
      <c r="C9" s="23" t="s">
        <v>234</v>
      </c>
      <c r="D9" s="4">
        <v>323</v>
      </c>
      <c r="E9" s="5"/>
      <c r="F9" s="5">
        <v>616</v>
      </c>
      <c r="G9" s="5"/>
      <c r="H9" s="5">
        <v>163</v>
      </c>
      <c r="I9" s="5"/>
      <c r="J9" s="5">
        <v>169</v>
      </c>
      <c r="K9" s="5"/>
      <c r="L9" s="5">
        <v>45</v>
      </c>
      <c r="M9" s="5"/>
      <c r="N9" s="75">
        <v>1229</v>
      </c>
      <c r="O9" s="6"/>
      <c r="P9" s="75">
        <v>2085</v>
      </c>
      <c r="Q9" s="217"/>
      <c r="R9" s="75">
        <v>2082</v>
      </c>
      <c r="S9" s="271"/>
      <c r="T9" s="5">
        <v>1797</v>
      </c>
      <c r="U9" s="340"/>
      <c r="V9" s="5">
        <v>1411</v>
      </c>
      <c r="W9" s="340" t="s">
        <v>490</v>
      </c>
      <c r="X9" s="5">
        <v>1315</v>
      </c>
      <c r="Y9" s="341" t="s">
        <v>490</v>
      </c>
    </row>
    <row r="10" spans="1:25" s="20" customFormat="1" ht="14.25" x14ac:dyDescent="0.2">
      <c r="B10" s="706"/>
      <c r="C10" s="24" t="s">
        <v>109</v>
      </c>
      <c r="D10" s="4">
        <v>687</v>
      </c>
      <c r="E10" s="5"/>
      <c r="F10" s="5">
        <v>663</v>
      </c>
      <c r="G10" s="5"/>
      <c r="H10" s="5">
        <v>300</v>
      </c>
      <c r="I10" s="5"/>
      <c r="J10" s="5">
        <v>280</v>
      </c>
      <c r="K10" s="5"/>
      <c r="L10" s="5">
        <v>173</v>
      </c>
      <c r="M10" s="5"/>
      <c r="N10" s="75">
        <v>566</v>
      </c>
      <c r="O10" s="6"/>
      <c r="P10" s="75">
        <v>937</v>
      </c>
      <c r="Q10" s="217"/>
      <c r="R10" s="75">
        <v>952</v>
      </c>
      <c r="S10" s="271"/>
      <c r="T10" s="5">
        <v>910</v>
      </c>
      <c r="U10" s="340"/>
      <c r="V10" s="5">
        <v>729</v>
      </c>
      <c r="W10" s="340" t="s">
        <v>490</v>
      </c>
      <c r="X10" s="5">
        <v>614</v>
      </c>
      <c r="Y10" s="341" t="s">
        <v>490</v>
      </c>
    </row>
    <row r="11" spans="1:25" s="20" customFormat="1" ht="14.25" x14ac:dyDescent="0.2">
      <c r="B11" s="181" t="s">
        <v>178</v>
      </c>
      <c r="C11" s="182"/>
      <c r="D11" s="27">
        <v>1018</v>
      </c>
      <c r="E11" s="25"/>
      <c r="F11" s="25">
        <v>1287</v>
      </c>
      <c r="G11" s="25"/>
      <c r="H11" s="25">
        <v>464</v>
      </c>
      <c r="I11" s="25"/>
      <c r="J11" s="25">
        <v>451</v>
      </c>
      <c r="K11" s="25"/>
      <c r="L11" s="25">
        <v>230</v>
      </c>
      <c r="M11" s="25"/>
      <c r="N11" s="25">
        <v>1832</v>
      </c>
      <c r="O11" s="26"/>
      <c r="P11" s="25">
        <v>3046</v>
      </c>
      <c r="Q11" s="150"/>
      <c r="R11" s="25">
        <v>3041</v>
      </c>
      <c r="S11" s="274"/>
      <c r="T11" s="25">
        <v>2714</v>
      </c>
      <c r="U11" s="357"/>
      <c r="V11" s="25">
        <v>2145</v>
      </c>
      <c r="W11" s="357" t="s">
        <v>490</v>
      </c>
      <c r="X11" s="25">
        <v>1930</v>
      </c>
      <c r="Y11" s="563" t="s">
        <v>490</v>
      </c>
    </row>
    <row r="12" spans="1:25" s="20" customFormat="1" ht="14.25" customHeight="1" x14ac:dyDescent="0.2">
      <c r="B12" s="690" t="s">
        <v>359</v>
      </c>
      <c r="C12" s="23" t="s">
        <v>182</v>
      </c>
      <c r="D12" s="4">
        <v>8</v>
      </c>
      <c r="E12" s="5"/>
      <c r="F12" s="5">
        <v>3</v>
      </c>
      <c r="G12" s="5"/>
      <c r="H12" s="5">
        <v>1</v>
      </c>
      <c r="I12" s="5"/>
      <c r="J12" s="5">
        <v>4</v>
      </c>
      <c r="K12" s="5"/>
      <c r="L12" s="5">
        <v>6</v>
      </c>
      <c r="M12" s="5"/>
      <c r="N12" s="5">
        <v>11</v>
      </c>
      <c r="O12" s="6"/>
      <c r="P12" s="5">
        <v>1</v>
      </c>
      <c r="Q12" s="142"/>
      <c r="R12" s="5">
        <v>4</v>
      </c>
      <c r="S12" s="271"/>
      <c r="T12" s="5">
        <v>4</v>
      </c>
      <c r="U12" s="340"/>
      <c r="V12" s="5">
        <v>7</v>
      </c>
      <c r="W12" s="340" t="s">
        <v>490</v>
      </c>
      <c r="X12" s="5">
        <v>8</v>
      </c>
      <c r="Y12" s="341" t="s">
        <v>490</v>
      </c>
    </row>
    <row r="13" spans="1:25" s="20" customFormat="1" ht="14.25" x14ac:dyDescent="0.2">
      <c r="B13" s="691"/>
      <c r="C13" s="23" t="s">
        <v>106</v>
      </c>
      <c r="D13" s="4">
        <v>27</v>
      </c>
      <c r="E13" s="5"/>
      <c r="F13" s="5">
        <v>20</v>
      </c>
      <c r="G13" s="5"/>
      <c r="H13" s="5">
        <v>10</v>
      </c>
      <c r="I13" s="5"/>
      <c r="J13" s="5">
        <v>7</v>
      </c>
      <c r="K13" s="5"/>
      <c r="L13" s="5">
        <v>7</v>
      </c>
      <c r="M13" s="5"/>
      <c r="N13" s="5">
        <v>19</v>
      </c>
      <c r="O13" s="6"/>
      <c r="P13" s="5">
        <v>20</v>
      </c>
      <c r="Q13" s="142"/>
      <c r="R13" s="5">
        <v>19</v>
      </c>
      <c r="S13" s="271"/>
      <c r="T13" s="5">
        <v>14</v>
      </c>
      <c r="U13" s="340"/>
      <c r="V13" s="5">
        <v>14</v>
      </c>
      <c r="W13" s="340" t="s">
        <v>490</v>
      </c>
      <c r="X13" s="5">
        <v>13</v>
      </c>
      <c r="Y13" s="341" t="s">
        <v>490</v>
      </c>
    </row>
    <row r="14" spans="1:25" s="20" customFormat="1" ht="14.25" x14ac:dyDescent="0.2">
      <c r="B14" s="691"/>
      <c r="C14" s="23" t="s">
        <v>107</v>
      </c>
      <c r="D14" s="4">
        <v>72</v>
      </c>
      <c r="E14" s="5"/>
      <c r="F14" s="5">
        <v>22</v>
      </c>
      <c r="G14" s="5"/>
      <c r="H14" s="5">
        <v>10</v>
      </c>
      <c r="I14" s="5"/>
      <c r="J14" s="5">
        <v>20</v>
      </c>
      <c r="K14" s="5"/>
      <c r="L14" s="5">
        <v>53</v>
      </c>
      <c r="M14" s="5"/>
      <c r="N14" s="75">
        <v>108</v>
      </c>
      <c r="O14" s="6"/>
      <c r="P14" s="75">
        <v>124</v>
      </c>
      <c r="Q14" s="217"/>
      <c r="R14" s="75">
        <v>100</v>
      </c>
      <c r="S14" s="271"/>
      <c r="T14" s="5">
        <v>89</v>
      </c>
      <c r="U14" s="340"/>
      <c r="V14" s="5">
        <v>75</v>
      </c>
      <c r="W14" s="340" t="s">
        <v>490</v>
      </c>
      <c r="X14" s="5">
        <v>67</v>
      </c>
      <c r="Y14" s="341" t="s">
        <v>490</v>
      </c>
    </row>
    <row r="15" spans="1:25" s="20" customFormat="1" ht="14.25" x14ac:dyDescent="0.2">
      <c r="B15" s="691"/>
      <c r="C15" s="23" t="s">
        <v>110</v>
      </c>
      <c r="D15" s="4">
        <v>42</v>
      </c>
      <c r="E15" s="5"/>
      <c r="F15" s="5">
        <v>11</v>
      </c>
      <c r="G15" s="5"/>
      <c r="H15" s="5">
        <v>19</v>
      </c>
      <c r="I15" s="5"/>
      <c r="J15" s="5">
        <v>14</v>
      </c>
      <c r="K15" s="5"/>
      <c r="L15" s="5">
        <v>35</v>
      </c>
      <c r="M15" s="5"/>
      <c r="N15" s="75">
        <v>41</v>
      </c>
      <c r="O15" s="6"/>
      <c r="P15" s="75">
        <v>127</v>
      </c>
      <c r="Q15" s="217"/>
      <c r="R15" s="75">
        <v>131</v>
      </c>
      <c r="S15" s="271"/>
      <c r="T15" s="5">
        <v>129</v>
      </c>
      <c r="U15" s="340"/>
      <c r="V15" s="5">
        <v>119</v>
      </c>
      <c r="W15" s="340" t="s">
        <v>490</v>
      </c>
      <c r="X15" s="5">
        <v>28</v>
      </c>
      <c r="Y15" s="341" t="s">
        <v>490</v>
      </c>
    </row>
    <row r="16" spans="1:25" s="20" customFormat="1" ht="14.25" x14ac:dyDescent="0.2">
      <c r="B16" s="691"/>
      <c r="C16" s="23" t="s">
        <v>111</v>
      </c>
      <c r="D16" s="4">
        <v>172</v>
      </c>
      <c r="E16" s="5"/>
      <c r="F16" s="5">
        <v>204</v>
      </c>
      <c r="G16" s="5"/>
      <c r="H16" s="5">
        <v>82</v>
      </c>
      <c r="I16" s="5"/>
      <c r="J16" s="5">
        <v>53</v>
      </c>
      <c r="K16" s="5"/>
      <c r="L16" s="5">
        <v>169</v>
      </c>
      <c r="M16" s="5"/>
      <c r="N16" s="75">
        <v>293</v>
      </c>
      <c r="O16" s="6"/>
      <c r="P16" s="75">
        <v>411</v>
      </c>
      <c r="Q16" s="217"/>
      <c r="R16" s="75">
        <v>420</v>
      </c>
      <c r="S16" s="271"/>
      <c r="T16" s="5">
        <v>394</v>
      </c>
      <c r="U16" s="340"/>
      <c r="V16" s="5">
        <v>316</v>
      </c>
      <c r="W16" s="340" t="s">
        <v>490</v>
      </c>
      <c r="X16" s="5">
        <v>242</v>
      </c>
      <c r="Y16" s="341" t="s">
        <v>490</v>
      </c>
    </row>
    <row r="17" spans="2:25" s="20" customFormat="1" ht="14.25" x14ac:dyDescent="0.2">
      <c r="B17" s="691"/>
      <c r="C17" s="23" t="s">
        <v>112</v>
      </c>
      <c r="D17" s="4">
        <v>38</v>
      </c>
      <c r="E17" s="5"/>
      <c r="F17" s="5">
        <v>66</v>
      </c>
      <c r="G17" s="5"/>
      <c r="H17" s="5">
        <v>48</v>
      </c>
      <c r="I17" s="5"/>
      <c r="J17" s="5">
        <v>9</v>
      </c>
      <c r="K17" s="5"/>
      <c r="L17" s="5">
        <v>37</v>
      </c>
      <c r="M17" s="5"/>
      <c r="N17" s="75">
        <v>102</v>
      </c>
      <c r="O17" s="6"/>
      <c r="P17" s="75">
        <v>142</v>
      </c>
      <c r="Q17" s="217"/>
      <c r="R17" s="75">
        <v>159</v>
      </c>
      <c r="S17" s="271"/>
      <c r="T17" s="5">
        <v>158</v>
      </c>
      <c r="U17" s="340"/>
      <c r="V17" s="5">
        <v>139</v>
      </c>
      <c r="W17" s="340" t="s">
        <v>490</v>
      </c>
      <c r="X17" s="5">
        <v>115</v>
      </c>
      <c r="Y17" s="341" t="s">
        <v>490</v>
      </c>
    </row>
    <row r="18" spans="2:25" s="20" customFormat="1" ht="14.25" x14ac:dyDescent="0.2">
      <c r="B18" s="691"/>
      <c r="C18" s="23" t="s">
        <v>177</v>
      </c>
      <c r="D18" s="4">
        <v>16</v>
      </c>
      <c r="E18" s="5"/>
      <c r="F18" s="5">
        <v>23</v>
      </c>
      <c r="G18" s="5"/>
      <c r="H18" s="5">
        <v>13</v>
      </c>
      <c r="I18" s="5"/>
      <c r="J18" s="5">
        <v>0</v>
      </c>
      <c r="K18" s="5"/>
      <c r="L18" s="5">
        <v>2</v>
      </c>
      <c r="M18" s="5"/>
      <c r="N18" s="75">
        <v>2</v>
      </c>
      <c r="O18" s="6"/>
      <c r="P18" s="75">
        <v>6</v>
      </c>
      <c r="Q18" s="217"/>
      <c r="R18" s="75">
        <v>6</v>
      </c>
      <c r="S18" s="271"/>
      <c r="T18" s="5">
        <v>4</v>
      </c>
      <c r="U18" s="340"/>
      <c r="V18" s="5">
        <v>2</v>
      </c>
      <c r="W18" s="340" t="s">
        <v>490</v>
      </c>
      <c r="X18" s="5">
        <v>1</v>
      </c>
      <c r="Y18" s="341" t="s">
        <v>490</v>
      </c>
    </row>
    <row r="19" spans="2:25" ht="14.25" x14ac:dyDescent="0.2">
      <c r="B19" s="691"/>
      <c r="C19" s="23" t="s">
        <v>184</v>
      </c>
      <c r="D19" s="4">
        <v>134</v>
      </c>
      <c r="E19" s="5"/>
      <c r="F19" s="5">
        <v>160</v>
      </c>
      <c r="G19" s="5"/>
      <c r="H19" s="5">
        <v>87</v>
      </c>
      <c r="I19" s="5"/>
      <c r="J19" s="5">
        <v>29</v>
      </c>
      <c r="K19" s="5"/>
      <c r="L19" s="5">
        <v>86</v>
      </c>
      <c r="M19" s="5"/>
      <c r="N19" s="75">
        <v>140</v>
      </c>
      <c r="O19" s="6"/>
      <c r="P19" s="75">
        <v>140</v>
      </c>
      <c r="Q19" s="217"/>
      <c r="R19" s="75">
        <v>158</v>
      </c>
      <c r="S19" s="271"/>
      <c r="T19" s="5">
        <v>145</v>
      </c>
      <c r="U19" s="340"/>
      <c r="V19" s="5">
        <v>139</v>
      </c>
      <c r="W19" s="340" t="s">
        <v>490</v>
      </c>
      <c r="X19" s="5">
        <v>105</v>
      </c>
      <c r="Y19" s="341" t="s">
        <v>490</v>
      </c>
    </row>
    <row r="20" spans="2:25" ht="14.25" x14ac:dyDescent="0.2">
      <c r="B20" s="691"/>
      <c r="C20" s="23" t="s">
        <v>212</v>
      </c>
      <c r="D20" s="4">
        <v>22</v>
      </c>
      <c r="E20" s="5"/>
      <c r="F20" s="5">
        <v>26</v>
      </c>
      <c r="G20" s="5"/>
      <c r="H20" s="5">
        <v>21</v>
      </c>
      <c r="I20" s="5"/>
      <c r="J20" s="5">
        <v>6</v>
      </c>
      <c r="K20" s="5"/>
      <c r="L20" s="5">
        <v>11</v>
      </c>
      <c r="M20" s="5"/>
      <c r="N20" s="75">
        <v>19</v>
      </c>
      <c r="O20" s="6"/>
      <c r="P20" s="75">
        <v>21</v>
      </c>
      <c r="Q20" s="217"/>
      <c r="R20" s="75">
        <v>18</v>
      </c>
      <c r="S20" s="271"/>
      <c r="T20" s="5">
        <v>18</v>
      </c>
      <c r="U20" s="340"/>
      <c r="V20" s="5">
        <v>16</v>
      </c>
      <c r="W20" s="340" t="s">
        <v>490</v>
      </c>
      <c r="X20" s="5">
        <v>15</v>
      </c>
      <c r="Y20" s="341" t="s">
        <v>490</v>
      </c>
    </row>
    <row r="21" spans="2:25" ht="14.25" x14ac:dyDescent="0.2">
      <c r="B21" s="691"/>
      <c r="C21" s="23" t="s">
        <v>181</v>
      </c>
      <c r="D21" s="4">
        <v>56</v>
      </c>
      <c r="E21" s="5"/>
      <c r="F21" s="5">
        <v>69</v>
      </c>
      <c r="G21" s="5"/>
      <c r="H21" s="5">
        <v>48</v>
      </c>
      <c r="I21" s="5"/>
      <c r="J21" s="5">
        <v>20</v>
      </c>
      <c r="K21" s="5"/>
      <c r="L21" s="5">
        <v>4</v>
      </c>
      <c r="M21" s="5"/>
      <c r="N21" s="75">
        <v>5</v>
      </c>
      <c r="O21" s="6"/>
      <c r="P21" s="75">
        <v>3</v>
      </c>
      <c r="Q21" s="217"/>
      <c r="R21" s="75">
        <v>3</v>
      </c>
      <c r="S21" s="271"/>
      <c r="T21" s="5">
        <v>3</v>
      </c>
      <c r="U21" s="340"/>
      <c r="V21" s="5">
        <v>1</v>
      </c>
      <c r="W21" s="340" t="s">
        <v>490</v>
      </c>
      <c r="X21" s="5">
        <v>1</v>
      </c>
      <c r="Y21" s="341" t="s">
        <v>490</v>
      </c>
    </row>
    <row r="22" spans="2:25" ht="14.25" x14ac:dyDescent="0.2">
      <c r="B22" s="691"/>
      <c r="C22" s="23" t="s">
        <v>180</v>
      </c>
      <c r="D22" s="4">
        <v>4</v>
      </c>
      <c r="E22" s="5"/>
      <c r="F22" s="5">
        <v>7</v>
      </c>
      <c r="G22" s="5"/>
      <c r="H22" s="5">
        <v>3</v>
      </c>
      <c r="I22" s="5"/>
      <c r="J22" s="5">
        <v>1</v>
      </c>
      <c r="K22" s="5"/>
      <c r="L22" s="5">
        <v>2</v>
      </c>
      <c r="M22" s="5"/>
      <c r="N22" s="75">
        <v>1</v>
      </c>
      <c r="O22" s="6"/>
      <c r="P22" s="75">
        <v>1</v>
      </c>
      <c r="Q22" s="217"/>
      <c r="R22" s="75">
        <v>0</v>
      </c>
      <c r="S22" s="271"/>
      <c r="T22" s="5">
        <v>0</v>
      </c>
      <c r="U22" s="340"/>
      <c r="V22" s="5">
        <v>0</v>
      </c>
      <c r="W22" s="340" t="s">
        <v>490</v>
      </c>
      <c r="X22" s="5">
        <v>0</v>
      </c>
      <c r="Y22" s="341" t="s">
        <v>490</v>
      </c>
    </row>
    <row r="23" spans="2:25" ht="14.25" x14ac:dyDescent="0.2">
      <c r="B23" s="691"/>
      <c r="C23" s="23" t="s">
        <v>113</v>
      </c>
      <c r="D23" s="4">
        <v>203</v>
      </c>
      <c r="E23" s="5"/>
      <c r="F23" s="5">
        <v>194</v>
      </c>
      <c r="G23" s="5"/>
      <c r="H23" s="5">
        <v>129</v>
      </c>
      <c r="I23" s="5"/>
      <c r="J23" s="5">
        <v>31</v>
      </c>
      <c r="K23" s="5"/>
      <c r="L23" s="5">
        <v>109</v>
      </c>
      <c r="M23" s="5"/>
      <c r="N23" s="75">
        <v>181</v>
      </c>
      <c r="O23" s="6"/>
      <c r="P23" s="75">
        <v>231</v>
      </c>
      <c r="Q23" s="217"/>
      <c r="R23" s="75">
        <v>221</v>
      </c>
      <c r="S23" s="271"/>
      <c r="T23" s="5">
        <v>219</v>
      </c>
      <c r="U23" s="340"/>
      <c r="V23" s="5">
        <v>180</v>
      </c>
      <c r="W23" s="340" t="s">
        <v>490</v>
      </c>
      <c r="X23" s="5">
        <v>147</v>
      </c>
      <c r="Y23" s="341" t="s">
        <v>490</v>
      </c>
    </row>
    <row r="24" spans="2:25" ht="14.25" x14ac:dyDescent="0.2">
      <c r="B24" s="706"/>
      <c r="C24" s="23" t="s">
        <v>141</v>
      </c>
      <c r="D24" s="4">
        <v>49</v>
      </c>
      <c r="E24" s="5"/>
      <c r="F24" s="5">
        <v>60</v>
      </c>
      <c r="G24" s="5"/>
      <c r="H24" s="5">
        <v>37</v>
      </c>
      <c r="I24" s="5"/>
      <c r="J24" s="5">
        <v>10</v>
      </c>
      <c r="K24" s="5"/>
      <c r="L24" s="5">
        <v>47</v>
      </c>
      <c r="M24" s="5"/>
      <c r="N24" s="5">
        <v>109</v>
      </c>
      <c r="O24" s="6"/>
      <c r="P24" s="5">
        <v>118</v>
      </c>
      <c r="Q24" s="142"/>
      <c r="R24" s="5">
        <v>108</v>
      </c>
      <c r="S24" s="271"/>
      <c r="T24" s="5">
        <v>91</v>
      </c>
      <c r="U24" s="340"/>
      <c r="V24" s="5">
        <v>73</v>
      </c>
      <c r="W24" s="340" t="s">
        <v>490</v>
      </c>
      <c r="X24" s="5">
        <v>56</v>
      </c>
      <c r="Y24" s="341" t="s">
        <v>490</v>
      </c>
    </row>
    <row r="25" spans="2:25" ht="14.25" customHeight="1" x14ac:dyDescent="0.2">
      <c r="B25" s="181" t="s">
        <v>179</v>
      </c>
      <c r="C25" s="183"/>
      <c r="D25" s="27">
        <v>843</v>
      </c>
      <c r="E25" s="100"/>
      <c r="F25" s="100">
        <v>865</v>
      </c>
      <c r="G25" s="100"/>
      <c r="H25" s="100">
        <v>508</v>
      </c>
      <c r="I25" s="100"/>
      <c r="J25" s="100">
        <v>204</v>
      </c>
      <c r="K25" s="100"/>
      <c r="L25" s="100">
        <v>568</v>
      </c>
      <c r="M25" s="100"/>
      <c r="N25" s="100">
        <v>1031</v>
      </c>
      <c r="O25" s="102"/>
      <c r="P25" s="100">
        <v>1345</v>
      </c>
      <c r="Q25" s="247"/>
      <c r="R25" s="100">
        <v>1347</v>
      </c>
      <c r="S25" s="247"/>
      <c r="T25" s="100">
        <v>1268</v>
      </c>
      <c r="U25" s="366"/>
      <c r="V25" s="100">
        <v>1081</v>
      </c>
      <c r="W25" s="366" t="s">
        <v>490</v>
      </c>
      <c r="X25" s="100">
        <v>798</v>
      </c>
      <c r="Y25" s="563" t="s">
        <v>490</v>
      </c>
    </row>
    <row r="26" spans="2:25" ht="14.25" customHeight="1" x14ac:dyDescent="0.2">
      <c r="B26" s="690" t="s">
        <v>581</v>
      </c>
      <c r="C26" s="23" t="s">
        <v>332</v>
      </c>
      <c r="D26" s="210"/>
      <c r="E26" s="211"/>
      <c r="F26" s="211"/>
      <c r="G26" s="211"/>
      <c r="H26" s="211"/>
      <c r="I26" s="211"/>
      <c r="J26" s="211"/>
      <c r="K26" s="211"/>
      <c r="L26" s="211"/>
      <c r="M26" s="211"/>
      <c r="N26" s="211">
        <v>4</v>
      </c>
      <c r="O26" s="246"/>
      <c r="P26" s="211">
        <v>2</v>
      </c>
      <c r="Q26" s="218"/>
      <c r="R26" s="211">
        <v>0</v>
      </c>
      <c r="S26" s="365"/>
      <c r="T26" s="211">
        <v>0</v>
      </c>
      <c r="U26" s="365"/>
      <c r="V26" s="211">
        <v>0</v>
      </c>
      <c r="W26" s="365" t="s">
        <v>490</v>
      </c>
      <c r="X26" s="211">
        <v>0</v>
      </c>
      <c r="Y26" s="341" t="s">
        <v>490</v>
      </c>
    </row>
    <row r="27" spans="2:25" ht="14.25" x14ac:dyDescent="0.2">
      <c r="B27" s="691"/>
      <c r="C27" s="23" t="s">
        <v>336</v>
      </c>
      <c r="D27" s="74"/>
      <c r="E27" s="75"/>
      <c r="F27" s="75"/>
      <c r="G27" s="75"/>
      <c r="H27" s="75"/>
      <c r="I27" s="75"/>
      <c r="J27" s="75"/>
      <c r="K27" s="75"/>
      <c r="L27" s="75"/>
      <c r="M27" s="75"/>
      <c r="N27" s="75">
        <v>192</v>
      </c>
      <c r="O27" s="76"/>
      <c r="P27" s="75">
        <v>164</v>
      </c>
      <c r="Q27" s="217"/>
      <c r="R27" s="75">
        <v>160</v>
      </c>
      <c r="S27" s="273"/>
      <c r="T27" s="75">
        <v>85</v>
      </c>
      <c r="U27" s="323"/>
      <c r="V27" s="75">
        <v>91</v>
      </c>
      <c r="W27" s="323" t="s">
        <v>490</v>
      </c>
      <c r="X27" s="75">
        <v>90</v>
      </c>
      <c r="Y27" s="341" t="s">
        <v>490</v>
      </c>
    </row>
    <row r="28" spans="2:25" ht="14.25" x14ac:dyDescent="0.2">
      <c r="B28" s="691"/>
      <c r="C28" s="23" t="s">
        <v>337</v>
      </c>
      <c r="D28" s="74"/>
      <c r="E28" s="75"/>
      <c r="F28" s="75"/>
      <c r="G28" s="75"/>
      <c r="H28" s="75"/>
      <c r="I28" s="75"/>
      <c r="J28" s="75"/>
      <c r="K28" s="75"/>
      <c r="L28" s="75"/>
      <c r="M28" s="75"/>
      <c r="N28" s="75">
        <v>50</v>
      </c>
      <c r="O28" s="246"/>
      <c r="P28" s="75">
        <v>38</v>
      </c>
      <c r="Q28" s="217"/>
      <c r="R28" s="75">
        <v>32</v>
      </c>
      <c r="S28" s="273"/>
      <c r="T28" s="75">
        <v>19</v>
      </c>
      <c r="U28" s="323"/>
      <c r="V28" s="75">
        <v>20</v>
      </c>
      <c r="W28" s="323" t="s">
        <v>490</v>
      </c>
      <c r="X28" s="75">
        <v>16</v>
      </c>
      <c r="Y28" s="341" t="s">
        <v>490</v>
      </c>
    </row>
    <row r="29" spans="2:25" ht="14.25" x14ac:dyDescent="0.2">
      <c r="B29" s="691"/>
      <c r="C29" s="23" t="s">
        <v>333</v>
      </c>
      <c r="D29" s="74"/>
      <c r="E29" s="75"/>
      <c r="F29" s="75"/>
      <c r="G29" s="75"/>
      <c r="H29" s="75"/>
      <c r="I29" s="75"/>
      <c r="J29" s="75"/>
      <c r="K29" s="75"/>
      <c r="L29" s="75"/>
      <c r="M29" s="75"/>
      <c r="N29" s="75">
        <v>653</v>
      </c>
      <c r="O29" s="76"/>
      <c r="P29" s="75">
        <v>914</v>
      </c>
      <c r="Q29" s="323"/>
      <c r="R29" s="75">
        <v>738</v>
      </c>
      <c r="S29" s="273"/>
      <c r="T29" s="75">
        <v>582</v>
      </c>
      <c r="U29" s="323"/>
      <c r="V29" s="75">
        <v>446</v>
      </c>
      <c r="W29" s="323" t="s">
        <v>490</v>
      </c>
      <c r="X29" s="75">
        <v>452</v>
      </c>
      <c r="Y29" s="341" t="s">
        <v>490</v>
      </c>
    </row>
    <row r="30" spans="2:25" ht="14.25" x14ac:dyDescent="0.2">
      <c r="B30" s="683" t="s">
        <v>242</v>
      </c>
      <c r="C30" s="692"/>
      <c r="D30" s="33"/>
      <c r="E30" s="32"/>
      <c r="F30" s="32"/>
      <c r="G30" s="32"/>
      <c r="H30" s="32"/>
      <c r="I30" s="32"/>
      <c r="J30" s="32"/>
      <c r="K30" s="32"/>
      <c r="L30" s="32"/>
      <c r="M30" s="32"/>
      <c r="N30" s="100">
        <v>899</v>
      </c>
      <c r="O30" s="102"/>
      <c r="P30" s="100">
        <v>1118</v>
      </c>
      <c r="Q30" s="247"/>
      <c r="R30" s="100">
        <v>930</v>
      </c>
      <c r="S30" s="275"/>
      <c r="T30" s="100">
        <v>686</v>
      </c>
      <c r="U30" s="247"/>
      <c r="V30" s="100">
        <v>557</v>
      </c>
      <c r="W30" s="247" t="s">
        <v>490</v>
      </c>
      <c r="X30" s="100">
        <v>558</v>
      </c>
      <c r="Y30" s="563" t="s">
        <v>490</v>
      </c>
    </row>
    <row r="31" spans="2:25" ht="15" thickBot="1" x14ac:dyDescent="0.25">
      <c r="B31" s="184" t="s">
        <v>185</v>
      </c>
      <c r="C31" s="185"/>
      <c r="D31" s="11">
        <v>1861</v>
      </c>
      <c r="E31" s="12"/>
      <c r="F31" s="12">
        <v>2152</v>
      </c>
      <c r="G31" s="12"/>
      <c r="H31" s="12">
        <v>972</v>
      </c>
      <c r="I31" s="12"/>
      <c r="J31" s="12">
        <v>655</v>
      </c>
      <c r="K31" s="12"/>
      <c r="L31" s="12">
        <v>798</v>
      </c>
      <c r="M31" s="12"/>
      <c r="N31" s="12">
        <v>3762</v>
      </c>
      <c r="O31" s="13"/>
      <c r="P31" s="12">
        <v>5509</v>
      </c>
      <c r="Q31" s="144"/>
      <c r="R31" s="12">
        <v>5318</v>
      </c>
      <c r="S31" s="296"/>
      <c r="T31" s="12">
        <v>4668</v>
      </c>
      <c r="U31" s="367"/>
      <c r="V31" s="12">
        <v>3783</v>
      </c>
      <c r="W31" s="367" t="s">
        <v>490</v>
      </c>
      <c r="X31" s="12">
        <v>3286</v>
      </c>
      <c r="Y31" s="561" t="s">
        <v>490</v>
      </c>
    </row>
    <row r="32" spans="2:25" x14ac:dyDescent="0.2">
      <c r="W32" s="14"/>
      <c r="X32" s="14"/>
      <c r="Y32" s="564" t="s">
        <v>391</v>
      </c>
    </row>
    <row r="33" spans="1:25" ht="14.25" x14ac:dyDescent="0.2">
      <c r="A33" s="1" t="s">
        <v>545</v>
      </c>
    </row>
    <row r="34" spans="1:25" ht="13.5" thickBot="1" x14ac:dyDescent="0.25">
      <c r="W34" s="3"/>
      <c r="X34" s="3" t="s">
        <v>209</v>
      </c>
      <c r="Y34" s="3"/>
    </row>
    <row r="35" spans="1:25" x14ac:dyDescent="0.2">
      <c r="D35" s="207" t="s">
        <v>169</v>
      </c>
      <c r="E35" s="208"/>
      <c r="F35" s="208"/>
      <c r="G35" s="208"/>
      <c r="H35" s="208"/>
      <c r="I35" s="208"/>
      <c r="J35" s="208"/>
      <c r="K35" s="208"/>
      <c r="L35" s="209"/>
      <c r="M35" s="208"/>
      <c r="N35" s="208"/>
      <c r="O35" s="209"/>
      <c r="P35" s="208" t="s">
        <v>170</v>
      </c>
      <c r="Q35" s="208"/>
      <c r="R35" s="208"/>
      <c r="S35" s="208"/>
      <c r="T35" s="208"/>
      <c r="U35" s="208"/>
      <c r="V35" s="208"/>
      <c r="W35" s="208"/>
      <c r="X35" s="208"/>
      <c r="Y35" s="208"/>
    </row>
    <row r="36" spans="1:25" ht="27" customHeight="1" thickBot="1" x14ac:dyDescent="0.25">
      <c r="D36" s="85" t="s">
        <v>219</v>
      </c>
      <c r="E36" s="84"/>
      <c r="F36" s="84" t="s">
        <v>220</v>
      </c>
      <c r="G36" s="84"/>
      <c r="H36" s="84" t="s">
        <v>221</v>
      </c>
      <c r="I36" s="84"/>
      <c r="J36" s="84" t="s">
        <v>222</v>
      </c>
      <c r="K36" s="84"/>
      <c r="L36" s="86" t="s">
        <v>235</v>
      </c>
      <c r="M36" s="86"/>
      <c r="N36" s="86" t="s">
        <v>356</v>
      </c>
      <c r="O36" s="327"/>
      <c r="P36" s="86" t="s">
        <v>378</v>
      </c>
      <c r="Q36" s="262"/>
      <c r="R36" s="86" t="s">
        <v>384</v>
      </c>
      <c r="S36" s="262"/>
      <c r="T36" s="86" t="s">
        <v>410</v>
      </c>
      <c r="U36" s="262"/>
      <c r="V36" s="86" t="s">
        <v>464</v>
      </c>
      <c r="W36" s="86"/>
      <c r="X36" s="86" t="s">
        <v>500</v>
      </c>
      <c r="Y36" s="86"/>
    </row>
    <row r="37" spans="1:25" s="20" customFormat="1" ht="15" thickBot="1" x14ac:dyDescent="0.25">
      <c r="B37" s="287"/>
      <c r="C37" s="288" t="s">
        <v>234</v>
      </c>
      <c r="D37" s="289">
        <v>72</v>
      </c>
      <c r="E37" s="290"/>
      <c r="F37" s="290">
        <v>164</v>
      </c>
      <c r="G37" s="290"/>
      <c r="H37" s="290">
        <v>71</v>
      </c>
      <c r="I37" s="290"/>
      <c r="J37" s="290">
        <v>37</v>
      </c>
      <c r="K37" s="290"/>
      <c r="L37" s="290">
        <v>93</v>
      </c>
      <c r="M37" s="290"/>
      <c r="N37" s="290">
        <v>451</v>
      </c>
      <c r="O37" s="328"/>
      <c r="P37" s="290">
        <v>272</v>
      </c>
      <c r="Q37" s="291"/>
      <c r="R37" s="290">
        <v>188</v>
      </c>
      <c r="S37" s="292"/>
      <c r="T37" s="290">
        <v>179</v>
      </c>
      <c r="U37" s="292"/>
      <c r="V37" s="290">
        <v>167</v>
      </c>
      <c r="W37" s="364" t="s">
        <v>490</v>
      </c>
      <c r="X37" s="290">
        <v>168</v>
      </c>
      <c r="Y37" s="341" t="s">
        <v>490</v>
      </c>
    </row>
    <row r="38" spans="1:25" x14ac:dyDescent="0.2">
      <c r="V38" s="14"/>
      <c r="W38" s="14"/>
      <c r="X38" s="14"/>
      <c r="Y38" s="564" t="s">
        <v>391</v>
      </c>
    </row>
    <row r="39" spans="1:25" x14ac:dyDescent="0.2">
      <c r="C39" s="29"/>
      <c r="D39" s="29"/>
      <c r="E39" s="29"/>
      <c r="F39" s="29"/>
      <c r="G39" s="29"/>
      <c r="H39" s="29"/>
      <c r="I39" s="493"/>
      <c r="J39" s="493"/>
      <c r="K39" s="29"/>
      <c r="L39" s="29"/>
      <c r="M39" s="29"/>
      <c r="N39" s="29"/>
      <c r="O39" s="29"/>
      <c r="P39" s="29"/>
      <c r="Q39" s="29"/>
      <c r="R39" s="29"/>
      <c r="S39" s="29"/>
      <c r="T39" s="29"/>
      <c r="U39" s="29"/>
      <c r="V39" s="29"/>
      <c r="W39" s="29"/>
      <c r="X39" s="29"/>
      <c r="Y39" s="29"/>
    </row>
    <row r="40" spans="1:25" ht="14.25" x14ac:dyDescent="0.2">
      <c r="A40" s="1" t="s">
        <v>546</v>
      </c>
    </row>
    <row r="41" spans="1:25" ht="13.5" thickBot="1" x14ac:dyDescent="0.25">
      <c r="W41" s="3"/>
      <c r="X41" s="3" t="s">
        <v>209</v>
      </c>
      <c r="Y41" s="3"/>
    </row>
    <row r="42" spans="1:25" x14ac:dyDescent="0.2">
      <c r="D42" s="207" t="s">
        <v>169</v>
      </c>
      <c r="E42" s="208"/>
      <c r="F42" s="208"/>
      <c r="G42" s="208"/>
      <c r="H42" s="208"/>
      <c r="I42" s="208"/>
      <c r="J42" s="208"/>
      <c r="K42" s="208"/>
      <c r="L42" s="209"/>
      <c r="M42" s="208"/>
      <c r="N42" s="208"/>
      <c r="O42" s="209"/>
      <c r="P42" s="208" t="s">
        <v>170</v>
      </c>
      <c r="Q42" s="208"/>
      <c r="R42" s="208"/>
      <c r="S42" s="208"/>
      <c r="T42" s="208"/>
      <c r="U42" s="208"/>
      <c r="V42" s="208"/>
      <c r="W42" s="208"/>
      <c r="X42" s="208"/>
      <c r="Y42" s="209"/>
    </row>
    <row r="43" spans="1:25" ht="27" customHeight="1" thickBot="1" x14ac:dyDescent="0.25">
      <c r="D43" s="83" t="s">
        <v>219</v>
      </c>
      <c r="E43" s="84"/>
      <c r="F43" s="84" t="s">
        <v>220</v>
      </c>
      <c r="G43" s="84"/>
      <c r="H43" s="84" t="s">
        <v>221</v>
      </c>
      <c r="I43" s="84"/>
      <c r="J43" s="84" t="s">
        <v>222</v>
      </c>
      <c r="K43" s="84"/>
      <c r="L43" s="86" t="s">
        <v>235</v>
      </c>
      <c r="M43" s="86"/>
      <c r="N43" s="86" t="s">
        <v>356</v>
      </c>
      <c r="O43" s="87"/>
      <c r="P43" s="86" t="s">
        <v>378</v>
      </c>
      <c r="Q43" s="86"/>
      <c r="R43" s="86" t="s">
        <v>384</v>
      </c>
      <c r="S43" s="86"/>
      <c r="T43" s="86" t="s">
        <v>410</v>
      </c>
      <c r="U43" s="86"/>
      <c r="V43" s="86" t="s">
        <v>464</v>
      </c>
      <c r="W43" s="86"/>
      <c r="X43" s="86" t="s">
        <v>500</v>
      </c>
      <c r="Y43" s="87"/>
    </row>
    <row r="44" spans="1:25" s="20" customFormat="1" ht="14.25" x14ac:dyDescent="0.2">
      <c r="B44" s="707" t="s">
        <v>350</v>
      </c>
      <c r="C44" s="22" t="s">
        <v>106</v>
      </c>
      <c r="D44" s="7">
        <v>36</v>
      </c>
      <c r="E44" s="8"/>
      <c r="F44" s="8">
        <v>30</v>
      </c>
      <c r="G44" s="8"/>
      <c r="H44" s="8">
        <v>41</v>
      </c>
      <c r="I44" s="8"/>
      <c r="J44" s="8">
        <v>14</v>
      </c>
      <c r="K44" s="8"/>
      <c r="L44" s="8">
        <v>11</v>
      </c>
      <c r="M44" s="8"/>
      <c r="N44" s="8">
        <v>6</v>
      </c>
      <c r="O44" s="145"/>
      <c r="P44" s="8">
        <v>7</v>
      </c>
      <c r="Q44" s="140"/>
      <c r="R44" s="8">
        <v>8</v>
      </c>
      <c r="S44" s="279"/>
      <c r="T44" s="8">
        <v>7</v>
      </c>
      <c r="U44" s="361"/>
      <c r="V44" s="8">
        <v>9</v>
      </c>
      <c r="W44" s="361" t="s">
        <v>490</v>
      </c>
      <c r="X44" s="8">
        <v>12</v>
      </c>
      <c r="Y44" s="341" t="s">
        <v>490</v>
      </c>
    </row>
    <row r="45" spans="1:25" ht="14.25" x14ac:dyDescent="0.2">
      <c r="B45" s="691"/>
      <c r="C45" s="23" t="s">
        <v>107</v>
      </c>
      <c r="D45" s="4">
        <v>109</v>
      </c>
      <c r="E45" s="5"/>
      <c r="F45" s="5">
        <v>140</v>
      </c>
      <c r="G45" s="5"/>
      <c r="H45" s="5">
        <v>114</v>
      </c>
      <c r="I45" s="5"/>
      <c r="J45" s="5">
        <v>75</v>
      </c>
      <c r="K45" s="5"/>
      <c r="L45" s="5">
        <v>59</v>
      </c>
      <c r="M45" s="5"/>
      <c r="N45" s="5">
        <v>35</v>
      </c>
      <c r="O45" s="147"/>
      <c r="P45" s="5">
        <v>34</v>
      </c>
      <c r="Q45" s="142"/>
      <c r="R45" s="5">
        <v>35</v>
      </c>
      <c r="S45" s="271"/>
      <c r="T45" s="5">
        <v>29</v>
      </c>
      <c r="U45" s="340"/>
      <c r="V45" s="5">
        <v>28</v>
      </c>
      <c r="W45" s="340" t="s">
        <v>490</v>
      </c>
      <c r="X45" s="5">
        <v>24</v>
      </c>
      <c r="Y45" s="341" t="s">
        <v>490</v>
      </c>
    </row>
    <row r="46" spans="1:25" ht="14.25" x14ac:dyDescent="0.2">
      <c r="B46" s="691"/>
      <c r="C46" s="23" t="s">
        <v>108</v>
      </c>
      <c r="D46" s="4">
        <v>122</v>
      </c>
      <c r="E46" s="5"/>
      <c r="F46" s="5">
        <v>132</v>
      </c>
      <c r="G46" s="5"/>
      <c r="H46" s="5">
        <v>80</v>
      </c>
      <c r="I46" s="5"/>
      <c r="J46" s="5">
        <v>18</v>
      </c>
      <c r="K46" s="5"/>
      <c r="L46" s="5">
        <v>125</v>
      </c>
      <c r="M46" s="5"/>
      <c r="N46" s="5">
        <v>48</v>
      </c>
      <c r="O46" s="147"/>
      <c r="P46" s="5">
        <v>49</v>
      </c>
      <c r="Q46" s="142"/>
      <c r="R46" s="5">
        <v>51</v>
      </c>
      <c r="S46" s="271"/>
      <c r="T46" s="5">
        <v>54</v>
      </c>
      <c r="U46" s="340"/>
      <c r="V46" s="5">
        <v>50</v>
      </c>
      <c r="W46" s="340" t="s">
        <v>490</v>
      </c>
      <c r="X46" s="5">
        <v>59</v>
      </c>
      <c r="Y46" s="341" t="s">
        <v>490</v>
      </c>
    </row>
    <row r="47" spans="1:25" ht="14.25" x14ac:dyDescent="0.2">
      <c r="B47" s="691"/>
      <c r="C47" s="23" t="s">
        <v>233</v>
      </c>
      <c r="D47" s="4">
        <v>122</v>
      </c>
      <c r="E47" s="5"/>
      <c r="F47" s="5">
        <v>181</v>
      </c>
      <c r="G47" s="5"/>
      <c r="H47" s="5">
        <v>156</v>
      </c>
      <c r="I47" s="5"/>
      <c r="J47" s="5">
        <v>293</v>
      </c>
      <c r="K47" s="5"/>
      <c r="L47" s="5">
        <v>524</v>
      </c>
      <c r="M47" s="5"/>
      <c r="N47" s="5">
        <v>146</v>
      </c>
      <c r="O47" s="147"/>
      <c r="P47" s="5">
        <v>152</v>
      </c>
      <c r="Q47" s="142"/>
      <c r="R47" s="5">
        <v>148</v>
      </c>
      <c r="S47" s="271"/>
      <c r="T47" s="5">
        <v>150</v>
      </c>
      <c r="U47" s="340"/>
      <c r="V47" s="5">
        <v>151</v>
      </c>
      <c r="W47" s="340" t="s">
        <v>490</v>
      </c>
      <c r="X47" s="5">
        <v>158</v>
      </c>
      <c r="Y47" s="341" t="s">
        <v>490</v>
      </c>
    </row>
    <row r="48" spans="1:25" ht="14.25" x14ac:dyDescent="0.2">
      <c r="B48" s="691"/>
      <c r="C48" s="23" t="s">
        <v>234</v>
      </c>
      <c r="D48" s="4">
        <v>723</v>
      </c>
      <c r="E48" s="5"/>
      <c r="F48" s="5">
        <v>863</v>
      </c>
      <c r="G48" s="5"/>
      <c r="H48" s="5">
        <v>932</v>
      </c>
      <c r="I48" s="5"/>
      <c r="J48" s="5">
        <v>1219</v>
      </c>
      <c r="K48" s="5"/>
      <c r="L48" s="5">
        <v>2313</v>
      </c>
      <c r="M48" s="5"/>
      <c r="N48" s="5">
        <v>1173</v>
      </c>
      <c r="O48" s="147"/>
      <c r="P48" s="75">
        <v>1290</v>
      </c>
      <c r="Q48" s="217"/>
      <c r="R48" s="75">
        <v>1323</v>
      </c>
      <c r="S48" s="217"/>
      <c r="T48" s="5">
        <v>1340</v>
      </c>
      <c r="U48" s="217"/>
      <c r="V48" s="5">
        <v>1401</v>
      </c>
      <c r="W48" s="340" t="s">
        <v>490</v>
      </c>
      <c r="X48" s="5">
        <v>1469</v>
      </c>
      <c r="Y48" s="341" t="s">
        <v>490</v>
      </c>
    </row>
    <row r="49" spans="2:25" ht="14.25" x14ac:dyDescent="0.2">
      <c r="B49" s="706"/>
      <c r="C49" s="24" t="s">
        <v>109</v>
      </c>
      <c r="D49" s="4">
        <v>858</v>
      </c>
      <c r="E49" s="5"/>
      <c r="F49" s="5">
        <v>699</v>
      </c>
      <c r="G49" s="5"/>
      <c r="H49" s="5">
        <v>693</v>
      </c>
      <c r="I49" s="5"/>
      <c r="J49" s="5">
        <v>723</v>
      </c>
      <c r="K49" s="5"/>
      <c r="L49" s="75">
        <v>1030</v>
      </c>
      <c r="M49" s="5"/>
      <c r="N49" s="5">
        <v>507</v>
      </c>
      <c r="O49" s="147"/>
      <c r="P49" s="75">
        <v>464</v>
      </c>
      <c r="Q49" s="142"/>
      <c r="R49" s="75">
        <v>522</v>
      </c>
      <c r="S49" s="271"/>
      <c r="T49" s="5">
        <v>535</v>
      </c>
      <c r="U49" s="340"/>
      <c r="V49" s="5">
        <v>531</v>
      </c>
      <c r="W49" s="340" t="s">
        <v>490</v>
      </c>
      <c r="X49" s="5">
        <v>532</v>
      </c>
      <c r="Y49" s="341" t="s">
        <v>490</v>
      </c>
    </row>
    <row r="50" spans="2:25" ht="14.25" x14ac:dyDescent="0.2">
      <c r="B50" s="181" t="s">
        <v>178</v>
      </c>
      <c r="C50" s="182"/>
      <c r="D50" s="27">
        <v>1970</v>
      </c>
      <c r="E50" s="25"/>
      <c r="F50" s="25">
        <v>2045</v>
      </c>
      <c r="G50" s="25"/>
      <c r="H50" s="25">
        <v>2016</v>
      </c>
      <c r="I50" s="25"/>
      <c r="J50" s="25">
        <v>2342</v>
      </c>
      <c r="K50" s="25"/>
      <c r="L50" s="25">
        <v>4062</v>
      </c>
      <c r="M50" s="25"/>
      <c r="N50" s="25">
        <v>1915</v>
      </c>
      <c r="O50" s="149"/>
      <c r="P50" s="25">
        <v>1996</v>
      </c>
      <c r="Q50" s="150"/>
      <c r="R50" s="25">
        <v>2087</v>
      </c>
      <c r="S50" s="274"/>
      <c r="T50" s="25">
        <v>2115</v>
      </c>
      <c r="U50" s="357"/>
      <c r="V50" s="25">
        <v>2170</v>
      </c>
      <c r="W50" s="357" t="s">
        <v>490</v>
      </c>
      <c r="X50" s="25">
        <v>2254</v>
      </c>
      <c r="Y50" s="563" t="s">
        <v>490</v>
      </c>
    </row>
    <row r="51" spans="2:25" ht="14.25" x14ac:dyDescent="0.2">
      <c r="B51" s="690" t="s">
        <v>359</v>
      </c>
      <c r="C51" s="23" t="s">
        <v>182</v>
      </c>
      <c r="D51" s="4">
        <v>15</v>
      </c>
      <c r="E51" s="5"/>
      <c r="F51" s="5">
        <v>10</v>
      </c>
      <c r="G51" s="5"/>
      <c r="H51" s="5">
        <v>7</v>
      </c>
      <c r="I51" s="5"/>
      <c r="J51" s="5">
        <v>11</v>
      </c>
      <c r="K51" s="5"/>
      <c r="L51" s="5">
        <v>6</v>
      </c>
      <c r="M51" s="5"/>
      <c r="N51" s="5">
        <v>5</v>
      </c>
      <c r="O51" s="147"/>
      <c r="P51" s="75">
        <v>3</v>
      </c>
      <c r="Q51" s="142"/>
      <c r="R51" s="75">
        <v>3</v>
      </c>
      <c r="S51" s="271"/>
      <c r="T51" s="5">
        <v>1</v>
      </c>
      <c r="U51" s="340"/>
      <c r="V51" s="5">
        <v>0</v>
      </c>
      <c r="W51" s="340" t="s">
        <v>490</v>
      </c>
      <c r="X51" s="5">
        <v>5</v>
      </c>
      <c r="Y51" s="341" t="s">
        <v>490</v>
      </c>
    </row>
    <row r="52" spans="2:25" ht="14.25" x14ac:dyDescent="0.2">
      <c r="B52" s="691"/>
      <c r="C52" s="23" t="s">
        <v>106</v>
      </c>
      <c r="D52" s="4">
        <v>63</v>
      </c>
      <c r="E52" s="5"/>
      <c r="F52" s="5">
        <v>53</v>
      </c>
      <c r="G52" s="5"/>
      <c r="H52" s="5">
        <v>56</v>
      </c>
      <c r="I52" s="5"/>
      <c r="J52" s="5">
        <v>23</v>
      </c>
      <c r="K52" s="5"/>
      <c r="L52" s="5">
        <v>22</v>
      </c>
      <c r="M52" s="5"/>
      <c r="N52" s="5">
        <v>20</v>
      </c>
      <c r="O52" s="147"/>
      <c r="P52" s="75">
        <v>20</v>
      </c>
      <c r="Q52" s="142"/>
      <c r="R52" s="75">
        <v>25</v>
      </c>
      <c r="S52" s="271"/>
      <c r="T52" s="5">
        <v>27</v>
      </c>
      <c r="U52" s="340"/>
      <c r="V52" s="5">
        <v>20</v>
      </c>
      <c r="W52" s="340" t="s">
        <v>490</v>
      </c>
      <c r="X52" s="5">
        <v>18</v>
      </c>
      <c r="Y52" s="341" t="s">
        <v>490</v>
      </c>
    </row>
    <row r="53" spans="2:25" ht="14.25" x14ac:dyDescent="0.2">
      <c r="B53" s="691"/>
      <c r="C53" s="23" t="s">
        <v>107</v>
      </c>
      <c r="D53" s="4">
        <v>197</v>
      </c>
      <c r="E53" s="5"/>
      <c r="F53" s="5">
        <v>202</v>
      </c>
      <c r="G53" s="5"/>
      <c r="H53" s="5">
        <v>278</v>
      </c>
      <c r="I53" s="5"/>
      <c r="J53" s="5">
        <v>147</v>
      </c>
      <c r="K53" s="5"/>
      <c r="L53" s="5">
        <v>120</v>
      </c>
      <c r="M53" s="5"/>
      <c r="N53" s="5">
        <v>189</v>
      </c>
      <c r="O53" s="147"/>
      <c r="P53" s="75">
        <v>157</v>
      </c>
      <c r="Q53" s="142"/>
      <c r="R53" s="75">
        <v>148</v>
      </c>
      <c r="S53" s="271"/>
      <c r="T53" s="5">
        <v>108</v>
      </c>
      <c r="U53" s="340"/>
      <c r="V53" s="5">
        <v>93</v>
      </c>
      <c r="W53" s="340" t="s">
        <v>490</v>
      </c>
      <c r="X53" s="5">
        <v>92</v>
      </c>
      <c r="Y53" s="341" t="s">
        <v>490</v>
      </c>
    </row>
    <row r="54" spans="2:25" ht="14.25" x14ac:dyDescent="0.2">
      <c r="B54" s="691"/>
      <c r="C54" s="23" t="s">
        <v>110</v>
      </c>
      <c r="D54" s="4">
        <v>123</v>
      </c>
      <c r="E54" s="5"/>
      <c r="F54" s="5">
        <v>79</v>
      </c>
      <c r="G54" s="5"/>
      <c r="H54" s="5">
        <v>85</v>
      </c>
      <c r="I54" s="5"/>
      <c r="J54" s="5">
        <v>76</v>
      </c>
      <c r="K54" s="5"/>
      <c r="L54" s="5">
        <v>148</v>
      </c>
      <c r="M54" s="5"/>
      <c r="N54" s="5">
        <v>79</v>
      </c>
      <c r="O54" s="147"/>
      <c r="P54" s="75">
        <v>62</v>
      </c>
      <c r="Q54" s="142"/>
      <c r="R54" s="75">
        <v>47</v>
      </c>
      <c r="S54" s="271"/>
      <c r="T54" s="5">
        <v>36</v>
      </c>
      <c r="U54" s="340"/>
      <c r="V54" s="5">
        <v>38</v>
      </c>
      <c r="W54" s="340" t="s">
        <v>490</v>
      </c>
      <c r="X54" s="5">
        <v>40</v>
      </c>
      <c r="Y54" s="341" t="s">
        <v>490</v>
      </c>
    </row>
    <row r="55" spans="2:25" ht="14.25" x14ac:dyDescent="0.2">
      <c r="B55" s="691"/>
      <c r="C55" s="23" t="s">
        <v>111</v>
      </c>
      <c r="D55" s="4">
        <v>377</v>
      </c>
      <c r="E55" s="5"/>
      <c r="F55" s="5">
        <v>251</v>
      </c>
      <c r="G55" s="5"/>
      <c r="H55" s="5">
        <v>294</v>
      </c>
      <c r="I55" s="5"/>
      <c r="J55" s="5">
        <v>338</v>
      </c>
      <c r="K55" s="5"/>
      <c r="L55" s="5">
        <v>362</v>
      </c>
      <c r="M55" s="5"/>
      <c r="N55" s="5">
        <v>299</v>
      </c>
      <c r="O55" s="147"/>
      <c r="P55" s="75">
        <v>313</v>
      </c>
      <c r="Q55" s="142"/>
      <c r="R55" s="75">
        <v>317</v>
      </c>
      <c r="S55" s="271"/>
      <c r="T55" s="5">
        <v>289</v>
      </c>
      <c r="U55" s="340"/>
      <c r="V55" s="5">
        <v>281</v>
      </c>
      <c r="W55" s="340" t="s">
        <v>490</v>
      </c>
      <c r="X55" s="5">
        <v>268</v>
      </c>
      <c r="Y55" s="341" t="s">
        <v>490</v>
      </c>
    </row>
    <row r="56" spans="2:25" ht="14.25" x14ac:dyDescent="0.2">
      <c r="B56" s="691"/>
      <c r="C56" s="23" t="s">
        <v>112</v>
      </c>
      <c r="D56" s="4">
        <v>84</v>
      </c>
      <c r="E56" s="5"/>
      <c r="F56" s="5">
        <v>36</v>
      </c>
      <c r="G56" s="5"/>
      <c r="H56" s="5">
        <v>42</v>
      </c>
      <c r="I56" s="5"/>
      <c r="J56" s="5">
        <v>58</v>
      </c>
      <c r="K56" s="5"/>
      <c r="L56" s="5">
        <v>29</v>
      </c>
      <c r="M56" s="5"/>
      <c r="N56" s="5">
        <v>45</v>
      </c>
      <c r="O56" s="147"/>
      <c r="P56" s="75">
        <v>55</v>
      </c>
      <c r="Q56" s="142"/>
      <c r="R56" s="75">
        <v>57</v>
      </c>
      <c r="S56" s="271"/>
      <c r="T56" s="5">
        <v>58</v>
      </c>
      <c r="U56" s="340"/>
      <c r="V56" s="5">
        <v>64</v>
      </c>
      <c r="W56" s="340" t="s">
        <v>490</v>
      </c>
      <c r="X56" s="5">
        <v>66</v>
      </c>
      <c r="Y56" s="341" t="s">
        <v>490</v>
      </c>
    </row>
    <row r="57" spans="2:25" ht="14.25" x14ac:dyDescent="0.2">
      <c r="B57" s="691"/>
      <c r="C57" s="23" t="s">
        <v>177</v>
      </c>
      <c r="D57" s="4">
        <v>68</v>
      </c>
      <c r="E57" s="5"/>
      <c r="F57" s="5">
        <v>65</v>
      </c>
      <c r="G57" s="5"/>
      <c r="H57" s="5">
        <v>50</v>
      </c>
      <c r="I57" s="5"/>
      <c r="J57" s="5">
        <v>58</v>
      </c>
      <c r="K57" s="5"/>
      <c r="L57" s="5">
        <v>41</v>
      </c>
      <c r="M57" s="5"/>
      <c r="N57" s="5">
        <v>29</v>
      </c>
      <c r="O57" s="147"/>
      <c r="P57" s="75">
        <v>19</v>
      </c>
      <c r="Q57" s="142"/>
      <c r="R57" s="75">
        <v>15</v>
      </c>
      <c r="S57" s="271"/>
      <c r="T57" s="5">
        <v>17</v>
      </c>
      <c r="U57" s="340"/>
      <c r="V57" s="5">
        <v>16</v>
      </c>
      <c r="W57" s="340" t="s">
        <v>490</v>
      </c>
      <c r="X57" s="5">
        <v>11</v>
      </c>
      <c r="Y57" s="341" t="s">
        <v>490</v>
      </c>
    </row>
    <row r="58" spans="2:25" ht="14.25" x14ac:dyDescent="0.2">
      <c r="B58" s="691"/>
      <c r="C58" s="23" t="s">
        <v>184</v>
      </c>
      <c r="D58" s="4">
        <v>184</v>
      </c>
      <c r="E58" s="5"/>
      <c r="F58" s="5">
        <v>136</v>
      </c>
      <c r="G58" s="5"/>
      <c r="H58" s="5">
        <v>132</v>
      </c>
      <c r="I58" s="5"/>
      <c r="J58" s="5">
        <v>114</v>
      </c>
      <c r="K58" s="5"/>
      <c r="L58" s="5">
        <v>94</v>
      </c>
      <c r="M58" s="5"/>
      <c r="N58" s="5">
        <v>80</v>
      </c>
      <c r="O58" s="147"/>
      <c r="P58" s="75">
        <v>81</v>
      </c>
      <c r="Q58" s="142"/>
      <c r="R58" s="75">
        <v>89</v>
      </c>
      <c r="S58" s="271"/>
      <c r="T58" s="5">
        <v>86</v>
      </c>
      <c r="U58" s="340"/>
      <c r="V58" s="5">
        <v>91</v>
      </c>
      <c r="W58" s="340" t="s">
        <v>490</v>
      </c>
      <c r="X58" s="5">
        <v>98</v>
      </c>
      <c r="Y58" s="341" t="s">
        <v>490</v>
      </c>
    </row>
    <row r="59" spans="2:25" ht="14.25" x14ac:dyDescent="0.2">
      <c r="B59" s="691"/>
      <c r="C59" s="23" t="s">
        <v>212</v>
      </c>
      <c r="D59" s="4">
        <v>35</v>
      </c>
      <c r="E59" s="5"/>
      <c r="F59" s="5">
        <v>32</v>
      </c>
      <c r="G59" s="5"/>
      <c r="H59" s="5">
        <v>34</v>
      </c>
      <c r="I59" s="5"/>
      <c r="J59" s="5">
        <v>39</v>
      </c>
      <c r="K59" s="5"/>
      <c r="L59" s="5">
        <v>33</v>
      </c>
      <c r="M59" s="5"/>
      <c r="N59" s="5">
        <v>26</v>
      </c>
      <c r="O59" s="147"/>
      <c r="P59" s="75">
        <v>26</v>
      </c>
      <c r="Q59" s="142"/>
      <c r="R59" s="75">
        <v>30</v>
      </c>
      <c r="S59" s="271"/>
      <c r="T59" s="5">
        <v>30</v>
      </c>
      <c r="U59" s="340"/>
      <c r="V59" s="5">
        <v>27</v>
      </c>
      <c r="W59" s="340" t="s">
        <v>490</v>
      </c>
      <c r="X59" s="5">
        <v>26</v>
      </c>
      <c r="Y59" s="341" t="s">
        <v>490</v>
      </c>
    </row>
    <row r="60" spans="2:25" ht="14.25" x14ac:dyDescent="0.2">
      <c r="B60" s="691"/>
      <c r="C60" s="23" t="s">
        <v>181</v>
      </c>
      <c r="D60" s="4">
        <v>222</v>
      </c>
      <c r="E60" s="5"/>
      <c r="F60" s="5">
        <v>150</v>
      </c>
      <c r="G60" s="5"/>
      <c r="H60" s="5">
        <v>135</v>
      </c>
      <c r="I60" s="5"/>
      <c r="J60" s="5">
        <v>96</v>
      </c>
      <c r="K60" s="5"/>
      <c r="L60" s="5">
        <v>52</v>
      </c>
      <c r="M60" s="5"/>
      <c r="N60" s="5">
        <v>32</v>
      </c>
      <c r="O60" s="147"/>
      <c r="P60" s="75">
        <v>27</v>
      </c>
      <c r="Q60" s="142"/>
      <c r="R60" s="75">
        <v>25</v>
      </c>
      <c r="S60" s="271"/>
      <c r="T60" s="5">
        <v>5</v>
      </c>
      <c r="U60" s="340"/>
      <c r="V60" s="5">
        <v>15</v>
      </c>
      <c r="W60" s="340" t="s">
        <v>490</v>
      </c>
      <c r="X60" s="5">
        <v>14</v>
      </c>
      <c r="Y60" s="341" t="s">
        <v>490</v>
      </c>
    </row>
    <row r="61" spans="2:25" ht="14.25" x14ac:dyDescent="0.2">
      <c r="B61" s="691"/>
      <c r="C61" s="23" t="s">
        <v>180</v>
      </c>
      <c r="D61" s="4">
        <v>16</v>
      </c>
      <c r="E61" s="5"/>
      <c r="F61" s="5">
        <v>7</v>
      </c>
      <c r="G61" s="5"/>
      <c r="H61" s="5">
        <v>16</v>
      </c>
      <c r="I61" s="5"/>
      <c r="J61" s="5">
        <v>18</v>
      </c>
      <c r="K61" s="5"/>
      <c r="L61" s="5">
        <v>10</v>
      </c>
      <c r="M61" s="5"/>
      <c r="N61" s="5">
        <v>3</v>
      </c>
      <c r="O61" s="147"/>
      <c r="P61" s="75">
        <v>2</v>
      </c>
      <c r="Q61" s="142"/>
      <c r="R61" s="75">
        <v>1</v>
      </c>
      <c r="S61" s="271"/>
      <c r="T61" s="5">
        <v>2</v>
      </c>
      <c r="U61" s="340"/>
      <c r="V61" s="5">
        <v>4</v>
      </c>
      <c r="W61" s="340" t="s">
        <v>490</v>
      </c>
      <c r="X61" s="5">
        <v>4</v>
      </c>
      <c r="Y61" s="341" t="s">
        <v>490</v>
      </c>
    </row>
    <row r="62" spans="2:25" ht="14.25" x14ac:dyDescent="0.2">
      <c r="B62" s="691"/>
      <c r="C62" s="23" t="s">
        <v>113</v>
      </c>
      <c r="D62" s="4">
        <v>213</v>
      </c>
      <c r="E62" s="5"/>
      <c r="F62" s="5">
        <v>308</v>
      </c>
      <c r="G62" s="5"/>
      <c r="H62" s="5">
        <v>284</v>
      </c>
      <c r="I62" s="5"/>
      <c r="J62" s="5">
        <v>300</v>
      </c>
      <c r="K62" s="5"/>
      <c r="L62" s="5">
        <v>344</v>
      </c>
      <c r="M62" s="5"/>
      <c r="N62" s="5">
        <v>280</v>
      </c>
      <c r="O62" s="147"/>
      <c r="P62" s="75">
        <v>245</v>
      </c>
      <c r="Q62" s="217"/>
      <c r="R62" s="75">
        <v>200</v>
      </c>
      <c r="S62" s="217"/>
      <c r="T62" s="5">
        <v>154</v>
      </c>
      <c r="U62" s="217"/>
      <c r="V62" s="5">
        <v>108</v>
      </c>
      <c r="W62" s="340" t="s">
        <v>490</v>
      </c>
      <c r="X62" s="5">
        <v>105</v>
      </c>
      <c r="Y62" s="341" t="s">
        <v>490</v>
      </c>
    </row>
    <row r="63" spans="2:25" ht="14.25" x14ac:dyDescent="0.2">
      <c r="B63" s="706"/>
      <c r="C63" s="23" t="s">
        <v>141</v>
      </c>
      <c r="D63" s="4">
        <v>117</v>
      </c>
      <c r="E63" s="5"/>
      <c r="F63" s="5">
        <v>93</v>
      </c>
      <c r="G63" s="5"/>
      <c r="H63" s="5">
        <v>131</v>
      </c>
      <c r="I63" s="5"/>
      <c r="J63" s="5">
        <v>137</v>
      </c>
      <c r="K63" s="5"/>
      <c r="L63" s="5">
        <v>147</v>
      </c>
      <c r="M63" s="5"/>
      <c r="N63" s="5">
        <v>142</v>
      </c>
      <c r="O63" s="147"/>
      <c r="P63" s="5">
        <v>134</v>
      </c>
      <c r="Q63" s="142"/>
      <c r="R63" s="5">
        <v>139</v>
      </c>
      <c r="S63" s="271"/>
      <c r="T63" s="5">
        <v>128</v>
      </c>
      <c r="U63" s="340"/>
      <c r="V63" s="5">
        <v>123</v>
      </c>
      <c r="W63" s="340" t="s">
        <v>490</v>
      </c>
      <c r="X63" s="5">
        <v>140</v>
      </c>
      <c r="Y63" s="341" t="s">
        <v>490</v>
      </c>
    </row>
    <row r="64" spans="2:25" ht="14.25" x14ac:dyDescent="0.2">
      <c r="B64" s="181" t="s">
        <v>179</v>
      </c>
      <c r="C64" s="183"/>
      <c r="D64" s="27">
        <v>1714</v>
      </c>
      <c r="E64" s="100"/>
      <c r="F64" s="100">
        <v>1422</v>
      </c>
      <c r="G64" s="100"/>
      <c r="H64" s="100">
        <v>1544</v>
      </c>
      <c r="I64" s="100"/>
      <c r="J64" s="100">
        <v>1415</v>
      </c>
      <c r="K64" s="100"/>
      <c r="L64" s="100">
        <v>1408</v>
      </c>
      <c r="M64" s="100"/>
      <c r="N64" s="100">
        <v>1229</v>
      </c>
      <c r="O64" s="325"/>
      <c r="P64" s="100">
        <v>1144</v>
      </c>
      <c r="Q64" s="150"/>
      <c r="R64" s="100">
        <v>1096</v>
      </c>
      <c r="S64" s="150"/>
      <c r="T64" s="100">
        <v>941</v>
      </c>
      <c r="U64" s="150"/>
      <c r="V64" s="100">
        <v>880</v>
      </c>
      <c r="W64" s="366" t="s">
        <v>490</v>
      </c>
      <c r="X64" s="100">
        <v>887</v>
      </c>
      <c r="Y64" s="563" t="s">
        <v>490</v>
      </c>
    </row>
    <row r="65" spans="1:25" ht="14.25" customHeight="1" x14ac:dyDescent="0.2">
      <c r="B65" s="690" t="s">
        <v>397</v>
      </c>
      <c r="C65" s="23" t="s">
        <v>332</v>
      </c>
      <c r="D65" s="210"/>
      <c r="E65" s="211"/>
      <c r="F65" s="211"/>
      <c r="G65" s="211"/>
      <c r="H65" s="211"/>
      <c r="I65" s="211"/>
      <c r="J65" s="211"/>
      <c r="K65" s="211"/>
      <c r="L65" s="211"/>
      <c r="M65" s="211"/>
      <c r="N65" s="211">
        <v>6</v>
      </c>
      <c r="O65" s="245"/>
      <c r="P65" s="211">
        <v>3</v>
      </c>
      <c r="Q65" s="218"/>
      <c r="R65" s="211">
        <v>3</v>
      </c>
      <c r="S65" s="280"/>
      <c r="T65" s="211">
        <v>4</v>
      </c>
      <c r="U65" s="365"/>
      <c r="V65" s="211">
        <v>3</v>
      </c>
      <c r="W65" s="365" t="s">
        <v>490</v>
      </c>
      <c r="X65" s="211">
        <v>3</v>
      </c>
      <c r="Y65" s="341" t="s">
        <v>490</v>
      </c>
    </row>
    <row r="66" spans="1:25" ht="14.25" x14ac:dyDescent="0.2">
      <c r="B66" s="691"/>
      <c r="C66" s="23" t="s">
        <v>336</v>
      </c>
      <c r="D66" s="74"/>
      <c r="E66" s="75"/>
      <c r="F66" s="75"/>
      <c r="G66" s="75"/>
      <c r="H66" s="75"/>
      <c r="I66" s="75"/>
      <c r="J66" s="75"/>
      <c r="K66" s="75"/>
      <c r="L66" s="75"/>
      <c r="M66" s="75"/>
      <c r="N66" s="75">
        <v>152</v>
      </c>
      <c r="O66" s="246"/>
      <c r="P66" s="75">
        <v>159</v>
      </c>
      <c r="Q66" s="217"/>
      <c r="R66" s="75">
        <v>160</v>
      </c>
      <c r="S66" s="273"/>
      <c r="T66" s="75">
        <v>183</v>
      </c>
      <c r="U66" s="323"/>
      <c r="V66" s="75">
        <v>207</v>
      </c>
      <c r="W66" s="323" t="s">
        <v>490</v>
      </c>
      <c r="X66" s="75">
        <v>211</v>
      </c>
      <c r="Y66" s="341" t="s">
        <v>490</v>
      </c>
    </row>
    <row r="67" spans="1:25" ht="14.25" x14ac:dyDescent="0.2">
      <c r="B67" s="691"/>
      <c r="C67" s="23" t="s">
        <v>337</v>
      </c>
      <c r="D67" s="74"/>
      <c r="E67" s="75"/>
      <c r="F67" s="75"/>
      <c r="G67" s="75"/>
      <c r="H67" s="75"/>
      <c r="I67" s="75"/>
      <c r="J67" s="75"/>
      <c r="K67" s="75"/>
      <c r="L67" s="75"/>
      <c r="M67" s="75"/>
      <c r="N67" s="75">
        <v>64</v>
      </c>
      <c r="O67" s="246"/>
      <c r="P67" s="75">
        <v>79</v>
      </c>
      <c r="Q67" s="217"/>
      <c r="R67" s="75">
        <v>87</v>
      </c>
      <c r="S67" s="273"/>
      <c r="T67" s="75">
        <v>82</v>
      </c>
      <c r="U67" s="323"/>
      <c r="V67" s="75">
        <v>80</v>
      </c>
      <c r="W67" s="323" t="s">
        <v>490</v>
      </c>
      <c r="X67" s="75">
        <v>81</v>
      </c>
      <c r="Y67" s="341" t="s">
        <v>490</v>
      </c>
    </row>
    <row r="68" spans="1:25" ht="14.25" x14ac:dyDescent="0.2">
      <c r="B68" s="691"/>
      <c r="C68" s="23" t="s">
        <v>333</v>
      </c>
      <c r="D68" s="74"/>
      <c r="E68" s="75"/>
      <c r="F68" s="75"/>
      <c r="G68" s="75"/>
      <c r="H68" s="75"/>
      <c r="I68" s="75"/>
      <c r="J68" s="75"/>
      <c r="K68" s="75"/>
      <c r="L68" s="75"/>
      <c r="M68" s="75"/>
      <c r="N68" s="75">
        <v>265</v>
      </c>
      <c r="O68" s="246"/>
      <c r="P68" s="75">
        <v>316</v>
      </c>
      <c r="Q68" s="217"/>
      <c r="R68" s="75">
        <v>328</v>
      </c>
      <c r="S68" s="273"/>
      <c r="T68" s="75">
        <v>330</v>
      </c>
      <c r="U68" s="323"/>
      <c r="V68" s="75">
        <v>367</v>
      </c>
      <c r="W68" s="323" t="s">
        <v>490</v>
      </c>
      <c r="X68" s="75">
        <v>371</v>
      </c>
      <c r="Y68" s="341" t="s">
        <v>490</v>
      </c>
    </row>
    <row r="69" spans="1:25" ht="14.25" x14ac:dyDescent="0.2">
      <c r="B69" s="683" t="s">
        <v>242</v>
      </c>
      <c r="C69" s="692"/>
      <c r="D69" s="33"/>
      <c r="E69" s="32"/>
      <c r="F69" s="32"/>
      <c r="G69" s="32"/>
      <c r="H69" s="32"/>
      <c r="I69" s="32"/>
      <c r="J69" s="32"/>
      <c r="K69" s="32"/>
      <c r="L69" s="32"/>
      <c r="M69" s="32"/>
      <c r="N69" s="100">
        <v>487</v>
      </c>
      <c r="O69" s="325"/>
      <c r="P69" s="100">
        <v>557</v>
      </c>
      <c r="Q69" s="247"/>
      <c r="R69" s="100">
        <v>578</v>
      </c>
      <c r="S69" s="275"/>
      <c r="T69" s="100">
        <v>599</v>
      </c>
      <c r="U69" s="247"/>
      <c r="V69" s="100">
        <v>657</v>
      </c>
      <c r="W69" s="247" t="s">
        <v>490</v>
      </c>
      <c r="X69" s="100">
        <v>666</v>
      </c>
      <c r="Y69" s="563" t="s">
        <v>490</v>
      </c>
    </row>
    <row r="70" spans="1:25" ht="15" thickBot="1" x14ac:dyDescent="0.25">
      <c r="B70" s="184" t="s">
        <v>185</v>
      </c>
      <c r="C70" s="185"/>
      <c r="D70" s="11">
        <v>3684</v>
      </c>
      <c r="E70" s="12"/>
      <c r="F70" s="12">
        <v>3467</v>
      </c>
      <c r="G70" s="12"/>
      <c r="H70" s="12">
        <v>3560</v>
      </c>
      <c r="I70" s="12"/>
      <c r="J70" s="12">
        <v>3757</v>
      </c>
      <c r="K70" s="12"/>
      <c r="L70" s="12">
        <v>5470</v>
      </c>
      <c r="M70" s="12"/>
      <c r="N70" s="12">
        <v>3631</v>
      </c>
      <c r="O70" s="148"/>
      <c r="P70" s="12">
        <v>3697</v>
      </c>
      <c r="Q70" s="144"/>
      <c r="R70" s="12">
        <v>3761</v>
      </c>
      <c r="S70" s="144"/>
      <c r="T70" s="12">
        <v>3655</v>
      </c>
      <c r="U70" s="144"/>
      <c r="V70" s="12">
        <v>3707</v>
      </c>
      <c r="W70" s="367" t="s">
        <v>490</v>
      </c>
      <c r="X70" s="12">
        <v>3807</v>
      </c>
      <c r="Y70" s="561" t="s">
        <v>490</v>
      </c>
    </row>
    <row r="71" spans="1:25" x14ac:dyDescent="0.2">
      <c r="C71" s="19"/>
      <c r="W71" s="14"/>
      <c r="X71" s="14"/>
      <c r="Y71" s="564" t="s">
        <v>391</v>
      </c>
    </row>
    <row r="72" spans="1:25" x14ac:dyDescent="0.2">
      <c r="A72" s="1" t="s">
        <v>547</v>
      </c>
      <c r="B72" s="1"/>
      <c r="T72" s="17"/>
      <c r="U72" s="17"/>
    </row>
    <row r="73" spans="1:25" ht="42.75" customHeight="1" x14ac:dyDescent="0.2">
      <c r="A73" s="15" t="s">
        <v>202</v>
      </c>
      <c r="B73" s="679" t="s">
        <v>570</v>
      </c>
      <c r="C73" s="677"/>
      <c r="D73" s="677"/>
      <c r="E73" s="677"/>
      <c r="F73" s="677"/>
      <c r="G73" s="677"/>
      <c r="H73" s="677"/>
      <c r="I73" s="677"/>
      <c r="J73" s="677"/>
      <c r="K73" s="677"/>
      <c r="L73" s="677"/>
      <c r="M73" s="677"/>
      <c r="N73" s="677"/>
      <c r="O73" s="677"/>
      <c r="P73" s="677"/>
      <c r="Q73" s="677"/>
      <c r="R73" s="677"/>
      <c r="S73" s="677"/>
      <c r="T73" s="677"/>
      <c r="U73" s="677"/>
      <c r="V73" s="677"/>
      <c r="W73" s="677"/>
      <c r="X73" s="677"/>
      <c r="Y73" s="677"/>
    </row>
    <row r="74" spans="1:25" x14ac:dyDescent="0.2">
      <c r="A74" s="331" t="s">
        <v>203</v>
      </c>
      <c r="B74" s="679" t="s">
        <v>396</v>
      </c>
      <c r="C74" s="677"/>
      <c r="D74" s="677"/>
      <c r="E74" s="677"/>
      <c r="F74" s="677"/>
      <c r="G74" s="677"/>
      <c r="H74" s="677"/>
      <c r="I74" s="677"/>
      <c r="J74" s="677"/>
      <c r="K74" s="677"/>
      <c r="L74" s="677"/>
      <c r="M74" s="677"/>
      <c r="N74" s="677"/>
      <c r="O74" s="677"/>
      <c r="P74" s="677"/>
      <c r="Q74" s="677"/>
      <c r="R74" s="677"/>
      <c r="S74" s="677"/>
      <c r="T74" s="677"/>
      <c r="U74" s="677"/>
      <c r="V74" s="677"/>
      <c r="W74" s="677"/>
      <c r="X74" s="677"/>
      <c r="Y74" s="677"/>
    </row>
    <row r="75" spans="1:25" ht="15" customHeight="1" x14ac:dyDescent="0.2">
      <c r="A75" s="331" t="s">
        <v>204</v>
      </c>
      <c r="B75" s="679" t="s">
        <v>377</v>
      </c>
      <c r="C75" s="677"/>
      <c r="D75" s="677"/>
      <c r="E75" s="677"/>
      <c r="F75" s="677"/>
      <c r="G75" s="677"/>
      <c r="H75" s="677"/>
      <c r="I75" s="677"/>
      <c r="J75" s="677"/>
      <c r="K75" s="677"/>
      <c r="L75" s="677"/>
      <c r="M75" s="677"/>
      <c r="N75" s="677"/>
      <c r="O75" s="677"/>
      <c r="P75" s="677"/>
      <c r="Q75" s="677"/>
      <c r="R75" s="677"/>
      <c r="S75" s="677"/>
      <c r="T75" s="677"/>
      <c r="U75" s="677"/>
      <c r="V75" s="677"/>
      <c r="W75" s="677"/>
      <c r="X75" s="677"/>
      <c r="Y75" s="677"/>
    </row>
    <row r="76" spans="1:25" ht="27" customHeight="1" x14ac:dyDescent="0.2">
      <c r="B76" s="677" t="str">
        <f>'7 Joiners &amp; Leavers by function'!B55:U55</f>
        <v>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v>
      </c>
      <c r="C76" s="677"/>
      <c r="D76" s="677"/>
      <c r="E76" s="677"/>
      <c r="F76" s="677"/>
      <c r="G76" s="677"/>
      <c r="H76" s="677"/>
      <c r="I76" s="677"/>
      <c r="J76" s="677"/>
      <c r="K76" s="677"/>
      <c r="L76" s="677"/>
      <c r="M76" s="677"/>
      <c r="N76" s="677"/>
      <c r="O76" s="677"/>
      <c r="P76" s="677"/>
      <c r="Q76" s="677"/>
      <c r="R76" s="677"/>
      <c r="S76" s="677"/>
      <c r="T76" s="677"/>
      <c r="U76" s="677"/>
      <c r="V76" s="677"/>
      <c r="W76" s="29"/>
      <c r="X76" s="29"/>
      <c r="Y76" s="29"/>
    </row>
    <row r="77" spans="1:25" ht="12.75" customHeight="1" x14ac:dyDescent="0.2">
      <c r="B77" s="677"/>
      <c r="C77" s="677"/>
      <c r="D77" s="677"/>
      <c r="E77" s="677"/>
      <c r="F77" s="677"/>
      <c r="G77" s="677"/>
      <c r="H77" s="677"/>
      <c r="I77" s="677"/>
      <c r="J77" s="677"/>
      <c r="K77" s="677"/>
      <c r="L77" s="677"/>
      <c r="M77" s="677"/>
      <c r="N77" s="677"/>
      <c r="O77" s="677"/>
      <c r="P77" s="677"/>
      <c r="Q77" s="677"/>
      <c r="R77" s="677"/>
      <c r="S77" s="677"/>
      <c r="T77" s="677"/>
      <c r="U77" s="677"/>
      <c r="V77" s="677"/>
      <c r="W77" s="29"/>
      <c r="X77" s="29"/>
      <c r="Y77" s="29"/>
    </row>
    <row r="78" spans="1:25" ht="12.75" customHeight="1" x14ac:dyDescent="0.2">
      <c r="W78" s="212"/>
      <c r="X78" s="212"/>
      <c r="Y78" s="29"/>
    </row>
    <row r="79" spans="1:25" ht="12.75" customHeight="1" x14ac:dyDescent="0.2">
      <c r="W79" s="212"/>
      <c r="X79" s="212"/>
      <c r="Y79" s="29"/>
    </row>
    <row r="80" spans="1:25" ht="15" customHeight="1" x14ac:dyDescent="0.2">
      <c r="B80" s="679"/>
      <c r="C80" s="679"/>
      <c r="D80" s="679"/>
      <c r="E80" s="679"/>
      <c r="F80" s="679"/>
      <c r="G80" s="679"/>
      <c r="H80" s="679"/>
      <c r="I80" s="679"/>
      <c r="J80" s="679"/>
      <c r="K80" s="679"/>
      <c r="L80" s="679"/>
      <c r="M80" s="679"/>
      <c r="N80" s="679"/>
      <c r="O80" s="679"/>
      <c r="P80" s="679"/>
      <c r="Q80" s="679"/>
      <c r="R80" s="679"/>
      <c r="S80" s="679"/>
      <c r="T80" s="679"/>
      <c r="U80" s="679"/>
      <c r="V80" s="679"/>
      <c r="W80" s="29"/>
      <c r="X80" s="29"/>
      <c r="Y80" s="29"/>
    </row>
    <row r="81" spans="3:25" x14ac:dyDescent="0.2">
      <c r="C81" s="29"/>
      <c r="D81" s="29"/>
      <c r="E81" s="29"/>
      <c r="F81" s="29"/>
      <c r="G81" s="29"/>
      <c r="H81" s="29"/>
      <c r="I81" s="493"/>
      <c r="J81" s="493"/>
      <c r="K81" s="29"/>
      <c r="L81" s="29"/>
      <c r="M81" s="29"/>
      <c r="N81" s="29"/>
      <c r="O81" s="29"/>
      <c r="P81" s="29"/>
      <c r="Q81" s="29"/>
      <c r="R81" s="29"/>
      <c r="S81" s="29"/>
      <c r="T81" s="29"/>
      <c r="U81" s="29"/>
      <c r="V81" s="29"/>
      <c r="W81" s="29"/>
      <c r="X81" s="29"/>
      <c r="Y81" s="29"/>
    </row>
    <row r="82" spans="3:25" ht="37.5" customHeight="1" x14ac:dyDescent="0.2">
      <c r="C82" s="29"/>
      <c r="D82" s="29"/>
      <c r="E82" s="29"/>
      <c r="F82" s="29"/>
      <c r="G82" s="29"/>
      <c r="H82" s="29"/>
      <c r="I82" s="493"/>
      <c r="J82" s="493"/>
      <c r="K82" s="29"/>
      <c r="L82" s="29"/>
      <c r="M82" s="29"/>
      <c r="N82" s="29"/>
      <c r="O82" s="29"/>
      <c r="P82" s="29"/>
      <c r="Q82" s="29"/>
      <c r="R82" s="29"/>
      <c r="S82" s="29"/>
      <c r="T82" s="29"/>
      <c r="U82" s="29"/>
      <c r="V82" s="29"/>
      <c r="W82" s="29"/>
      <c r="X82" s="29"/>
      <c r="Y82" s="29"/>
    </row>
    <row r="83" spans="3:25" x14ac:dyDescent="0.2">
      <c r="C83" s="29"/>
      <c r="D83" s="29"/>
      <c r="E83" s="29"/>
      <c r="F83" s="29"/>
      <c r="G83" s="29"/>
      <c r="H83" s="29"/>
      <c r="I83" s="493"/>
      <c r="J83" s="493"/>
      <c r="K83" s="29"/>
      <c r="L83" s="29"/>
      <c r="M83" s="29"/>
      <c r="N83" s="29"/>
      <c r="O83" s="29"/>
      <c r="P83" s="29"/>
      <c r="Q83" s="29"/>
      <c r="R83" s="29"/>
      <c r="S83" s="29"/>
      <c r="T83" s="29"/>
      <c r="U83" s="29"/>
      <c r="V83" s="29"/>
      <c r="W83" s="29"/>
      <c r="X83" s="29"/>
      <c r="Y83" s="29"/>
    </row>
    <row r="84" spans="3:25" x14ac:dyDescent="0.2">
      <c r="C84" s="29"/>
      <c r="D84" s="29"/>
      <c r="E84" s="29"/>
      <c r="F84" s="29"/>
      <c r="G84" s="29"/>
      <c r="H84" s="29"/>
      <c r="I84" s="493"/>
      <c r="J84" s="493"/>
      <c r="K84" s="29"/>
      <c r="L84" s="29"/>
      <c r="M84" s="29"/>
      <c r="N84" s="29"/>
      <c r="O84" s="29"/>
      <c r="P84" s="29"/>
      <c r="Q84" s="29"/>
      <c r="R84" s="29"/>
      <c r="S84" s="29"/>
      <c r="T84" s="29"/>
      <c r="U84" s="29"/>
      <c r="V84" s="29"/>
      <c r="W84" s="29"/>
      <c r="X84" s="29"/>
      <c r="Y84" s="29"/>
    </row>
    <row r="85" spans="3:25" x14ac:dyDescent="0.2">
      <c r="C85" s="29"/>
      <c r="D85" s="29"/>
      <c r="E85" s="29"/>
      <c r="F85" s="29"/>
      <c r="G85" s="29"/>
      <c r="H85" s="29"/>
      <c r="I85" s="493"/>
      <c r="J85" s="493"/>
      <c r="K85" s="29"/>
      <c r="L85" s="29"/>
      <c r="M85" s="29"/>
      <c r="N85" s="29"/>
      <c r="O85" s="29"/>
      <c r="P85" s="29"/>
      <c r="Q85" s="29"/>
      <c r="R85" s="29"/>
      <c r="S85" s="29"/>
      <c r="T85" s="29"/>
      <c r="U85" s="29"/>
      <c r="V85" s="29"/>
      <c r="W85" s="29"/>
      <c r="X85" s="29"/>
      <c r="Y85" s="29"/>
    </row>
    <row r="86" spans="3:25" x14ac:dyDescent="0.2">
      <c r="C86" s="29"/>
      <c r="D86" s="29"/>
      <c r="E86" s="29"/>
      <c r="F86" s="29"/>
      <c r="G86" s="29"/>
      <c r="H86" s="29"/>
      <c r="I86" s="493"/>
      <c r="J86" s="493"/>
      <c r="K86" s="29"/>
      <c r="L86" s="29"/>
      <c r="M86" s="29"/>
      <c r="N86" s="29"/>
      <c r="O86" s="29"/>
      <c r="P86" s="29"/>
      <c r="Q86" s="29"/>
      <c r="R86" s="29"/>
      <c r="S86" s="29"/>
      <c r="T86" s="29"/>
      <c r="U86" s="29"/>
      <c r="V86" s="29"/>
      <c r="W86" s="29"/>
      <c r="X86" s="29"/>
      <c r="Y86" s="29"/>
    </row>
    <row r="87" spans="3:25" x14ac:dyDescent="0.2">
      <c r="C87" s="29"/>
      <c r="D87" s="29"/>
      <c r="E87" s="29"/>
      <c r="F87" s="29"/>
      <c r="G87" s="29"/>
      <c r="H87" s="29"/>
      <c r="I87" s="493"/>
      <c r="J87" s="493"/>
      <c r="K87" s="29"/>
      <c r="L87" s="29"/>
      <c r="M87" s="29"/>
      <c r="N87" s="29"/>
      <c r="O87" s="29"/>
      <c r="P87" s="29"/>
      <c r="Q87" s="29"/>
      <c r="R87" s="29"/>
      <c r="S87" s="29"/>
      <c r="T87" s="29"/>
      <c r="U87" s="29"/>
      <c r="V87" s="29"/>
      <c r="W87" s="29"/>
      <c r="X87" s="29"/>
      <c r="Y87" s="29"/>
    </row>
    <row r="88" spans="3:25" x14ac:dyDescent="0.2">
      <c r="C88" s="29"/>
      <c r="D88" s="29"/>
      <c r="E88" s="29"/>
      <c r="F88" s="29"/>
      <c r="G88" s="29"/>
      <c r="H88" s="29"/>
      <c r="I88" s="493"/>
      <c r="J88" s="493"/>
      <c r="K88" s="29"/>
      <c r="L88" s="29"/>
      <c r="M88" s="29"/>
      <c r="N88" s="29"/>
      <c r="O88" s="29"/>
      <c r="P88" s="29"/>
      <c r="Q88" s="29"/>
      <c r="R88" s="29"/>
      <c r="S88" s="29"/>
      <c r="T88" s="29"/>
      <c r="U88" s="29"/>
      <c r="V88" s="29"/>
      <c r="W88" s="29"/>
      <c r="X88" s="29"/>
      <c r="Y88" s="29"/>
    </row>
    <row r="89" spans="3:25" x14ac:dyDescent="0.2">
      <c r="C89" s="29"/>
      <c r="D89" s="29"/>
      <c r="E89" s="29"/>
      <c r="F89" s="29"/>
      <c r="G89" s="29"/>
      <c r="H89" s="29"/>
      <c r="I89" s="493"/>
      <c r="J89" s="493"/>
      <c r="K89" s="29"/>
      <c r="L89" s="29"/>
      <c r="M89" s="29"/>
      <c r="N89" s="29"/>
      <c r="O89" s="29"/>
      <c r="P89" s="29"/>
      <c r="Q89" s="29"/>
      <c r="R89" s="29"/>
      <c r="S89" s="29"/>
      <c r="T89" s="29"/>
      <c r="U89" s="29"/>
      <c r="V89" s="29"/>
      <c r="W89" s="29"/>
      <c r="X89" s="29"/>
      <c r="Y89" s="29"/>
    </row>
    <row r="90" spans="3:25" x14ac:dyDescent="0.2">
      <c r="C90" s="29"/>
      <c r="D90" s="29"/>
      <c r="E90" s="29"/>
      <c r="F90" s="29"/>
      <c r="G90" s="29"/>
      <c r="H90" s="29"/>
      <c r="I90" s="493"/>
      <c r="J90" s="493"/>
      <c r="K90" s="29"/>
      <c r="L90" s="29"/>
      <c r="M90" s="29"/>
      <c r="N90" s="29"/>
      <c r="O90" s="29"/>
      <c r="P90" s="29"/>
      <c r="Q90" s="29"/>
      <c r="R90" s="29"/>
      <c r="S90" s="29"/>
      <c r="T90" s="29"/>
      <c r="U90" s="29"/>
      <c r="V90" s="29"/>
      <c r="W90" s="29"/>
      <c r="X90" s="29"/>
      <c r="Y90" s="29"/>
    </row>
    <row r="91" spans="3:25" x14ac:dyDescent="0.2">
      <c r="C91" s="29"/>
      <c r="D91" s="29"/>
      <c r="E91" s="29"/>
      <c r="F91" s="29"/>
      <c r="G91" s="29"/>
      <c r="H91" s="29"/>
      <c r="I91" s="493"/>
      <c r="J91" s="493"/>
      <c r="K91" s="29"/>
      <c r="L91" s="29"/>
      <c r="M91" s="29"/>
      <c r="N91" s="29"/>
      <c r="O91" s="29"/>
      <c r="P91" s="29"/>
      <c r="Q91" s="29"/>
      <c r="R91" s="29"/>
      <c r="S91" s="29"/>
      <c r="T91" s="29"/>
      <c r="U91" s="29"/>
      <c r="V91" s="29"/>
      <c r="W91" s="29"/>
      <c r="X91" s="29"/>
      <c r="Y91" s="29"/>
    </row>
  </sheetData>
  <mergeCells count="14">
    <mergeCell ref="B5:B10"/>
    <mergeCell ref="B12:B24"/>
    <mergeCell ref="B69:C69"/>
    <mergeCell ref="B26:B29"/>
    <mergeCell ref="B30:C30"/>
    <mergeCell ref="B65:B68"/>
    <mergeCell ref="B51:B63"/>
    <mergeCell ref="B44:B49"/>
    <mergeCell ref="B73:Y73"/>
    <mergeCell ref="B80:V80"/>
    <mergeCell ref="B76:V76"/>
    <mergeCell ref="B77:V77"/>
    <mergeCell ref="B75:Y75"/>
    <mergeCell ref="B74:Y74"/>
  </mergeCells>
  <phoneticPr fontId="2" type="noConversion"/>
  <printOptions horizontalCentered="1"/>
  <pageMargins left="0.43307086614173229" right="0.39370078740157483" top="0.62992125984251968" bottom="0.47244094488188981" header="0.51181102362204722" footer="0.51181102362204722"/>
  <pageSetup paperSize="9" scale="44" orientation="landscape" r:id="rId1"/>
  <headerFooter alignWithMargins="0"/>
  <rowBreaks count="1" manualBreakCount="1">
    <brk id="38"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I41"/>
  <sheetViews>
    <sheetView showGridLines="0" zoomScaleNormal="100" zoomScaleSheetLayoutView="100" workbookViewId="0">
      <selection activeCell="F15" sqref="F15"/>
    </sheetView>
  </sheetViews>
  <sheetFormatPr defaultRowHeight="12.75" x14ac:dyDescent="0.2"/>
  <cols>
    <col min="1" max="1" width="3.7109375" customWidth="1"/>
    <col min="2" max="2" width="14.140625" customWidth="1"/>
    <col min="3" max="3" width="36.140625" bestFit="1"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2.7109375" customWidth="1"/>
  </cols>
  <sheetData>
    <row r="1" spans="1:35" ht="14.25" x14ac:dyDescent="0.2">
      <c r="A1" s="1" t="s">
        <v>548</v>
      </c>
    </row>
    <row r="2" spans="1:35" ht="13.5" thickBot="1" x14ac:dyDescent="0.25">
      <c r="F2" s="3"/>
      <c r="G2" s="3"/>
      <c r="J2" s="3"/>
      <c r="K2" s="3"/>
      <c r="N2" s="3"/>
      <c r="O2" s="3"/>
      <c r="R2" s="3"/>
      <c r="S2" s="3"/>
      <c r="V2" s="3"/>
      <c r="W2" s="3"/>
      <c r="Z2" s="3"/>
      <c r="AA2" s="3"/>
      <c r="AE2" s="3"/>
      <c r="AF2" s="3"/>
      <c r="AG2" s="109"/>
      <c r="AH2" s="3" t="s">
        <v>209</v>
      </c>
      <c r="AI2" s="109"/>
    </row>
    <row r="3" spans="1:35" x14ac:dyDescent="0.2">
      <c r="D3" s="207" t="s">
        <v>405</v>
      </c>
      <c r="E3" s="208"/>
      <c r="F3" s="208"/>
      <c r="G3" s="431"/>
      <c r="H3" s="208" t="s">
        <v>406</v>
      </c>
      <c r="I3" s="208"/>
      <c r="J3" s="208"/>
      <c r="K3" s="431"/>
      <c r="L3" s="208" t="s">
        <v>407</v>
      </c>
      <c r="M3" s="208"/>
      <c r="N3" s="208"/>
      <c r="O3" s="431"/>
      <c r="P3" s="208" t="s">
        <v>408</v>
      </c>
      <c r="Q3" s="208"/>
      <c r="R3" s="208"/>
      <c r="S3" s="431"/>
      <c r="T3" s="208" t="s">
        <v>404</v>
      </c>
      <c r="U3" s="208"/>
      <c r="V3" s="208"/>
      <c r="W3" s="431"/>
      <c r="X3" s="208" t="s">
        <v>403</v>
      </c>
      <c r="Y3" s="208"/>
      <c r="Z3" s="208"/>
      <c r="AA3" s="431"/>
      <c r="AB3" s="497" t="s">
        <v>421</v>
      </c>
      <c r="AC3" s="208"/>
      <c r="AD3" s="208"/>
      <c r="AE3" s="431"/>
      <c r="AF3" s="497" t="s">
        <v>503</v>
      </c>
      <c r="AG3" s="208"/>
      <c r="AH3" s="208"/>
      <c r="AI3" s="209"/>
    </row>
    <row r="4" spans="1:35" ht="27" customHeight="1" thickBot="1" x14ac:dyDescent="0.25">
      <c r="D4" s="445" t="s">
        <v>424</v>
      </c>
      <c r="E4" s="439" t="s">
        <v>402</v>
      </c>
      <c r="F4" s="439" t="s">
        <v>409</v>
      </c>
      <c r="G4" s="440"/>
      <c r="H4" s="439" t="s">
        <v>425</v>
      </c>
      <c r="I4" s="439" t="s">
        <v>402</v>
      </c>
      <c r="J4" s="439" t="s">
        <v>409</v>
      </c>
      <c r="K4" s="440"/>
      <c r="L4" s="439" t="s">
        <v>425</v>
      </c>
      <c r="M4" s="439" t="s">
        <v>402</v>
      </c>
      <c r="N4" s="439" t="s">
        <v>409</v>
      </c>
      <c r="O4" s="440"/>
      <c r="P4" s="439" t="s">
        <v>425</v>
      </c>
      <c r="Q4" s="439" t="s">
        <v>402</v>
      </c>
      <c r="R4" s="439" t="s">
        <v>409</v>
      </c>
      <c r="S4" s="440"/>
      <c r="T4" s="439" t="s">
        <v>425</v>
      </c>
      <c r="U4" s="439" t="s">
        <v>402</v>
      </c>
      <c r="V4" s="439" t="s">
        <v>409</v>
      </c>
      <c r="W4" s="440"/>
      <c r="X4" s="439" t="s">
        <v>425</v>
      </c>
      <c r="Y4" s="439" t="s">
        <v>402</v>
      </c>
      <c r="Z4" s="439" t="s">
        <v>409</v>
      </c>
      <c r="AA4" s="440"/>
      <c r="AB4" s="439" t="s">
        <v>425</v>
      </c>
      <c r="AC4" s="439" t="s">
        <v>402</v>
      </c>
      <c r="AD4" s="439" t="s">
        <v>409</v>
      </c>
      <c r="AE4" s="499"/>
      <c r="AF4" s="439" t="s">
        <v>425</v>
      </c>
      <c r="AG4" s="439" t="s">
        <v>402</v>
      </c>
      <c r="AH4" s="439" t="s">
        <v>409</v>
      </c>
      <c r="AI4" s="30"/>
    </row>
    <row r="5" spans="1:35" s="20" customFormat="1" ht="14.25" customHeight="1" x14ac:dyDescent="0.2">
      <c r="B5" s="708" t="s">
        <v>350</v>
      </c>
      <c r="C5" s="441" t="s">
        <v>106</v>
      </c>
      <c r="D5" s="7">
        <v>12</v>
      </c>
      <c r="E5" s="8">
        <v>341.00000000000006</v>
      </c>
      <c r="F5" s="446">
        <v>3.5190615835777121</v>
      </c>
      <c r="G5" s="432"/>
      <c r="H5" s="8">
        <v>11</v>
      </c>
      <c r="I5" s="8">
        <v>301.39999999999998</v>
      </c>
      <c r="J5" s="446">
        <v>3.6496350364963508</v>
      </c>
      <c r="K5" s="432"/>
      <c r="L5" s="8">
        <v>6</v>
      </c>
      <c r="M5" s="8">
        <v>265.80000000000007</v>
      </c>
      <c r="N5" s="446">
        <v>2.2573363431151234</v>
      </c>
      <c r="O5" s="432"/>
      <c r="P5" s="8">
        <v>5</v>
      </c>
      <c r="Q5" s="8">
        <v>254.79999999999995</v>
      </c>
      <c r="R5" s="446">
        <v>1.9623233908948199</v>
      </c>
      <c r="S5" s="432"/>
      <c r="T5" s="8">
        <v>4</v>
      </c>
      <c r="U5" s="8">
        <v>208.39999999999998</v>
      </c>
      <c r="V5" s="446">
        <v>1.9193857965451058</v>
      </c>
      <c r="W5" s="432"/>
      <c r="X5" s="8">
        <v>4</v>
      </c>
      <c r="Y5" s="8">
        <v>181.20000000000002</v>
      </c>
      <c r="Z5" s="446">
        <v>2.2075055187637966</v>
      </c>
      <c r="AA5" s="432"/>
      <c r="AB5" s="8">
        <v>5</v>
      </c>
      <c r="AC5" s="8">
        <v>187.8</v>
      </c>
      <c r="AD5" s="446">
        <v>2.662406815761448</v>
      </c>
      <c r="AE5" s="432"/>
      <c r="AF5" s="8">
        <v>10</v>
      </c>
      <c r="AG5" s="8">
        <v>187.8</v>
      </c>
      <c r="AH5" s="446">
        <v>5.324813631522896</v>
      </c>
      <c r="AI5" s="363" t="s">
        <v>490</v>
      </c>
    </row>
    <row r="6" spans="1:35" ht="14.25" x14ac:dyDescent="0.2">
      <c r="B6" s="691"/>
      <c r="C6" s="442" t="s">
        <v>107</v>
      </c>
      <c r="D6" s="4">
        <v>37</v>
      </c>
      <c r="E6" s="5">
        <v>1179.9999999999995</v>
      </c>
      <c r="F6" s="447">
        <v>3.1355932203389845</v>
      </c>
      <c r="G6" s="433"/>
      <c r="H6" s="5">
        <v>40</v>
      </c>
      <c r="I6" s="5">
        <v>1138</v>
      </c>
      <c r="J6" s="447">
        <v>3.5149384885764503</v>
      </c>
      <c r="K6" s="433"/>
      <c r="L6" s="5">
        <v>20</v>
      </c>
      <c r="M6" s="5">
        <v>1054.5999999999999</v>
      </c>
      <c r="N6" s="447">
        <v>1.8964536317087048</v>
      </c>
      <c r="O6" s="433"/>
      <c r="P6" s="5">
        <v>21</v>
      </c>
      <c r="Q6" s="5">
        <v>958.80000000000018</v>
      </c>
      <c r="R6" s="447">
        <v>2.1902377972465579</v>
      </c>
      <c r="S6" s="433"/>
      <c r="T6" s="5">
        <v>26</v>
      </c>
      <c r="U6" s="5">
        <v>866.80000000000018</v>
      </c>
      <c r="V6" s="447">
        <v>2.9995385325334558</v>
      </c>
      <c r="W6" s="433"/>
      <c r="X6" s="5">
        <v>29</v>
      </c>
      <c r="Y6" s="5">
        <v>790.8</v>
      </c>
      <c r="Z6" s="447">
        <v>3.6671724835609516</v>
      </c>
      <c r="AA6" s="433"/>
      <c r="AB6" s="5">
        <v>25</v>
      </c>
      <c r="AC6" s="5">
        <v>772.60000000000014</v>
      </c>
      <c r="AD6" s="447">
        <v>3.235827077400983</v>
      </c>
      <c r="AE6" s="433"/>
      <c r="AF6" s="5">
        <v>22</v>
      </c>
      <c r="AG6" s="5">
        <v>768.99999999999977</v>
      </c>
      <c r="AH6" s="447">
        <v>2.8608582574772443</v>
      </c>
      <c r="AI6" s="341" t="s">
        <v>490</v>
      </c>
    </row>
    <row r="7" spans="1:35" ht="14.25" x14ac:dyDescent="0.2">
      <c r="B7" s="691"/>
      <c r="C7" s="442" t="s">
        <v>108</v>
      </c>
      <c r="D7" s="4">
        <v>46</v>
      </c>
      <c r="E7" s="5">
        <v>1239.5999999999999</v>
      </c>
      <c r="F7" s="447">
        <v>3.7108744756373024</v>
      </c>
      <c r="G7" s="433"/>
      <c r="H7" s="5">
        <v>33</v>
      </c>
      <c r="I7" s="5">
        <v>966.2</v>
      </c>
      <c r="J7" s="447">
        <v>3.4154419374870626</v>
      </c>
      <c r="K7" s="433"/>
      <c r="L7" s="5">
        <v>9</v>
      </c>
      <c r="M7" s="5">
        <v>788.80000000000018</v>
      </c>
      <c r="N7" s="447">
        <v>1.1409736308316427</v>
      </c>
      <c r="O7" s="433"/>
      <c r="P7" s="5">
        <v>14</v>
      </c>
      <c r="Q7" s="5">
        <v>673.00000000000011</v>
      </c>
      <c r="R7" s="447">
        <v>2.0802377414561661</v>
      </c>
      <c r="S7" s="433"/>
      <c r="T7" s="5">
        <v>33</v>
      </c>
      <c r="U7" s="5">
        <v>1279.8000000000004</v>
      </c>
      <c r="V7" s="447">
        <v>2.5785278949835901</v>
      </c>
      <c r="W7" s="433"/>
      <c r="X7" s="5">
        <v>42</v>
      </c>
      <c r="Y7" s="5">
        <v>1375</v>
      </c>
      <c r="Z7" s="447">
        <v>3.0545454545454547</v>
      </c>
      <c r="AA7" s="433"/>
      <c r="AB7" s="5">
        <v>50</v>
      </c>
      <c r="AC7" s="5">
        <v>1371.6</v>
      </c>
      <c r="AD7" s="447">
        <v>3.6453776611256927</v>
      </c>
      <c r="AE7" s="433"/>
      <c r="AF7" s="5">
        <v>58</v>
      </c>
      <c r="AG7" s="5">
        <v>1370.3999999999999</v>
      </c>
      <c r="AH7" s="447">
        <v>4.2323409223584356</v>
      </c>
      <c r="AI7" s="341" t="s">
        <v>490</v>
      </c>
    </row>
    <row r="8" spans="1:35" ht="14.25" x14ac:dyDescent="0.2">
      <c r="B8" s="691"/>
      <c r="C8" s="442" t="s">
        <v>233</v>
      </c>
      <c r="D8" s="4">
        <v>120</v>
      </c>
      <c r="E8" s="5">
        <v>4125.9999999999991</v>
      </c>
      <c r="F8" s="447">
        <v>2.9083858458555505</v>
      </c>
      <c r="G8" s="433"/>
      <c r="H8" s="5">
        <v>129</v>
      </c>
      <c r="I8" s="5">
        <v>3917.4</v>
      </c>
      <c r="J8" s="447">
        <v>3.2930004594884363</v>
      </c>
      <c r="K8" s="433"/>
      <c r="L8" s="5">
        <v>133</v>
      </c>
      <c r="M8" s="5">
        <v>3676.2</v>
      </c>
      <c r="N8" s="447">
        <v>3.6178662749578372</v>
      </c>
      <c r="O8" s="433"/>
      <c r="P8" s="5">
        <v>109</v>
      </c>
      <c r="Q8" s="5">
        <v>3387.2000000000003</v>
      </c>
      <c r="R8" s="447">
        <v>3.2179971658006608</v>
      </c>
      <c r="S8" s="433"/>
      <c r="T8" s="5">
        <v>74</v>
      </c>
      <c r="U8" s="5">
        <v>2370.3999999999996</v>
      </c>
      <c r="V8" s="447">
        <v>3.1218359770502873</v>
      </c>
      <c r="W8" s="433"/>
      <c r="X8" s="5">
        <v>127</v>
      </c>
      <c r="Y8" s="5">
        <v>2012.2</v>
      </c>
      <c r="Z8" s="447">
        <v>6.3114998509094526</v>
      </c>
      <c r="AA8" s="433"/>
      <c r="AB8" s="5">
        <v>125</v>
      </c>
      <c r="AC8" s="5">
        <v>2112.8000000000002</v>
      </c>
      <c r="AD8" s="447">
        <v>5.9163195759182123</v>
      </c>
      <c r="AE8" s="433"/>
      <c r="AF8" s="5">
        <v>146</v>
      </c>
      <c r="AG8" s="5">
        <v>2160.7999999999993</v>
      </c>
      <c r="AH8" s="447">
        <v>6.7567567567567588</v>
      </c>
      <c r="AI8" s="341" t="s">
        <v>490</v>
      </c>
    </row>
    <row r="9" spans="1:35" ht="14.25" x14ac:dyDescent="0.2">
      <c r="B9" s="691"/>
      <c r="C9" s="442" t="s">
        <v>234</v>
      </c>
      <c r="D9" s="74">
        <v>716</v>
      </c>
      <c r="E9" s="5">
        <v>20546.200000000004</v>
      </c>
      <c r="F9" s="447">
        <v>3.4848293115028564</v>
      </c>
      <c r="G9" s="433"/>
      <c r="H9" s="75">
        <v>769</v>
      </c>
      <c r="I9" s="5">
        <v>20466.2</v>
      </c>
      <c r="J9" s="447">
        <v>3.7574146641780102</v>
      </c>
      <c r="K9" s="433"/>
      <c r="L9" s="75">
        <v>863</v>
      </c>
      <c r="M9" s="5">
        <v>19920.600000000002</v>
      </c>
      <c r="N9" s="447">
        <v>4.3321988293525298</v>
      </c>
      <c r="O9" s="433"/>
      <c r="P9" s="75">
        <v>934</v>
      </c>
      <c r="Q9" s="5">
        <v>18907.600000000002</v>
      </c>
      <c r="R9" s="447">
        <v>4.9398125621443221</v>
      </c>
      <c r="S9" s="433"/>
      <c r="T9" s="75">
        <v>898</v>
      </c>
      <c r="U9" s="5">
        <v>17030.400000000001</v>
      </c>
      <c r="V9" s="447">
        <v>5.2729237128898907</v>
      </c>
      <c r="W9" s="433"/>
      <c r="X9" s="75">
        <v>1118</v>
      </c>
      <c r="Y9" s="5">
        <v>15297.800000000003</v>
      </c>
      <c r="Z9" s="447">
        <v>7.3082404005804751</v>
      </c>
      <c r="AA9" s="433"/>
      <c r="AB9" s="75">
        <v>1262</v>
      </c>
      <c r="AC9" s="5">
        <v>15553.399999999998</v>
      </c>
      <c r="AD9" s="447">
        <v>8.1139815088662299</v>
      </c>
      <c r="AE9" s="433"/>
      <c r="AF9" s="5">
        <v>1417</v>
      </c>
      <c r="AG9" s="5">
        <v>15431.399999999998</v>
      </c>
      <c r="AH9" s="447">
        <v>9.182575787031638</v>
      </c>
      <c r="AI9" s="341" t="s">
        <v>490</v>
      </c>
    </row>
    <row r="10" spans="1:35" ht="14.25" x14ac:dyDescent="0.2">
      <c r="B10" s="706"/>
      <c r="C10" s="443" t="s">
        <v>109</v>
      </c>
      <c r="D10" s="74">
        <v>471</v>
      </c>
      <c r="E10" s="5">
        <v>7328.1999999999989</v>
      </c>
      <c r="F10" s="447">
        <v>6.4272263311590843</v>
      </c>
      <c r="G10" s="433"/>
      <c r="H10" s="75">
        <v>516</v>
      </c>
      <c r="I10" s="5">
        <v>7332.1999999999989</v>
      </c>
      <c r="J10" s="447">
        <v>7.037451242464746</v>
      </c>
      <c r="K10" s="433"/>
      <c r="L10" s="75">
        <v>513</v>
      </c>
      <c r="M10" s="5">
        <v>7035.4000000000005</v>
      </c>
      <c r="N10" s="447">
        <v>7.291696278818546</v>
      </c>
      <c r="O10" s="433"/>
      <c r="P10" s="75">
        <v>461</v>
      </c>
      <c r="Q10" s="5">
        <v>6584.8</v>
      </c>
      <c r="R10" s="447">
        <v>7.0009719353662989</v>
      </c>
      <c r="S10" s="433"/>
      <c r="T10" s="75">
        <v>491</v>
      </c>
      <c r="U10" s="5">
        <v>5790.800000000002</v>
      </c>
      <c r="V10" s="447">
        <v>8.4789666367341265</v>
      </c>
      <c r="W10" s="433"/>
      <c r="X10" s="75">
        <v>461</v>
      </c>
      <c r="Y10" s="5">
        <v>4841.0000000000009</v>
      </c>
      <c r="Z10" s="447">
        <v>9.5228258624251172</v>
      </c>
      <c r="AA10" s="433"/>
      <c r="AB10" s="75">
        <v>503</v>
      </c>
      <c r="AC10" s="5">
        <v>4859</v>
      </c>
      <c r="AD10" s="447">
        <v>10.351924264251904</v>
      </c>
      <c r="AE10" s="433"/>
      <c r="AF10" s="500">
        <v>516</v>
      </c>
      <c r="AG10" s="67">
        <v>4912.7999999999984</v>
      </c>
      <c r="AH10" s="501">
        <v>10.503175378602837</v>
      </c>
      <c r="AI10" s="341" t="s">
        <v>490</v>
      </c>
    </row>
    <row r="11" spans="1:35" ht="14.25" x14ac:dyDescent="0.2">
      <c r="B11" s="428" t="s">
        <v>178</v>
      </c>
      <c r="C11" s="429"/>
      <c r="D11" s="27">
        <v>1402</v>
      </c>
      <c r="E11" s="642">
        <v>34761</v>
      </c>
      <c r="F11" s="643">
        <v>4.0332556600788241</v>
      </c>
      <c r="G11" s="644"/>
      <c r="H11" s="642">
        <v>1498</v>
      </c>
      <c r="I11" s="642">
        <v>34121.4</v>
      </c>
      <c r="J11" s="643">
        <v>4.3902067324318468</v>
      </c>
      <c r="K11" s="644"/>
      <c r="L11" s="642">
        <v>1544</v>
      </c>
      <c r="M11" s="642">
        <v>32741.4</v>
      </c>
      <c r="N11" s="643">
        <v>4.7157421490834235</v>
      </c>
      <c r="O11" s="644"/>
      <c r="P11" s="642">
        <v>1544</v>
      </c>
      <c r="Q11" s="642">
        <v>30766.2</v>
      </c>
      <c r="R11" s="643">
        <v>5.0184943216906861</v>
      </c>
      <c r="S11" s="644"/>
      <c r="T11" s="642">
        <v>1526</v>
      </c>
      <c r="U11" s="642">
        <v>27546.600000000006</v>
      </c>
      <c r="V11" s="643">
        <v>5.5397036294860333</v>
      </c>
      <c r="W11" s="644"/>
      <c r="X11" s="642">
        <v>1781</v>
      </c>
      <c r="Y11" s="642">
        <v>24498.000000000004</v>
      </c>
      <c r="Z11" s="643">
        <v>7.2699812229569751</v>
      </c>
      <c r="AA11" s="644"/>
      <c r="AB11" s="642">
        <v>1970</v>
      </c>
      <c r="AC11" s="642">
        <v>24857.199999999997</v>
      </c>
      <c r="AD11" s="643">
        <v>7.9252691373123296</v>
      </c>
      <c r="AE11" s="644"/>
      <c r="AF11" s="645">
        <v>2169</v>
      </c>
      <c r="AG11" s="642">
        <v>24832.199999999997</v>
      </c>
      <c r="AH11" s="643">
        <v>8.734626815183514</v>
      </c>
      <c r="AI11" s="563" t="s">
        <v>490</v>
      </c>
    </row>
    <row r="12" spans="1:35" ht="14.25" customHeight="1" x14ac:dyDescent="0.2">
      <c r="B12" s="690" t="s">
        <v>359</v>
      </c>
      <c r="C12" s="442" t="s">
        <v>182</v>
      </c>
      <c r="D12" s="74">
        <v>10</v>
      </c>
      <c r="E12" s="5">
        <v>63.8</v>
      </c>
      <c r="F12" s="447">
        <v>15.673981191222571</v>
      </c>
      <c r="G12" s="433"/>
      <c r="H12" s="75">
        <v>5</v>
      </c>
      <c r="I12" s="5">
        <v>55.6</v>
      </c>
      <c r="J12" s="447">
        <v>8.9928057553956826</v>
      </c>
      <c r="K12" s="433"/>
      <c r="L12" s="75">
        <v>3</v>
      </c>
      <c r="M12" s="5">
        <v>42.800000000000004</v>
      </c>
      <c r="N12" s="447">
        <v>7.009345794392523</v>
      </c>
      <c r="O12" s="433"/>
      <c r="P12" s="75">
        <v>7</v>
      </c>
      <c r="Q12" s="5">
        <v>37.200000000000003</v>
      </c>
      <c r="R12" s="447">
        <v>18.817204301075268</v>
      </c>
      <c r="S12" s="433"/>
      <c r="T12" s="75">
        <v>3</v>
      </c>
      <c r="U12" s="5">
        <v>36</v>
      </c>
      <c r="V12" s="447">
        <v>8.3333333333333321</v>
      </c>
      <c r="W12" s="433"/>
      <c r="X12" s="75">
        <v>2</v>
      </c>
      <c r="Y12" s="5">
        <v>45.8</v>
      </c>
      <c r="Z12" s="447">
        <v>4.3668122270742362</v>
      </c>
      <c r="AA12" s="433"/>
      <c r="AB12" s="75">
        <v>1</v>
      </c>
      <c r="AC12" s="5">
        <v>52.2</v>
      </c>
      <c r="AD12" s="447">
        <v>1.9157088122605364</v>
      </c>
      <c r="AE12" s="433"/>
      <c r="AF12" s="5">
        <v>2</v>
      </c>
      <c r="AG12" s="5">
        <v>54.6</v>
      </c>
      <c r="AH12" s="447">
        <v>3.6630036630036633</v>
      </c>
      <c r="AI12" s="341" t="s">
        <v>490</v>
      </c>
    </row>
    <row r="13" spans="1:35" ht="14.25" x14ac:dyDescent="0.2">
      <c r="B13" s="691"/>
      <c r="C13" s="442" t="s">
        <v>106</v>
      </c>
      <c r="D13" s="74">
        <v>29</v>
      </c>
      <c r="E13" s="5">
        <v>496.19999999999993</v>
      </c>
      <c r="F13" s="447">
        <v>5.8444175735590491</v>
      </c>
      <c r="G13" s="433"/>
      <c r="H13" s="75">
        <v>12</v>
      </c>
      <c r="I13" s="5">
        <v>422.99999999999994</v>
      </c>
      <c r="J13" s="447">
        <v>2.8368794326241136</v>
      </c>
      <c r="K13" s="433"/>
      <c r="L13" s="75">
        <v>11</v>
      </c>
      <c r="M13" s="5">
        <v>334.40000000000003</v>
      </c>
      <c r="N13" s="447">
        <v>3.2894736842105261</v>
      </c>
      <c r="O13" s="433"/>
      <c r="P13" s="75">
        <v>5</v>
      </c>
      <c r="Q13" s="5">
        <v>288</v>
      </c>
      <c r="R13" s="447">
        <v>1.7361111111111112</v>
      </c>
      <c r="S13" s="433"/>
      <c r="T13" s="75">
        <v>11</v>
      </c>
      <c r="U13" s="5">
        <v>311.2</v>
      </c>
      <c r="V13" s="447">
        <v>3.534704370179949</v>
      </c>
      <c r="W13" s="433"/>
      <c r="X13" s="75">
        <v>15</v>
      </c>
      <c r="Y13" s="5">
        <v>333.4</v>
      </c>
      <c r="Z13" s="447">
        <v>4.4991001799640076</v>
      </c>
      <c r="AA13" s="433"/>
      <c r="AB13" s="75">
        <v>14</v>
      </c>
      <c r="AC13" s="5">
        <v>370.6</v>
      </c>
      <c r="AD13" s="447">
        <v>3.7776578521316782</v>
      </c>
      <c r="AE13" s="433"/>
      <c r="AF13" s="5">
        <v>11</v>
      </c>
      <c r="AG13" s="5">
        <v>388.79999999999995</v>
      </c>
      <c r="AH13" s="447">
        <v>2.8292181069958851</v>
      </c>
      <c r="AI13" s="341" t="s">
        <v>490</v>
      </c>
    </row>
    <row r="14" spans="1:35" ht="14.25" x14ac:dyDescent="0.2">
      <c r="B14" s="691"/>
      <c r="C14" s="442" t="s">
        <v>107</v>
      </c>
      <c r="D14" s="74">
        <v>103</v>
      </c>
      <c r="E14" s="5">
        <v>2216.9999999999991</v>
      </c>
      <c r="F14" s="447">
        <v>4.6459179070816443</v>
      </c>
      <c r="G14" s="433"/>
      <c r="H14" s="75">
        <v>78</v>
      </c>
      <c r="I14" s="5">
        <v>1948.1999999999996</v>
      </c>
      <c r="J14" s="447">
        <v>4.0036957191253473</v>
      </c>
      <c r="K14" s="433"/>
      <c r="L14" s="75">
        <v>58</v>
      </c>
      <c r="M14" s="5">
        <v>1610.0000000000005</v>
      </c>
      <c r="N14" s="447">
        <v>3.6024844720496887</v>
      </c>
      <c r="O14" s="433"/>
      <c r="P14" s="75">
        <v>58</v>
      </c>
      <c r="Q14" s="5">
        <v>1363.0000000000005</v>
      </c>
      <c r="R14" s="447">
        <v>4.2553191489361684</v>
      </c>
      <c r="S14" s="433"/>
      <c r="T14" s="75">
        <v>70</v>
      </c>
      <c r="U14" s="5">
        <v>1667.0000000000002</v>
      </c>
      <c r="V14" s="447">
        <v>4.1991601679664061</v>
      </c>
      <c r="W14" s="433"/>
      <c r="X14" s="75">
        <v>165</v>
      </c>
      <c r="Y14" s="5">
        <v>1975.8000000000002</v>
      </c>
      <c r="Z14" s="447">
        <v>8.3510476768903725</v>
      </c>
      <c r="AA14" s="433"/>
      <c r="AB14" s="75">
        <v>87</v>
      </c>
      <c r="AC14" s="5">
        <v>2006.0000000000002</v>
      </c>
      <c r="AD14" s="447">
        <v>4.3369890329012959</v>
      </c>
      <c r="AE14" s="433"/>
      <c r="AF14" s="5">
        <v>78</v>
      </c>
      <c r="AG14" s="5">
        <v>2022.4000000000008</v>
      </c>
      <c r="AH14" s="447">
        <v>3.8568037974683529</v>
      </c>
      <c r="AI14" s="341" t="s">
        <v>490</v>
      </c>
    </row>
    <row r="15" spans="1:35" ht="14.25" x14ac:dyDescent="0.2">
      <c r="B15" s="691"/>
      <c r="C15" s="442" t="s">
        <v>110</v>
      </c>
      <c r="D15" s="74">
        <v>79</v>
      </c>
      <c r="E15" s="5">
        <v>1537.2000000000003</v>
      </c>
      <c r="F15" s="447">
        <v>5.139214155607597</v>
      </c>
      <c r="G15" s="433"/>
      <c r="H15" s="75">
        <v>40</v>
      </c>
      <c r="I15" s="5">
        <v>1315.6000000000008</v>
      </c>
      <c r="J15" s="447">
        <v>3.0404378230465166</v>
      </c>
      <c r="K15" s="433"/>
      <c r="L15" s="75">
        <v>34</v>
      </c>
      <c r="M15" s="5">
        <v>1112.5999999999999</v>
      </c>
      <c r="N15" s="447">
        <v>3.0559050871831746</v>
      </c>
      <c r="O15" s="433"/>
      <c r="P15" s="75">
        <v>42</v>
      </c>
      <c r="Q15" s="5">
        <v>968.00000000000023</v>
      </c>
      <c r="R15" s="447">
        <v>4.3388429752066102</v>
      </c>
      <c r="S15" s="433"/>
      <c r="T15" s="75">
        <v>44</v>
      </c>
      <c r="U15" s="5">
        <v>774.40000000000009</v>
      </c>
      <c r="V15" s="447">
        <v>5.6818181818181808</v>
      </c>
      <c r="W15" s="433"/>
      <c r="X15" s="75">
        <v>74</v>
      </c>
      <c r="Y15" s="5">
        <v>658.20000000000016</v>
      </c>
      <c r="Z15" s="447">
        <v>11.242783348526281</v>
      </c>
      <c r="AA15" s="433"/>
      <c r="AB15" s="75">
        <v>32</v>
      </c>
      <c r="AC15" s="5">
        <v>763.00000000000023</v>
      </c>
      <c r="AD15" s="447">
        <v>4.1939711664482289</v>
      </c>
      <c r="AE15" s="433"/>
      <c r="AF15" s="5">
        <v>37</v>
      </c>
      <c r="AG15" s="5">
        <v>843.79999999999984</v>
      </c>
      <c r="AH15" s="447">
        <v>4.3849253377577631</v>
      </c>
      <c r="AI15" s="341" t="s">
        <v>490</v>
      </c>
    </row>
    <row r="16" spans="1:35" ht="14.25" x14ac:dyDescent="0.2">
      <c r="B16" s="691"/>
      <c r="C16" s="442" t="s">
        <v>111</v>
      </c>
      <c r="D16" s="74">
        <v>301</v>
      </c>
      <c r="E16" s="5">
        <v>4244.2</v>
      </c>
      <c r="F16" s="447">
        <v>7.0920314782526752</v>
      </c>
      <c r="G16" s="433"/>
      <c r="H16" s="75">
        <v>201</v>
      </c>
      <c r="I16" s="5">
        <v>4080.3999999999996</v>
      </c>
      <c r="J16" s="447">
        <v>4.9259876482697775</v>
      </c>
      <c r="K16" s="433"/>
      <c r="L16" s="75">
        <v>204</v>
      </c>
      <c r="M16" s="5">
        <v>3900.5999999999995</v>
      </c>
      <c r="N16" s="447">
        <v>5.2299646208275661</v>
      </c>
      <c r="O16" s="433"/>
      <c r="P16" s="75">
        <v>237</v>
      </c>
      <c r="Q16" s="5">
        <v>3683.8</v>
      </c>
      <c r="R16" s="447">
        <v>6.4335740268201311</v>
      </c>
      <c r="S16" s="433"/>
      <c r="T16" s="75">
        <v>237</v>
      </c>
      <c r="U16" s="5">
        <v>3469.0000000000005</v>
      </c>
      <c r="V16" s="447">
        <v>6.8319400403574511</v>
      </c>
      <c r="W16" s="433"/>
      <c r="X16" s="75">
        <v>271</v>
      </c>
      <c r="Y16" s="5">
        <v>3355.4</v>
      </c>
      <c r="Z16" s="447">
        <v>8.0765333492281108</v>
      </c>
      <c r="AA16" s="433"/>
      <c r="AB16" s="75">
        <v>271</v>
      </c>
      <c r="AC16" s="5">
        <v>3469.3999999999992</v>
      </c>
      <c r="AD16" s="447">
        <v>7.8111489018274067</v>
      </c>
      <c r="AE16" s="433"/>
      <c r="AF16" s="5">
        <v>252</v>
      </c>
      <c r="AG16" s="5">
        <v>3530.2000000000012</v>
      </c>
      <c r="AH16" s="447">
        <v>7.1384057560478134</v>
      </c>
      <c r="AI16" s="341" t="s">
        <v>490</v>
      </c>
    </row>
    <row r="17" spans="2:35" ht="14.25" x14ac:dyDescent="0.2">
      <c r="B17" s="691"/>
      <c r="C17" s="442" t="s">
        <v>112</v>
      </c>
      <c r="D17" s="74">
        <v>48</v>
      </c>
      <c r="E17" s="5">
        <v>388.40000000000003</v>
      </c>
      <c r="F17" s="447">
        <v>12.358393408856848</v>
      </c>
      <c r="G17" s="433"/>
      <c r="H17" s="75">
        <v>24</v>
      </c>
      <c r="I17" s="5">
        <v>370</v>
      </c>
      <c r="J17" s="447">
        <v>6.4864864864864868</v>
      </c>
      <c r="K17" s="433"/>
      <c r="L17" s="75">
        <v>32</v>
      </c>
      <c r="M17" s="5">
        <v>354.2</v>
      </c>
      <c r="N17" s="447">
        <v>9.0344438170525141</v>
      </c>
      <c r="O17" s="433"/>
      <c r="P17" s="75">
        <v>40</v>
      </c>
      <c r="Q17" s="5">
        <v>327.60000000000008</v>
      </c>
      <c r="R17" s="447">
        <v>12.210012210012207</v>
      </c>
      <c r="S17" s="433"/>
      <c r="T17" s="75">
        <v>16</v>
      </c>
      <c r="U17" s="5">
        <v>282.2</v>
      </c>
      <c r="V17" s="447">
        <v>5.6697377746279241</v>
      </c>
      <c r="W17" s="433"/>
      <c r="X17" s="75">
        <v>40</v>
      </c>
      <c r="Y17" s="5">
        <v>302.8</v>
      </c>
      <c r="Z17" s="447">
        <v>13.210039630118889</v>
      </c>
      <c r="AA17" s="433"/>
      <c r="AB17" s="75">
        <v>56</v>
      </c>
      <c r="AC17" s="5">
        <v>385.60000000000008</v>
      </c>
      <c r="AD17" s="447">
        <v>14.522821576763484</v>
      </c>
      <c r="AE17" s="433"/>
      <c r="AF17" s="5">
        <v>64</v>
      </c>
      <c r="AG17" s="5">
        <v>419.19999999999993</v>
      </c>
      <c r="AH17" s="447">
        <v>15.267175572519086</v>
      </c>
      <c r="AI17" s="341" t="s">
        <v>490</v>
      </c>
    </row>
    <row r="18" spans="2:35" ht="14.25" x14ac:dyDescent="0.2">
      <c r="B18" s="691"/>
      <c r="C18" s="442" t="s">
        <v>177</v>
      </c>
      <c r="D18" s="74">
        <v>60</v>
      </c>
      <c r="E18" s="5">
        <v>507.00000000000028</v>
      </c>
      <c r="F18" s="447">
        <v>11.834319526627212</v>
      </c>
      <c r="G18" s="433"/>
      <c r="H18" s="75">
        <v>49</v>
      </c>
      <c r="I18" s="5">
        <v>430</v>
      </c>
      <c r="J18" s="447">
        <v>11.395348837209303</v>
      </c>
      <c r="K18" s="433"/>
      <c r="L18" s="75">
        <v>35</v>
      </c>
      <c r="M18" s="5">
        <v>381.4</v>
      </c>
      <c r="N18" s="447">
        <v>9.1767173571054013</v>
      </c>
      <c r="O18" s="433"/>
      <c r="P18" s="75">
        <v>47</v>
      </c>
      <c r="Q18" s="5">
        <v>305.79999999999995</v>
      </c>
      <c r="R18" s="447">
        <v>15.369522563767172</v>
      </c>
      <c r="S18" s="433"/>
      <c r="T18" s="75">
        <v>24</v>
      </c>
      <c r="U18" s="5">
        <v>216.8</v>
      </c>
      <c r="V18" s="447">
        <v>11.07011070110701</v>
      </c>
      <c r="W18" s="433"/>
      <c r="X18" s="75">
        <v>26</v>
      </c>
      <c r="Y18" s="5">
        <v>153</v>
      </c>
      <c r="Z18" s="447">
        <v>16.993464052287582</v>
      </c>
      <c r="AA18" s="433"/>
      <c r="AB18" s="75">
        <v>14</v>
      </c>
      <c r="AC18" s="5">
        <v>126.20000000000002</v>
      </c>
      <c r="AD18" s="447">
        <v>11.09350237717908</v>
      </c>
      <c r="AE18" s="433"/>
      <c r="AF18" s="5">
        <v>9</v>
      </c>
      <c r="AG18" s="5">
        <v>117.19999999999999</v>
      </c>
      <c r="AH18" s="447">
        <v>7.6791808873720138</v>
      </c>
      <c r="AI18" s="341" t="s">
        <v>490</v>
      </c>
    </row>
    <row r="19" spans="2:35" ht="14.25" x14ac:dyDescent="0.2">
      <c r="B19" s="691"/>
      <c r="C19" s="442" t="s">
        <v>184</v>
      </c>
      <c r="D19" s="74">
        <v>170</v>
      </c>
      <c r="E19" s="5">
        <v>980.6</v>
      </c>
      <c r="F19" s="447">
        <v>17.336324699163779</v>
      </c>
      <c r="G19" s="433"/>
      <c r="H19" s="75">
        <v>121</v>
      </c>
      <c r="I19" s="5">
        <v>978.4000000000002</v>
      </c>
      <c r="J19" s="447">
        <v>12.367130008176613</v>
      </c>
      <c r="K19" s="433"/>
      <c r="L19" s="75">
        <v>101</v>
      </c>
      <c r="M19" s="5">
        <v>964.6</v>
      </c>
      <c r="N19" s="447">
        <v>10.47066141405764</v>
      </c>
      <c r="O19" s="433"/>
      <c r="P19" s="75">
        <v>93</v>
      </c>
      <c r="Q19" s="5">
        <v>885.2</v>
      </c>
      <c r="R19" s="447">
        <v>10.506100316312697</v>
      </c>
      <c r="S19" s="433"/>
      <c r="T19" s="75">
        <v>75</v>
      </c>
      <c r="U19" s="5">
        <v>865.6</v>
      </c>
      <c r="V19" s="447">
        <v>8.6645101663585944</v>
      </c>
      <c r="W19" s="433"/>
      <c r="X19" s="75">
        <v>76</v>
      </c>
      <c r="Y19" s="5">
        <v>944.80000000000007</v>
      </c>
      <c r="Z19" s="447">
        <v>8.0440304826418281</v>
      </c>
      <c r="AA19" s="433"/>
      <c r="AB19" s="75">
        <v>82</v>
      </c>
      <c r="AC19" s="5">
        <v>1055.4000000000001</v>
      </c>
      <c r="AD19" s="447">
        <v>7.7695660413113501</v>
      </c>
      <c r="AE19" s="433"/>
      <c r="AF19" s="5">
        <v>96</v>
      </c>
      <c r="AG19" s="5">
        <v>1097.2000000000005</v>
      </c>
      <c r="AH19" s="447">
        <v>8.749544294567988</v>
      </c>
      <c r="AI19" s="341" t="s">
        <v>490</v>
      </c>
    </row>
    <row r="20" spans="2:35" ht="14.25" x14ac:dyDescent="0.2">
      <c r="B20" s="691"/>
      <c r="C20" s="442" t="s">
        <v>212</v>
      </c>
      <c r="D20" s="74">
        <v>31</v>
      </c>
      <c r="E20" s="5">
        <v>360.39999999999986</v>
      </c>
      <c r="F20" s="447">
        <v>8.6015538290788047</v>
      </c>
      <c r="G20" s="433"/>
      <c r="H20" s="75">
        <v>32</v>
      </c>
      <c r="I20" s="5">
        <v>375.79999999999995</v>
      </c>
      <c r="J20" s="447">
        <v>8.5151676423629592</v>
      </c>
      <c r="K20" s="433"/>
      <c r="L20" s="75">
        <v>32</v>
      </c>
      <c r="M20" s="5">
        <v>372.20000000000005</v>
      </c>
      <c r="N20" s="447">
        <v>8.5975282106394406</v>
      </c>
      <c r="O20" s="433"/>
      <c r="P20" s="75">
        <v>35</v>
      </c>
      <c r="Q20" s="5">
        <v>351.00000000000017</v>
      </c>
      <c r="R20" s="447">
        <v>9.9715099715099669</v>
      </c>
      <c r="S20" s="433"/>
      <c r="T20" s="75">
        <v>31</v>
      </c>
      <c r="U20" s="5">
        <v>329.39999999999986</v>
      </c>
      <c r="V20" s="447">
        <v>9.4110503946569555</v>
      </c>
      <c r="W20" s="433"/>
      <c r="X20" s="75">
        <v>24</v>
      </c>
      <c r="Y20" s="5">
        <v>323.39999999999998</v>
      </c>
      <c r="Z20" s="447">
        <v>7.421150278293136</v>
      </c>
      <c r="AA20" s="433"/>
      <c r="AB20" s="75">
        <v>29</v>
      </c>
      <c r="AC20" s="5">
        <v>328.6</v>
      </c>
      <c r="AD20" s="447">
        <v>8.8253195374315272</v>
      </c>
      <c r="AE20" s="433"/>
      <c r="AF20" s="5">
        <v>25</v>
      </c>
      <c r="AG20" s="5">
        <v>333.40000000000009</v>
      </c>
      <c r="AH20" s="447">
        <v>7.4985002999400097</v>
      </c>
      <c r="AI20" s="341" t="s">
        <v>490</v>
      </c>
    </row>
    <row r="21" spans="2:35" ht="14.25" x14ac:dyDescent="0.2">
      <c r="B21" s="691"/>
      <c r="C21" s="458" t="s">
        <v>428</v>
      </c>
      <c r="D21" s="74">
        <v>221</v>
      </c>
      <c r="E21" s="5">
        <v>490</v>
      </c>
      <c r="F21" s="447">
        <v>45.102040816326536</v>
      </c>
      <c r="G21" s="433"/>
      <c r="H21" s="75">
        <v>148</v>
      </c>
      <c r="I21" s="5">
        <v>366.20000000000005</v>
      </c>
      <c r="J21" s="447">
        <v>40.415073730202074</v>
      </c>
      <c r="K21" s="433"/>
      <c r="L21" s="75">
        <v>134</v>
      </c>
      <c r="M21" s="5">
        <v>254.80000000000007</v>
      </c>
      <c r="N21" s="447">
        <v>52.59026687598115</v>
      </c>
      <c r="O21" s="433"/>
      <c r="P21" s="75">
        <v>80</v>
      </c>
      <c r="Q21" s="5">
        <v>191</v>
      </c>
      <c r="R21" s="447">
        <v>41.8848167539267</v>
      </c>
      <c r="S21" s="433"/>
      <c r="T21" s="75">
        <v>49</v>
      </c>
      <c r="U21" s="5">
        <v>99</v>
      </c>
      <c r="V21" s="447">
        <v>49.494949494949495</v>
      </c>
      <c r="W21" s="433"/>
      <c r="X21" s="75">
        <v>31</v>
      </c>
      <c r="Y21" s="5">
        <v>59.400000000000006</v>
      </c>
      <c r="Z21" s="451">
        <v>52.188552188552187</v>
      </c>
      <c r="AA21" s="433"/>
      <c r="AB21" s="75">
        <v>5</v>
      </c>
      <c r="AC21" s="5">
        <v>21.4</v>
      </c>
      <c r="AD21" s="447" t="s">
        <v>595</v>
      </c>
      <c r="AE21" s="433"/>
      <c r="AF21" s="5">
        <v>14</v>
      </c>
      <c r="AG21" s="5">
        <v>10.6</v>
      </c>
      <c r="AH21" s="447" t="s">
        <v>595</v>
      </c>
      <c r="AI21" s="341" t="s">
        <v>490</v>
      </c>
    </row>
    <row r="22" spans="2:35" ht="14.25" x14ac:dyDescent="0.2">
      <c r="B22" s="691"/>
      <c r="C22" s="458" t="s">
        <v>429</v>
      </c>
      <c r="D22" s="74">
        <v>15</v>
      </c>
      <c r="E22" s="5">
        <v>66.400000000000006</v>
      </c>
      <c r="F22" s="447">
        <v>22.590361445783131</v>
      </c>
      <c r="G22" s="433"/>
      <c r="H22" s="75">
        <v>7</v>
      </c>
      <c r="I22" s="5">
        <v>59.199999999999996</v>
      </c>
      <c r="J22" s="447">
        <v>11.824324324324326</v>
      </c>
      <c r="K22" s="433"/>
      <c r="L22" s="75">
        <v>14</v>
      </c>
      <c r="M22" s="5">
        <v>48.8</v>
      </c>
      <c r="N22" s="447">
        <v>28.68852459016394</v>
      </c>
      <c r="O22" s="433"/>
      <c r="P22" s="75">
        <v>14</v>
      </c>
      <c r="Q22" s="5">
        <v>36</v>
      </c>
      <c r="R22" s="447">
        <v>38.888888888888893</v>
      </c>
      <c r="S22" s="433"/>
      <c r="T22" s="75">
        <v>10</v>
      </c>
      <c r="U22" s="5">
        <v>19.999999999999996</v>
      </c>
      <c r="V22" s="447" t="s">
        <v>595</v>
      </c>
      <c r="W22" s="433"/>
      <c r="X22" s="75">
        <v>3</v>
      </c>
      <c r="Y22" s="5">
        <v>11.799999999999999</v>
      </c>
      <c r="Z22" s="447" t="s">
        <v>595</v>
      </c>
      <c r="AA22" s="433"/>
      <c r="AB22" s="75">
        <v>2</v>
      </c>
      <c r="AC22" s="5">
        <v>5</v>
      </c>
      <c r="AD22" s="447" t="s">
        <v>595</v>
      </c>
      <c r="AE22" s="433"/>
      <c r="AF22" s="5">
        <v>4</v>
      </c>
      <c r="AG22" s="5">
        <v>2.4</v>
      </c>
      <c r="AH22" s="447" t="s">
        <v>595</v>
      </c>
      <c r="AI22" s="341" t="s">
        <v>490</v>
      </c>
    </row>
    <row r="23" spans="2:35" ht="14.25" x14ac:dyDescent="0.2">
      <c r="B23" s="691"/>
      <c r="C23" s="442" t="s">
        <v>113</v>
      </c>
      <c r="D23" s="74">
        <v>208</v>
      </c>
      <c r="E23" s="5">
        <v>3563.3999999999996</v>
      </c>
      <c r="F23" s="447">
        <v>5.837121849918617</v>
      </c>
      <c r="G23" s="433"/>
      <c r="H23" s="75">
        <v>253</v>
      </c>
      <c r="I23" s="5">
        <v>3495.3999999999992</v>
      </c>
      <c r="J23" s="447">
        <v>7.2380843394175223</v>
      </c>
      <c r="K23" s="433"/>
      <c r="L23" s="75">
        <v>216</v>
      </c>
      <c r="M23" s="5">
        <v>3279.7999999999993</v>
      </c>
      <c r="N23" s="447">
        <v>6.5857674248429792</v>
      </c>
      <c r="O23" s="433"/>
      <c r="P23" s="75">
        <v>233</v>
      </c>
      <c r="Q23" s="5">
        <v>2980.3999999999996</v>
      </c>
      <c r="R23" s="447">
        <v>7.8177425848879354</v>
      </c>
      <c r="S23" s="433"/>
      <c r="T23" s="75">
        <v>215</v>
      </c>
      <c r="U23" s="5">
        <v>2595.3999999999992</v>
      </c>
      <c r="V23" s="447">
        <v>8.2838868767820006</v>
      </c>
      <c r="W23" s="433"/>
      <c r="X23" s="75">
        <v>262</v>
      </c>
      <c r="Y23" s="5">
        <v>2288.9999999999995</v>
      </c>
      <c r="Z23" s="447">
        <v>11.446046308431631</v>
      </c>
      <c r="AA23" s="433"/>
      <c r="AB23" s="75">
        <v>147</v>
      </c>
      <c r="AC23" s="5">
        <v>1157.8</v>
      </c>
      <c r="AD23" s="447">
        <v>12.696493349455865</v>
      </c>
      <c r="AE23" s="433"/>
      <c r="AF23" s="5">
        <v>103</v>
      </c>
      <c r="AG23" s="5">
        <v>896.60000000000025</v>
      </c>
      <c r="AH23" s="447">
        <v>11.487842962302027</v>
      </c>
      <c r="AI23" s="341" t="s">
        <v>490</v>
      </c>
    </row>
    <row r="24" spans="2:35" ht="14.25" x14ac:dyDescent="0.2">
      <c r="B24" s="706"/>
      <c r="C24" s="442" t="s">
        <v>141</v>
      </c>
      <c r="D24" s="4">
        <v>108</v>
      </c>
      <c r="E24" s="5">
        <v>1450.8</v>
      </c>
      <c r="F24" s="447">
        <v>7.4441687344913161</v>
      </c>
      <c r="G24" s="433"/>
      <c r="H24" s="5">
        <v>87</v>
      </c>
      <c r="I24" s="5">
        <v>1406.5999999999992</v>
      </c>
      <c r="J24" s="447">
        <v>6.185127257215985</v>
      </c>
      <c r="K24" s="433"/>
      <c r="L24" s="5">
        <v>101</v>
      </c>
      <c r="M24" s="5">
        <v>1328.6</v>
      </c>
      <c r="N24" s="447">
        <v>7.6019870540418495</v>
      </c>
      <c r="O24" s="433"/>
      <c r="P24" s="5">
        <v>96</v>
      </c>
      <c r="Q24" s="5">
        <v>1245.8</v>
      </c>
      <c r="R24" s="447">
        <v>7.705891796436025</v>
      </c>
      <c r="S24" s="433"/>
      <c r="T24" s="5">
        <v>84</v>
      </c>
      <c r="U24" s="5">
        <v>1284.5999999999999</v>
      </c>
      <c r="V24" s="447">
        <v>6.5390004670714621</v>
      </c>
      <c r="W24" s="433"/>
      <c r="X24" s="5">
        <v>135</v>
      </c>
      <c r="Y24" s="5">
        <v>1383.3999999999999</v>
      </c>
      <c r="Z24" s="447">
        <v>9.7585658522480863</v>
      </c>
      <c r="AA24" s="433"/>
      <c r="AB24" s="5">
        <v>121</v>
      </c>
      <c r="AC24" s="5">
        <v>1299.4000000000003</v>
      </c>
      <c r="AD24" s="447">
        <v>9.3119901492996746</v>
      </c>
      <c r="AE24" s="433"/>
      <c r="AF24" s="500">
        <v>134</v>
      </c>
      <c r="AG24" s="67">
        <v>1276.6000000000001</v>
      </c>
      <c r="AH24" s="501">
        <v>10.496631677894404</v>
      </c>
      <c r="AI24" s="341" t="s">
        <v>490</v>
      </c>
    </row>
    <row r="25" spans="2:35" ht="14.25" x14ac:dyDescent="0.2">
      <c r="B25" s="428" t="s">
        <v>179</v>
      </c>
      <c r="C25" s="429"/>
      <c r="D25" s="646">
        <v>1383</v>
      </c>
      <c r="E25" s="647">
        <v>16365.399999999996</v>
      </c>
      <c r="F25" s="648">
        <v>8.4507558629792143</v>
      </c>
      <c r="G25" s="649"/>
      <c r="H25" s="647">
        <v>1057</v>
      </c>
      <c r="I25" s="647">
        <v>15304.399999999998</v>
      </c>
      <c r="J25" s="648">
        <v>6.9065105459867757</v>
      </c>
      <c r="K25" s="649"/>
      <c r="L25" s="647">
        <v>975</v>
      </c>
      <c r="M25" s="647">
        <v>13984.799999999997</v>
      </c>
      <c r="N25" s="648">
        <v>6.9718551570276315</v>
      </c>
      <c r="O25" s="649"/>
      <c r="P25" s="647">
        <v>987</v>
      </c>
      <c r="Q25" s="647">
        <v>12662.800000000001</v>
      </c>
      <c r="R25" s="648">
        <v>7.7944846321508665</v>
      </c>
      <c r="S25" s="649"/>
      <c r="T25" s="647">
        <v>869</v>
      </c>
      <c r="U25" s="647">
        <v>11950.6</v>
      </c>
      <c r="V25" s="648">
        <v>7.2716014258698305</v>
      </c>
      <c r="W25" s="649"/>
      <c r="X25" s="647">
        <v>1124</v>
      </c>
      <c r="Y25" s="647">
        <v>11836.199999999999</v>
      </c>
      <c r="Z25" s="648">
        <v>9.4962910393538476</v>
      </c>
      <c r="AA25" s="649"/>
      <c r="AB25" s="647">
        <v>861</v>
      </c>
      <c r="AC25" s="647">
        <v>11040.599999999999</v>
      </c>
      <c r="AD25" s="648">
        <v>7.7984892125427976</v>
      </c>
      <c r="AE25" s="649"/>
      <c r="AF25" s="645">
        <v>829</v>
      </c>
      <c r="AG25" s="642">
        <v>10993.000000000002</v>
      </c>
      <c r="AH25" s="643">
        <v>7.5411625579914476</v>
      </c>
      <c r="AI25" s="563" t="s">
        <v>490</v>
      </c>
    </row>
    <row r="26" spans="2:35" ht="14.25" customHeight="1" x14ac:dyDescent="0.2">
      <c r="B26" s="690" t="s">
        <v>427</v>
      </c>
      <c r="C26" s="442" t="s">
        <v>332</v>
      </c>
      <c r="D26" s="650"/>
      <c r="E26" s="651"/>
      <c r="F26" s="652"/>
      <c r="G26" s="653"/>
      <c r="H26" s="651"/>
      <c r="I26" s="651"/>
      <c r="J26" s="652"/>
      <c r="K26" s="653"/>
      <c r="L26" s="651"/>
      <c r="M26" s="651"/>
      <c r="N26" s="652"/>
      <c r="O26" s="653"/>
      <c r="P26" s="651"/>
      <c r="Q26" s="651"/>
      <c r="R26" s="652"/>
      <c r="S26" s="653"/>
      <c r="T26" s="651"/>
      <c r="U26" s="651"/>
      <c r="V26" s="652"/>
      <c r="W26" s="653"/>
      <c r="X26" s="651">
        <v>3</v>
      </c>
      <c r="Y26" s="651">
        <v>99.600000000000009</v>
      </c>
      <c r="Z26" s="652">
        <v>3.012048192771084</v>
      </c>
      <c r="AA26" s="661"/>
      <c r="AB26" s="651">
        <v>2</v>
      </c>
      <c r="AC26" s="651">
        <v>133.80000000000001</v>
      </c>
      <c r="AD26" s="652">
        <v>1.4947683109118086</v>
      </c>
      <c r="AE26" s="661"/>
      <c r="AF26" s="5">
        <v>2</v>
      </c>
      <c r="AG26" s="5">
        <v>136.6</v>
      </c>
      <c r="AH26" s="447">
        <v>1.4641288433382138</v>
      </c>
      <c r="AI26" s="341" t="s">
        <v>490</v>
      </c>
    </row>
    <row r="27" spans="2:35" ht="14.25" x14ac:dyDescent="0.2">
      <c r="B27" s="691"/>
      <c r="C27" s="442" t="s">
        <v>336</v>
      </c>
      <c r="D27" s="74"/>
      <c r="E27" s="75"/>
      <c r="F27" s="451"/>
      <c r="G27" s="437"/>
      <c r="H27" s="75"/>
      <c r="I27" s="75"/>
      <c r="J27" s="451"/>
      <c r="K27" s="437"/>
      <c r="L27" s="75"/>
      <c r="M27" s="75"/>
      <c r="N27" s="451"/>
      <c r="O27" s="437"/>
      <c r="P27" s="75"/>
      <c r="Q27" s="75"/>
      <c r="R27" s="451"/>
      <c r="S27" s="437"/>
      <c r="T27" s="75"/>
      <c r="U27" s="75"/>
      <c r="V27" s="451"/>
      <c r="W27" s="437"/>
      <c r="X27" s="75">
        <v>135</v>
      </c>
      <c r="Y27" s="75">
        <v>2677.3999999999996</v>
      </c>
      <c r="Z27" s="451">
        <v>5.0422051243743935</v>
      </c>
      <c r="AA27" s="437"/>
      <c r="AB27" s="75">
        <v>171</v>
      </c>
      <c r="AC27" s="75">
        <v>3520.6000000000004</v>
      </c>
      <c r="AD27" s="451">
        <v>4.8571266261432706</v>
      </c>
      <c r="AE27" s="437"/>
      <c r="AF27" s="5">
        <v>190</v>
      </c>
      <c r="AG27" s="5">
        <v>3634.1999999999994</v>
      </c>
      <c r="AH27" s="447">
        <v>5.2281107258819004</v>
      </c>
      <c r="AI27" s="341" t="s">
        <v>490</v>
      </c>
    </row>
    <row r="28" spans="2:35" ht="14.25" x14ac:dyDescent="0.2">
      <c r="B28" s="691"/>
      <c r="C28" s="442" t="s">
        <v>337</v>
      </c>
      <c r="D28" s="74"/>
      <c r="E28" s="75"/>
      <c r="F28" s="451"/>
      <c r="G28" s="437"/>
      <c r="H28" s="75"/>
      <c r="I28" s="75"/>
      <c r="J28" s="451"/>
      <c r="K28" s="437"/>
      <c r="L28" s="75"/>
      <c r="M28" s="75"/>
      <c r="N28" s="451"/>
      <c r="O28" s="437"/>
      <c r="P28" s="75"/>
      <c r="Q28" s="75"/>
      <c r="R28" s="451"/>
      <c r="S28" s="437"/>
      <c r="T28" s="75"/>
      <c r="U28" s="75"/>
      <c r="V28" s="451"/>
      <c r="W28" s="437"/>
      <c r="X28" s="75">
        <v>47</v>
      </c>
      <c r="Y28" s="75">
        <v>1073.8</v>
      </c>
      <c r="Z28" s="451">
        <v>4.3769789532501404</v>
      </c>
      <c r="AA28" s="433"/>
      <c r="AB28" s="75">
        <v>70</v>
      </c>
      <c r="AC28" s="75">
        <v>1353.7999999999997</v>
      </c>
      <c r="AD28" s="451">
        <v>5.1706308169596706</v>
      </c>
      <c r="AE28" s="433"/>
      <c r="AF28" s="5">
        <v>72</v>
      </c>
      <c r="AG28" s="5">
        <v>1359.1999999999998</v>
      </c>
      <c r="AH28" s="447">
        <v>5.2972336668628612</v>
      </c>
      <c r="AI28" s="341" t="s">
        <v>490</v>
      </c>
    </row>
    <row r="29" spans="2:35" ht="14.25" x14ac:dyDescent="0.2">
      <c r="B29" s="691"/>
      <c r="C29" s="442" t="s">
        <v>333</v>
      </c>
      <c r="D29" s="74"/>
      <c r="E29" s="75"/>
      <c r="F29" s="451"/>
      <c r="G29" s="437"/>
      <c r="H29" s="75"/>
      <c r="I29" s="75"/>
      <c r="J29" s="451"/>
      <c r="K29" s="437"/>
      <c r="L29" s="75"/>
      <c r="M29" s="75"/>
      <c r="N29" s="451"/>
      <c r="O29" s="437"/>
      <c r="P29" s="75"/>
      <c r="Q29" s="75"/>
      <c r="R29" s="451"/>
      <c r="S29" s="437"/>
      <c r="T29" s="75"/>
      <c r="U29" s="75"/>
      <c r="V29" s="451"/>
      <c r="W29" s="437"/>
      <c r="X29" s="75">
        <v>223</v>
      </c>
      <c r="Y29" s="75">
        <v>3411.3999999999996</v>
      </c>
      <c r="Z29" s="451">
        <v>6.5369056692267113</v>
      </c>
      <c r="AA29" s="437"/>
      <c r="AB29" s="75">
        <v>313</v>
      </c>
      <c r="AC29" s="75">
        <v>4578</v>
      </c>
      <c r="AD29" s="451">
        <v>6.8370467453036268</v>
      </c>
      <c r="AE29" s="437"/>
      <c r="AF29" s="500">
        <v>340</v>
      </c>
      <c r="AG29" s="67">
        <v>4459.3999999999996</v>
      </c>
      <c r="AH29" s="501">
        <v>7.6243440821635202</v>
      </c>
      <c r="AI29" s="341" t="s">
        <v>490</v>
      </c>
    </row>
    <row r="30" spans="2:35" ht="14.25" x14ac:dyDescent="0.2">
      <c r="B30" s="683" t="s">
        <v>242</v>
      </c>
      <c r="C30" s="684"/>
      <c r="D30" s="654"/>
      <c r="E30" s="655"/>
      <c r="F30" s="656"/>
      <c r="G30" s="649"/>
      <c r="H30" s="655"/>
      <c r="I30" s="655"/>
      <c r="J30" s="656"/>
      <c r="K30" s="649"/>
      <c r="L30" s="655"/>
      <c r="M30" s="655"/>
      <c r="N30" s="656"/>
      <c r="O30" s="649"/>
      <c r="P30" s="655"/>
      <c r="Q30" s="655"/>
      <c r="R30" s="656"/>
      <c r="S30" s="649"/>
      <c r="T30" s="655"/>
      <c r="U30" s="655"/>
      <c r="V30" s="656"/>
      <c r="W30" s="649"/>
      <c r="X30" s="647">
        <v>408</v>
      </c>
      <c r="Y30" s="647">
        <v>7262.1999999999989</v>
      </c>
      <c r="Z30" s="648">
        <v>5.6181322464267032</v>
      </c>
      <c r="AA30" s="657"/>
      <c r="AB30" s="647">
        <v>556</v>
      </c>
      <c r="AC30" s="647">
        <v>9586.2000000000007</v>
      </c>
      <c r="AD30" s="648">
        <v>5.8000041726648721</v>
      </c>
      <c r="AE30" s="657"/>
      <c r="AF30" s="645">
        <v>604</v>
      </c>
      <c r="AG30" s="642">
        <v>9589.3999999999978</v>
      </c>
      <c r="AH30" s="643">
        <v>6.2986213944563803</v>
      </c>
      <c r="AI30" s="563" t="s">
        <v>490</v>
      </c>
    </row>
    <row r="31" spans="2:35" ht="15" thickBot="1" x14ac:dyDescent="0.25">
      <c r="B31" s="430" t="s">
        <v>185</v>
      </c>
      <c r="C31" s="444"/>
      <c r="D31" s="11">
        <v>2785</v>
      </c>
      <c r="E31" s="12">
        <v>51126.399999999994</v>
      </c>
      <c r="F31" s="452">
        <v>5.447283595168054</v>
      </c>
      <c r="G31" s="438"/>
      <c r="H31" s="12">
        <v>2555</v>
      </c>
      <c r="I31" s="12">
        <v>49425.8</v>
      </c>
      <c r="J31" s="452">
        <v>5.1693649875166408</v>
      </c>
      <c r="K31" s="438"/>
      <c r="L31" s="12">
        <v>2519</v>
      </c>
      <c r="M31" s="12">
        <v>46726.2</v>
      </c>
      <c r="N31" s="452">
        <v>5.3909797929213168</v>
      </c>
      <c r="O31" s="438"/>
      <c r="P31" s="12">
        <v>2531</v>
      </c>
      <c r="Q31" s="12">
        <v>43429</v>
      </c>
      <c r="R31" s="452">
        <v>5.8279030141149919</v>
      </c>
      <c r="S31" s="438"/>
      <c r="T31" s="12">
        <v>2395</v>
      </c>
      <c r="U31" s="12">
        <v>39497.200000000004</v>
      </c>
      <c r="V31" s="452">
        <v>6.0637209726259069</v>
      </c>
      <c r="W31" s="438"/>
      <c r="X31" s="12">
        <v>3313</v>
      </c>
      <c r="Y31" s="12">
        <v>43596.4</v>
      </c>
      <c r="Z31" s="452">
        <v>7.5992513143287059</v>
      </c>
      <c r="AA31" s="438"/>
      <c r="AB31" s="12">
        <v>3387</v>
      </c>
      <c r="AC31" s="12">
        <v>45484</v>
      </c>
      <c r="AD31" s="452">
        <v>7.4465746196464693</v>
      </c>
      <c r="AE31" s="438"/>
      <c r="AF31" s="313">
        <v>3602</v>
      </c>
      <c r="AG31" s="313">
        <v>45414.6</v>
      </c>
      <c r="AH31" s="502">
        <v>7.931370088033364</v>
      </c>
      <c r="AI31" s="297" t="s">
        <v>490</v>
      </c>
    </row>
    <row r="32" spans="2:35" x14ac:dyDescent="0.2">
      <c r="C32" s="19"/>
      <c r="F32" s="14"/>
      <c r="G32" s="14"/>
      <c r="J32" s="14"/>
      <c r="K32" s="14"/>
      <c r="N32" s="14"/>
      <c r="O32" s="14"/>
      <c r="R32" s="14"/>
      <c r="S32" s="14"/>
      <c r="V32" s="14"/>
      <c r="W32" s="14"/>
      <c r="Z32" s="14"/>
      <c r="AA32" s="14"/>
      <c r="AD32" s="14"/>
      <c r="AF32" s="14"/>
      <c r="AG32" s="14"/>
      <c r="AH32" s="14" t="s">
        <v>391</v>
      </c>
      <c r="AI32" s="14"/>
    </row>
    <row r="33" spans="1:35" x14ac:dyDescent="0.2">
      <c r="B33" s="1" t="s">
        <v>549</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95"/>
      <c r="AG33" s="495"/>
      <c r="AH33" s="495"/>
      <c r="AI33" s="495"/>
    </row>
    <row r="34" spans="1:35" ht="50.25" customHeight="1" x14ac:dyDescent="0.2">
      <c r="A34" s="331" t="s">
        <v>202</v>
      </c>
      <c r="B34" s="677" t="s">
        <v>570</v>
      </c>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row>
    <row r="35" spans="1:35" x14ac:dyDescent="0.2">
      <c r="A35" s="331" t="s">
        <v>203</v>
      </c>
      <c r="B35" s="710" t="s">
        <v>423</v>
      </c>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row>
    <row r="36" spans="1:35" x14ac:dyDescent="0.2">
      <c r="A36" s="457" t="s">
        <v>204</v>
      </c>
      <c r="B36" s="711" t="s">
        <v>426</v>
      </c>
      <c r="C36" s="711"/>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row>
    <row r="37" spans="1:35" ht="12.75" customHeight="1" x14ac:dyDescent="0.2">
      <c r="A37" s="457" t="s">
        <v>253</v>
      </c>
      <c r="B37" s="679" t="s">
        <v>377</v>
      </c>
      <c r="C37" s="677"/>
      <c r="D37" s="677"/>
      <c r="E37" s="677"/>
      <c r="F37" s="677"/>
      <c r="G37" s="677"/>
      <c r="H37" s="677"/>
      <c r="I37" s="677"/>
      <c r="J37" s="677"/>
      <c r="K37" s="677"/>
      <c r="L37" s="677"/>
      <c r="M37" s="677"/>
      <c r="N37" s="677"/>
      <c r="O37" s="677"/>
      <c r="P37" s="677"/>
      <c r="Q37" s="677"/>
      <c r="R37" s="677"/>
      <c r="S37" s="677"/>
      <c r="T37" s="677"/>
      <c r="U37" s="677"/>
      <c r="V37" s="677"/>
      <c r="W37" s="677"/>
      <c r="X37" s="677"/>
      <c r="Y37" s="677"/>
      <c r="Z37" s="677"/>
      <c r="AA37" s="677"/>
      <c r="AB37" s="677"/>
      <c r="AC37" s="677"/>
      <c r="AD37" s="677"/>
    </row>
    <row r="38" spans="1:35" x14ac:dyDescent="0.2">
      <c r="A38" s="457" t="s">
        <v>375</v>
      </c>
      <c r="B38" s="709" t="s">
        <v>438</v>
      </c>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row>
    <row r="39" spans="1:35" ht="27" customHeight="1" x14ac:dyDescent="0.2">
      <c r="B39" s="677" t="str">
        <f>'7 Joiners &amp; Leavers by function'!B55:U55</f>
        <v>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v>
      </c>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row>
    <row r="40" spans="1:35" ht="12.75" customHeight="1" x14ac:dyDescent="0.2">
      <c r="B40" s="677"/>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row>
    <row r="41" spans="1:35" x14ac:dyDescent="0.2">
      <c r="B41" s="20" t="s">
        <v>489</v>
      </c>
    </row>
  </sheetData>
  <mergeCells count="11">
    <mergeCell ref="B5:B10"/>
    <mergeCell ref="B12:B24"/>
    <mergeCell ref="B26:B29"/>
    <mergeCell ref="B40:AD40"/>
    <mergeCell ref="B38:AD38"/>
    <mergeCell ref="B30:C30"/>
    <mergeCell ref="B34:AD34"/>
    <mergeCell ref="B37:AD37"/>
    <mergeCell ref="B39:AD39"/>
    <mergeCell ref="B35:AD35"/>
    <mergeCell ref="B36:AD36"/>
  </mergeCells>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J51"/>
  <sheetViews>
    <sheetView showGridLines="0" zoomScaleNormal="100" zoomScaleSheetLayoutView="100" workbookViewId="0">
      <selection activeCell="C30" sqref="C30"/>
    </sheetView>
  </sheetViews>
  <sheetFormatPr defaultRowHeight="12.75" x14ac:dyDescent="0.2"/>
  <cols>
    <col min="1" max="1" width="3.7109375" customWidth="1"/>
    <col min="2" max="2" width="14.140625" customWidth="1"/>
    <col min="3" max="3" width="41.7109375"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2.7109375" customWidth="1"/>
  </cols>
  <sheetData>
    <row r="1" spans="1:35" ht="14.25" x14ac:dyDescent="0.2">
      <c r="A1" s="1" t="s">
        <v>550</v>
      </c>
    </row>
    <row r="2" spans="1:35" ht="13.5" thickBot="1" x14ac:dyDescent="0.25">
      <c r="F2" s="3"/>
      <c r="G2" s="3"/>
      <c r="J2" s="3"/>
      <c r="K2" s="3"/>
      <c r="N2" s="3"/>
      <c r="O2" s="3"/>
      <c r="R2" s="3"/>
      <c r="S2" s="3"/>
      <c r="V2" s="3"/>
      <c r="W2" s="3"/>
      <c r="Z2" s="3"/>
      <c r="AA2" s="3"/>
      <c r="AE2" s="3"/>
      <c r="AF2" s="3"/>
      <c r="AG2" s="498"/>
      <c r="AH2" s="498" t="s">
        <v>209</v>
      </c>
      <c r="AI2" s="498"/>
    </row>
    <row r="3" spans="1:35" x14ac:dyDescent="0.2">
      <c r="D3" s="207" t="s">
        <v>405</v>
      </c>
      <c r="E3" s="208"/>
      <c r="F3" s="208"/>
      <c r="G3" s="431"/>
      <c r="H3" s="208" t="s">
        <v>406</v>
      </c>
      <c r="I3" s="208"/>
      <c r="J3" s="208"/>
      <c r="K3" s="431"/>
      <c r="L3" s="208" t="s">
        <v>407</v>
      </c>
      <c r="M3" s="208"/>
      <c r="N3" s="208"/>
      <c r="O3" s="431"/>
      <c r="P3" s="208" t="s">
        <v>408</v>
      </c>
      <c r="Q3" s="208"/>
      <c r="R3" s="208"/>
      <c r="S3" s="431"/>
      <c r="T3" s="208" t="s">
        <v>404</v>
      </c>
      <c r="U3" s="208"/>
      <c r="V3" s="208"/>
      <c r="W3" s="431"/>
      <c r="X3" s="208" t="s">
        <v>403</v>
      </c>
      <c r="Y3" s="208"/>
      <c r="Z3" s="208"/>
      <c r="AA3" s="431"/>
      <c r="AB3" s="497" t="s">
        <v>421</v>
      </c>
      <c r="AC3" s="208"/>
      <c r="AD3" s="208"/>
      <c r="AE3" s="431"/>
      <c r="AF3" s="497" t="s">
        <v>503</v>
      </c>
      <c r="AG3" s="496"/>
      <c r="AH3" s="496"/>
      <c r="AI3" s="209"/>
    </row>
    <row r="4" spans="1:35" ht="27" customHeight="1" thickBot="1" x14ac:dyDescent="0.25">
      <c r="D4" s="445" t="s">
        <v>424</v>
      </c>
      <c r="E4" s="439" t="s">
        <v>402</v>
      </c>
      <c r="F4" s="439" t="s">
        <v>409</v>
      </c>
      <c r="G4" s="440"/>
      <c r="H4" s="439" t="s">
        <v>425</v>
      </c>
      <c r="I4" s="439" t="s">
        <v>402</v>
      </c>
      <c r="J4" s="439" t="s">
        <v>409</v>
      </c>
      <c r="K4" s="440"/>
      <c r="L4" s="439" t="s">
        <v>425</v>
      </c>
      <c r="M4" s="439" t="s">
        <v>402</v>
      </c>
      <c r="N4" s="439" t="s">
        <v>409</v>
      </c>
      <c r="O4" s="440"/>
      <c r="P4" s="439" t="s">
        <v>425</v>
      </c>
      <c r="Q4" s="439" t="s">
        <v>402</v>
      </c>
      <c r="R4" s="439" t="s">
        <v>409</v>
      </c>
      <c r="S4" s="440"/>
      <c r="T4" s="439" t="s">
        <v>425</v>
      </c>
      <c r="U4" s="439" t="s">
        <v>402</v>
      </c>
      <c r="V4" s="439" t="s">
        <v>409</v>
      </c>
      <c r="W4" s="440"/>
      <c r="X4" s="439" t="s">
        <v>425</v>
      </c>
      <c r="Y4" s="439" t="s">
        <v>402</v>
      </c>
      <c r="Z4" s="439" t="s">
        <v>409</v>
      </c>
      <c r="AA4" s="440"/>
      <c r="AB4" s="439" t="s">
        <v>425</v>
      </c>
      <c r="AC4" s="439" t="s">
        <v>402</v>
      </c>
      <c r="AD4" s="439" t="s">
        <v>409</v>
      </c>
      <c r="AE4" s="499"/>
      <c r="AF4" s="439" t="s">
        <v>425</v>
      </c>
      <c r="AG4" s="439" t="s">
        <v>402</v>
      </c>
      <c r="AH4" s="439" t="s">
        <v>409</v>
      </c>
      <c r="AI4" s="30"/>
    </row>
    <row r="5" spans="1:35" s="20" customFormat="1" ht="14.25" customHeight="1" x14ac:dyDescent="0.2">
      <c r="B5" s="708" t="s">
        <v>422</v>
      </c>
      <c r="C5" s="441" t="s">
        <v>456</v>
      </c>
      <c r="D5" s="7">
        <v>75</v>
      </c>
      <c r="E5" s="8">
        <v>2088.1999999999998</v>
      </c>
      <c r="F5" s="446">
        <v>3.5916099990422374</v>
      </c>
      <c r="G5" s="432"/>
      <c r="H5" s="8">
        <v>94</v>
      </c>
      <c r="I5" s="8">
        <v>2142.1999999999998</v>
      </c>
      <c r="J5" s="446">
        <v>4.3880123237792921</v>
      </c>
      <c r="K5" s="432"/>
      <c r="L5" s="8">
        <v>85</v>
      </c>
      <c r="M5" s="8">
        <v>2102.8000000000002</v>
      </c>
      <c r="N5" s="446">
        <v>4.0422294084078363</v>
      </c>
      <c r="O5" s="432"/>
      <c r="P5" s="8">
        <v>111</v>
      </c>
      <c r="Q5" s="8">
        <v>2014.3999999999996</v>
      </c>
      <c r="R5" s="446">
        <v>5.5103256552819708</v>
      </c>
      <c r="S5" s="432"/>
      <c r="T5" s="8">
        <v>108</v>
      </c>
      <c r="U5" s="8">
        <v>1821.6000000000001</v>
      </c>
      <c r="V5" s="446">
        <v>5.928853754940711</v>
      </c>
      <c r="W5" s="432"/>
      <c r="X5" s="8">
        <v>144</v>
      </c>
      <c r="Y5" s="8">
        <v>1669.3999999999999</v>
      </c>
      <c r="Z5" s="446">
        <v>8.6258536000958443</v>
      </c>
      <c r="AA5" s="432"/>
      <c r="AB5" s="8">
        <v>143</v>
      </c>
      <c r="AC5" s="8">
        <v>1683.2</v>
      </c>
      <c r="AD5" s="446">
        <v>8.4957224334600756</v>
      </c>
      <c r="AE5" s="432"/>
      <c r="AF5" s="5">
        <v>157</v>
      </c>
      <c r="AG5" s="5">
        <v>1664.4000000000003</v>
      </c>
      <c r="AH5" s="447">
        <v>9.4328286469598641</v>
      </c>
      <c r="AI5" s="363" t="s">
        <v>490</v>
      </c>
    </row>
    <row r="6" spans="1:35" ht="14.25" x14ac:dyDescent="0.2">
      <c r="B6" s="691"/>
      <c r="C6" s="442" t="s">
        <v>226</v>
      </c>
      <c r="D6" s="4">
        <v>119</v>
      </c>
      <c r="E6" s="5">
        <v>3851.2</v>
      </c>
      <c r="F6" s="447">
        <v>3.089945990859992</v>
      </c>
      <c r="G6" s="433"/>
      <c r="H6" s="5">
        <v>116</v>
      </c>
      <c r="I6" s="5">
        <v>3751</v>
      </c>
      <c r="J6" s="447">
        <v>3.0925086643561714</v>
      </c>
      <c r="K6" s="433"/>
      <c r="L6" s="5">
        <v>157</v>
      </c>
      <c r="M6" s="5">
        <v>3655.8</v>
      </c>
      <c r="N6" s="447">
        <v>4.2945456534821371</v>
      </c>
      <c r="O6" s="433"/>
      <c r="P6" s="5">
        <v>141</v>
      </c>
      <c r="Q6" s="5">
        <v>3550.7999999999997</v>
      </c>
      <c r="R6" s="447">
        <v>3.9709361270699564</v>
      </c>
      <c r="S6" s="433"/>
      <c r="T6" s="5">
        <v>120</v>
      </c>
      <c r="U6" s="5">
        <v>3381.2</v>
      </c>
      <c r="V6" s="447">
        <v>3.5490358452620372</v>
      </c>
      <c r="W6" s="433"/>
      <c r="X6" s="5">
        <v>190</v>
      </c>
      <c r="Y6" s="5">
        <v>3146.7999999999997</v>
      </c>
      <c r="Z6" s="447">
        <v>6.0378797508580151</v>
      </c>
      <c r="AA6" s="433"/>
      <c r="AB6" s="5">
        <v>167</v>
      </c>
      <c r="AC6" s="5">
        <v>3072</v>
      </c>
      <c r="AD6" s="447">
        <v>5.4361979166666661</v>
      </c>
      <c r="AE6" s="433"/>
      <c r="AF6" s="5">
        <v>181</v>
      </c>
      <c r="AG6" s="5">
        <v>3066.8</v>
      </c>
      <c r="AH6" s="447">
        <v>5.9019173079431324</v>
      </c>
      <c r="AI6" s="341" t="s">
        <v>490</v>
      </c>
    </row>
    <row r="7" spans="1:35" ht="14.25" x14ac:dyDescent="0.2">
      <c r="B7" s="691"/>
      <c r="C7" s="442" t="s">
        <v>460</v>
      </c>
      <c r="D7" s="4">
        <v>9</v>
      </c>
      <c r="E7" s="5">
        <v>226</v>
      </c>
      <c r="F7" s="447">
        <v>3.9823008849557522</v>
      </c>
      <c r="G7" s="433"/>
      <c r="H7" s="5">
        <v>11</v>
      </c>
      <c r="I7" s="5">
        <v>215</v>
      </c>
      <c r="J7" s="447">
        <v>5.1162790697674421</v>
      </c>
      <c r="K7" s="433"/>
      <c r="L7" s="5">
        <v>11</v>
      </c>
      <c r="M7" s="5">
        <v>227.39999999999998</v>
      </c>
      <c r="N7" s="447">
        <v>4.8372911169744945</v>
      </c>
      <c r="O7" s="433"/>
      <c r="P7" s="5">
        <v>9</v>
      </c>
      <c r="Q7" s="5">
        <v>227</v>
      </c>
      <c r="R7" s="447">
        <v>3.9647577092511015</v>
      </c>
      <c r="S7" s="433"/>
      <c r="T7" s="5">
        <v>12</v>
      </c>
      <c r="U7" s="5">
        <v>237.79999999999998</v>
      </c>
      <c r="V7" s="447">
        <v>5.046257359125315</v>
      </c>
      <c r="W7" s="433"/>
      <c r="X7" s="5">
        <v>17</v>
      </c>
      <c r="Y7" s="5">
        <v>282.20000000000005</v>
      </c>
      <c r="Z7" s="447">
        <v>6.0240963855421681</v>
      </c>
      <c r="AA7" s="433"/>
      <c r="AB7" s="5">
        <v>18</v>
      </c>
      <c r="AC7" s="5">
        <v>289.2</v>
      </c>
      <c r="AD7" s="447">
        <v>6.2240663900414939</v>
      </c>
      <c r="AE7" s="433"/>
      <c r="AF7" s="5">
        <v>17</v>
      </c>
      <c r="AG7" s="5">
        <v>284.40000000000003</v>
      </c>
      <c r="AH7" s="447">
        <v>5.9774964838255968</v>
      </c>
      <c r="AI7" s="341" t="s">
        <v>490</v>
      </c>
    </row>
    <row r="8" spans="1:35" ht="14.25" x14ac:dyDescent="0.2">
      <c r="B8" s="691"/>
      <c r="C8" s="442" t="s">
        <v>458</v>
      </c>
      <c r="D8" s="4">
        <v>84</v>
      </c>
      <c r="E8" s="5">
        <v>1862.8</v>
      </c>
      <c r="F8" s="447">
        <v>4.509340777324458</v>
      </c>
      <c r="G8" s="433"/>
      <c r="H8" s="5">
        <v>88</v>
      </c>
      <c r="I8" s="5">
        <v>1855.8000000000002</v>
      </c>
      <c r="J8" s="447">
        <v>4.7418902899019288</v>
      </c>
      <c r="K8" s="433"/>
      <c r="L8" s="5">
        <v>72</v>
      </c>
      <c r="M8" s="5">
        <v>1817.6</v>
      </c>
      <c r="N8" s="447">
        <v>3.961267605633803</v>
      </c>
      <c r="O8" s="433"/>
      <c r="P8" s="5">
        <v>85</v>
      </c>
      <c r="Q8" s="5">
        <v>1741.6</v>
      </c>
      <c r="R8" s="447">
        <v>4.8805695911805236</v>
      </c>
      <c r="S8" s="433"/>
      <c r="T8" s="5">
        <v>85</v>
      </c>
      <c r="U8" s="5">
        <v>1550.0000000000007</v>
      </c>
      <c r="V8" s="447">
        <v>5.4838709677419324</v>
      </c>
      <c r="W8" s="433"/>
      <c r="X8" s="5">
        <v>132</v>
      </c>
      <c r="Y8" s="5">
        <v>1348.2</v>
      </c>
      <c r="Z8" s="447">
        <v>9.7908322207387624</v>
      </c>
      <c r="AA8" s="433"/>
      <c r="AB8" s="5">
        <v>140</v>
      </c>
      <c r="AC8" s="5">
        <v>1371.2</v>
      </c>
      <c r="AD8" s="447">
        <v>10.210035005834307</v>
      </c>
      <c r="AE8" s="433"/>
      <c r="AF8" s="5">
        <v>219</v>
      </c>
      <c r="AG8" s="5">
        <v>1384.6000000000004</v>
      </c>
      <c r="AH8" s="447">
        <v>15.816842409360099</v>
      </c>
      <c r="AI8" s="341" t="s">
        <v>490</v>
      </c>
    </row>
    <row r="9" spans="1:35" ht="14.25" x14ac:dyDescent="0.2">
      <c r="B9" s="691"/>
      <c r="C9" s="442" t="s">
        <v>457</v>
      </c>
      <c r="D9" s="4">
        <v>125</v>
      </c>
      <c r="E9" s="5">
        <v>3038.2</v>
      </c>
      <c r="F9" s="447">
        <v>4.114278191034165</v>
      </c>
      <c r="G9" s="433"/>
      <c r="H9" s="5">
        <v>132</v>
      </c>
      <c r="I9" s="5">
        <v>3001.4000000000005</v>
      </c>
      <c r="J9" s="447">
        <v>4.3979476244419269</v>
      </c>
      <c r="K9" s="433"/>
      <c r="L9" s="5">
        <v>152</v>
      </c>
      <c r="M9" s="5">
        <v>2914.4</v>
      </c>
      <c r="N9" s="447">
        <v>5.2154817458138893</v>
      </c>
      <c r="O9" s="433"/>
      <c r="P9" s="5">
        <v>159</v>
      </c>
      <c r="Q9" s="5">
        <v>2786.2</v>
      </c>
      <c r="R9" s="447">
        <v>5.706697293805183</v>
      </c>
      <c r="S9" s="433"/>
      <c r="T9" s="5">
        <v>187</v>
      </c>
      <c r="U9" s="5">
        <v>2502.2000000000003</v>
      </c>
      <c r="V9" s="447">
        <v>7.4734233874190705</v>
      </c>
      <c r="W9" s="433"/>
      <c r="X9" s="5">
        <v>206</v>
      </c>
      <c r="Y9" s="5">
        <v>2214.4000000000005</v>
      </c>
      <c r="Z9" s="447">
        <v>9.3027456647398825</v>
      </c>
      <c r="AA9" s="433"/>
      <c r="AB9" s="5">
        <v>233</v>
      </c>
      <c r="AC9" s="5">
        <v>2234.6</v>
      </c>
      <c r="AD9" s="447">
        <v>10.426922044213729</v>
      </c>
      <c r="AE9" s="433"/>
      <c r="AF9" s="5">
        <v>244</v>
      </c>
      <c r="AG9" s="5">
        <v>2260.4</v>
      </c>
      <c r="AH9" s="447">
        <v>10.794549637232349</v>
      </c>
      <c r="AI9" s="341" t="s">
        <v>490</v>
      </c>
    </row>
    <row r="10" spans="1:35" ht="14.25" x14ac:dyDescent="0.2">
      <c r="B10" s="691"/>
      <c r="C10" s="442" t="s">
        <v>455</v>
      </c>
      <c r="D10" s="4">
        <v>133</v>
      </c>
      <c r="E10" s="5">
        <v>3672.4</v>
      </c>
      <c r="F10" s="447">
        <v>3.6216098464219582</v>
      </c>
      <c r="G10" s="433"/>
      <c r="H10" s="5">
        <v>135</v>
      </c>
      <c r="I10" s="5">
        <v>3571.2000000000003</v>
      </c>
      <c r="J10" s="447">
        <v>3.7802419354838706</v>
      </c>
      <c r="K10" s="433"/>
      <c r="L10" s="5">
        <v>132</v>
      </c>
      <c r="M10" s="5">
        <v>3222.4</v>
      </c>
      <c r="N10" s="447">
        <v>4.0963257199602783</v>
      </c>
      <c r="O10" s="433"/>
      <c r="P10" s="5">
        <v>149</v>
      </c>
      <c r="Q10" s="5">
        <v>2745.2000000000003</v>
      </c>
      <c r="R10" s="447">
        <v>5.4276555442226426</v>
      </c>
      <c r="S10" s="433"/>
      <c r="T10" s="5">
        <v>119</v>
      </c>
      <c r="U10" s="5">
        <v>2335.1999999999998</v>
      </c>
      <c r="V10" s="447">
        <v>5.0959232613908876</v>
      </c>
      <c r="W10" s="433"/>
      <c r="X10" s="5">
        <v>123</v>
      </c>
      <c r="Y10" s="5">
        <v>2084.4</v>
      </c>
      <c r="Z10" s="447">
        <v>5.9009786989061599</v>
      </c>
      <c r="AA10" s="433"/>
      <c r="AB10" s="5">
        <v>182</v>
      </c>
      <c r="AC10" s="5">
        <v>2227.1999999999998</v>
      </c>
      <c r="AD10" s="447">
        <v>8.1716954022988517</v>
      </c>
      <c r="AE10" s="433"/>
      <c r="AF10" s="5">
        <v>189</v>
      </c>
      <c r="AG10" s="5">
        <v>2186.4</v>
      </c>
      <c r="AH10" s="447">
        <v>8.644346871569704</v>
      </c>
      <c r="AI10" s="341" t="s">
        <v>490</v>
      </c>
    </row>
    <row r="11" spans="1:35" ht="14.25" x14ac:dyDescent="0.2">
      <c r="B11" s="691"/>
      <c r="C11" s="442" t="s">
        <v>459</v>
      </c>
      <c r="D11" s="4">
        <v>87</v>
      </c>
      <c r="E11" s="5">
        <v>3041</v>
      </c>
      <c r="F11" s="447">
        <v>2.8609010194015125</v>
      </c>
      <c r="G11" s="433"/>
      <c r="H11" s="5">
        <v>85</v>
      </c>
      <c r="I11" s="5">
        <v>2968.7999999999997</v>
      </c>
      <c r="J11" s="447">
        <v>2.8631096739423341</v>
      </c>
      <c r="K11" s="433"/>
      <c r="L11" s="5">
        <v>100</v>
      </c>
      <c r="M11" s="5">
        <v>2875.2000000000003</v>
      </c>
      <c r="N11" s="447">
        <v>3.4780189204229268</v>
      </c>
      <c r="O11" s="433"/>
      <c r="P11" s="5">
        <v>103</v>
      </c>
      <c r="Q11" s="5">
        <v>2707.5999999999995</v>
      </c>
      <c r="R11" s="447">
        <v>3.8041069581917575</v>
      </c>
      <c r="S11" s="433"/>
      <c r="T11" s="5">
        <v>104</v>
      </c>
      <c r="U11" s="5">
        <v>2323.4</v>
      </c>
      <c r="V11" s="447">
        <v>4.4761986743565458</v>
      </c>
      <c r="W11" s="433"/>
      <c r="X11" s="5">
        <v>104</v>
      </c>
      <c r="Y11" s="5">
        <v>2004.8</v>
      </c>
      <c r="Z11" s="447">
        <v>5.1875498802873103</v>
      </c>
      <c r="AA11" s="433"/>
      <c r="AB11" s="5">
        <v>133</v>
      </c>
      <c r="AC11" s="5">
        <v>2005.1999999999998</v>
      </c>
      <c r="AD11" s="447">
        <v>6.6327548374227012</v>
      </c>
      <c r="AE11" s="433"/>
      <c r="AF11" s="5">
        <v>167</v>
      </c>
      <c r="AG11" s="5">
        <v>1994.7999999999997</v>
      </c>
      <c r="AH11" s="447">
        <v>8.371766593142171</v>
      </c>
      <c r="AI11" s="341" t="s">
        <v>490</v>
      </c>
    </row>
    <row r="12" spans="1:35" ht="14.25" x14ac:dyDescent="0.2">
      <c r="B12" s="691"/>
      <c r="C12" s="442" t="s">
        <v>223</v>
      </c>
      <c r="D12" s="4">
        <v>81</v>
      </c>
      <c r="E12" s="5">
        <v>2664.3999999999992</v>
      </c>
      <c r="F12" s="447">
        <v>3.0400840714607429</v>
      </c>
      <c r="G12" s="433"/>
      <c r="H12" s="5">
        <v>81</v>
      </c>
      <c r="I12" s="5">
        <v>2562.9999999999995</v>
      </c>
      <c r="J12" s="447">
        <v>3.1603589543503716</v>
      </c>
      <c r="K12" s="433"/>
      <c r="L12" s="5">
        <v>91</v>
      </c>
      <c r="M12" s="5">
        <v>2437.8000000000002</v>
      </c>
      <c r="N12" s="447">
        <v>3.7328739026991546</v>
      </c>
      <c r="O12" s="433"/>
      <c r="P12" s="5">
        <v>86</v>
      </c>
      <c r="Q12" s="5">
        <v>2276.4</v>
      </c>
      <c r="R12" s="447">
        <v>3.7778949218063609</v>
      </c>
      <c r="S12" s="433"/>
      <c r="T12" s="5">
        <v>68</v>
      </c>
      <c r="U12" s="5">
        <v>2072.6</v>
      </c>
      <c r="V12" s="447">
        <v>3.2809032133552058</v>
      </c>
      <c r="W12" s="433"/>
      <c r="X12" s="5">
        <v>112</v>
      </c>
      <c r="Y12" s="5">
        <v>1885.5999999999997</v>
      </c>
      <c r="Z12" s="447">
        <v>5.9397539244802724</v>
      </c>
      <c r="AA12" s="433"/>
      <c r="AB12" s="5">
        <v>118</v>
      </c>
      <c r="AC12" s="5">
        <v>1907.6</v>
      </c>
      <c r="AD12" s="447">
        <v>6.1857831830572456</v>
      </c>
      <c r="AE12" s="433"/>
      <c r="AF12" s="5">
        <v>101</v>
      </c>
      <c r="AG12" s="5">
        <v>1898.9999999999998</v>
      </c>
      <c r="AH12" s="447">
        <v>5.3185887309110065</v>
      </c>
      <c r="AI12" s="341" t="s">
        <v>490</v>
      </c>
    </row>
    <row r="13" spans="1:35" ht="14.25" x14ac:dyDescent="0.2">
      <c r="B13" s="691"/>
      <c r="C13" s="442" t="s">
        <v>224</v>
      </c>
      <c r="D13" s="4">
        <v>92</v>
      </c>
      <c r="E13" s="5">
        <v>2390.3999999999992</v>
      </c>
      <c r="F13" s="447">
        <v>3.848728246318609</v>
      </c>
      <c r="G13" s="433"/>
      <c r="H13" s="5">
        <v>86</v>
      </c>
      <c r="I13" s="5">
        <v>2304.6</v>
      </c>
      <c r="J13" s="447">
        <v>3.7316671005814461</v>
      </c>
      <c r="K13" s="433"/>
      <c r="L13" s="5">
        <v>96</v>
      </c>
      <c r="M13" s="5">
        <v>2232.8000000000002</v>
      </c>
      <c r="N13" s="447">
        <v>4.2995342171264781</v>
      </c>
      <c r="O13" s="433"/>
      <c r="P13" s="5">
        <v>117</v>
      </c>
      <c r="Q13" s="5">
        <v>2115.7999999999997</v>
      </c>
      <c r="R13" s="447">
        <v>5.5298232347102756</v>
      </c>
      <c r="S13" s="433"/>
      <c r="T13" s="5">
        <v>83</v>
      </c>
      <c r="U13" s="5">
        <v>1761.1999999999998</v>
      </c>
      <c r="V13" s="447">
        <v>4.7126958891664783</v>
      </c>
      <c r="W13" s="433"/>
      <c r="X13" s="5">
        <v>118</v>
      </c>
      <c r="Y13" s="5">
        <v>1577.4000000000003</v>
      </c>
      <c r="Z13" s="447">
        <v>7.4806643844300735</v>
      </c>
      <c r="AA13" s="433"/>
      <c r="AB13" s="5">
        <v>138</v>
      </c>
      <c r="AC13" s="5">
        <v>1622.6000000000001</v>
      </c>
      <c r="AD13" s="447">
        <v>8.5048687292000498</v>
      </c>
      <c r="AE13" s="433"/>
      <c r="AF13" s="5">
        <v>166</v>
      </c>
      <c r="AG13" s="5">
        <v>1574.5999999999997</v>
      </c>
      <c r="AH13" s="447">
        <v>10.542359964435414</v>
      </c>
      <c r="AI13" s="341" t="s">
        <v>490</v>
      </c>
    </row>
    <row r="14" spans="1:35" ht="14.25" x14ac:dyDescent="0.2">
      <c r="B14" s="691"/>
      <c r="C14" s="442" t="s">
        <v>225</v>
      </c>
      <c r="D14" s="4">
        <v>11</v>
      </c>
      <c r="E14" s="5">
        <v>506.6</v>
      </c>
      <c r="F14" s="447">
        <v>2.1713383339913146</v>
      </c>
      <c r="G14" s="433"/>
      <c r="H14" s="5">
        <v>10</v>
      </c>
      <c r="I14" s="5">
        <v>507.2</v>
      </c>
      <c r="J14" s="447">
        <v>1.9716088328075709</v>
      </c>
      <c r="K14" s="433"/>
      <c r="L14" s="5">
        <v>8</v>
      </c>
      <c r="M14" s="5">
        <v>501.79999999999995</v>
      </c>
      <c r="N14" s="447">
        <v>1.5942606616181747</v>
      </c>
      <c r="O14" s="433"/>
      <c r="P14" s="5">
        <v>8</v>
      </c>
      <c r="Q14" s="5">
        <v>489.20000000000005</v>
      </c>
      <c r="R14" s="447">
        <v>1.6353229762878168</v>
      </c>
      <c r="S14" s="433"/>
      <c r="T14" s="5">
        <v>12</v>
      </c>
      <c r="U14" s="5">
        <v>464.2</v>
      </c>
      <c r="V14" s="447">
        <v>2.5850926324859977</v>
      </c>
      <c r="W14" s="433"/>
      <c r="X14" s="5">
        <v>8</v>
      </c>
      <c r="Y14" s="5">
        <v>419.8</v>
      </c>
      <c r="Z14" s="447">
        <v>1.9056693663649358</v>
      </c>
      <c r="AA14" s="433"/>
      <c r="AB14" s="5">
        <v>25</v>
      </c>
      <c r="AC14" s="5">
        <v>443.2</v>
      </c>
      <c r="AD14" s="447">
        <v>5.640794223826715</v>
      </c>
      <c r="AE14" s="433"/>
      <c r="AF14" s="5">
        <v>21</v>
      </c>
      <c r="AG14" s="5">
        <v>459.40000000000003</v>
      </c>
      <c r="AH14" s="447">
        <v>4.5711797997387897</v>
      </c>
      <c r="AI14" s="341" t="s">
        <v>490</v>
      </c>
    </row>
    <row r="15" spans="1:35" ht="14.25" x14ac:dyDescent="0.2">
      <c r="B15" s="691"/>
      <c r="C15" s="442" t="s">
        <v>461</v>
      </c>
      <c r="D15" s="4">
        <v>37</v>
      </c>
      <c r="E15" s="5">
        <v>1465.6</v>
      </c>
      <c r="F15" s="447">
        <v>2.5245633187772927</v>
      </c>
      <c r="G15" s="433"/>
      <c r="H15" s="5">
        <v>50</v>
      </c>
      <c r="I15" s="5">
        <v>1390.4</v>
      </c>
      <c r="J15" s="447">
        <v>3.5960874568469503</v>
      </c>
      <c r="K15" s="433"/>
      <c r="L15" s="5">
        <v>65</v>
      </c>
      <c r="M15" s="5">
        <v>1328.8000000000004</v>
      </c>
      <c r="N15" s="447">
        <v>4.8916315472606851</v>
      </c>
      <c r="O15" s="433"/>
      <c r="P15" s="5">
        <v>46</v>
      </c>
      <c r="Q15" s="5">
        <v>1281.8000000000002</v>
      </c>
      <c r="R15" s="447">
        <v>3.5887033858636288</v>
      </c>
      <c r="S15" s="433"/>
      <c r="T15" s="5">
        <v>46</v>
      </c>
      <c r="U15" s="5">
        <v>1211.3999999999999</v>
      </c>
      <c r="V15" s="447">
        <v>3.7972593693247485</v>
      </c>
      <c r="W15" s="433"/>
      <c r="X15" s="5">
        <v>51</v>
      </c>
      <c r="Y15" s="5">
        <v>1127.2000000000003</v>
      </c>
      <c r="Z15" s="447">
        <v>4.524485450674236</v>
      </c>
      <c r="AA15" s="433"/>
      <c r="AB15" s="5">
        <v>59</v>
      </c>
      <c r="AC15" s="5">
        <v>1173.0000000000002</v>
      </c>
      <c r="AD15" s="447">
        <v>5.0298380221653876</v>
      </c>
      <c r="AE15" s="433"/>
      <c r="AF15" s="5">
        <v>56</v>
      </c>
      <c r="AG15" s="5">
        <v>1160</v>
      </c>
      <c r="AH15" s="447">
        <v>4.8275862068965516</v>
      </c>
      <c r="AI15" s="341" t="s">
        <v>490</v>
      </c>
    </row>
    <row r="16" spans="1:35" ht="14.25" x14ac:dyDescent="0.2">
      <c r="B16" s="691"/>
      <c r="C16" s="442" t="s">
        <v>252</v>
      </c>
      <c r="D16" s="4">
        <v>24</v>
      </c>
      <c r="E16" s="5">
        <v>851.6</v>
      </c>
      <c r="F16" s="447">
        <v>2.8182245185533117</v>
      </c>
      <c r="G16" s="433"/>
      <c r="H16" s="5">
        <v>34</v>
      </c>
      <c r="I16" s="5">
        <v>849.2</v>
      </c>
      <c r="J16" s="447">
        <v>4.0037682524729155</v>
      </c>
      <c r="K16" s="433"/>
      <c r="L16" s="5">
        <v>32</v>
      </c>
      <c r="M16" s="5">
        <v>857.4</v>
      </c>
      <c r="N16" s="447">
        <v>3.7322136692325638</v>
      </c>
      <c r="O16" s="433"/>
      <c r="P16" s="5">
        <v>43</v>
      </c>
      <c r="Q16" s="5">
        <v>833.80000000000007</v>
      </c>
      <c r="R16" s="447">
        <v>5.157112017270328</v>
      </c>
      <c r="S16" s="433"/>
      <c r="T16" s="5">
        <v>56</v>
      </c>
      <c r="U16" s="5">
        <v>780.2</v>
      </c>
      <c r="V16" s="447">
        <v>7.1776467572417317</v>
      </c>
      <c r="W16" s="433"/>
      <c r="X16" s="5">
        <v>77</v>
      </c>
      <c r="Y16" s="5">
        <v>738.60000000000014</v>
      </c>
      <c r="Z16" s="447">
        <v>10.425128621716761</v>
      </c>
      <c r="AA16" s="433"/>
      <c r="AB16" s="5">
        <v>73</v>
      </c>
      <c r="AC16" s="5">
        <v>809.2</v>
      </c>
      <c r="AD16" s="447">
        <v>9.0212555610479495</v>
      </c>
      <c r="AE16" s="433"/>
      <c r="AF16" s="5">
        <v>96</v>
      </c>
      <c r="AG16" s="5">
        <v>816.59999999999991</v>
      </c>
      <c r="AH16" s="447">
        <v>11.756061719324027</v>
      </c>
      <c r="AI16" s="341" t="s">
        <v>490</v>
      </c>
    </row>
    <row r="17" spans="2:35" ht="14.25" x14ac:dyDescent="0.2">
      <c r="B17" s="506"/>
      <c r="C17" s="458" t="s">
        <v>469</v>
      </c>
      <c r="D17" s="4">
        <v>5</v>
      </c>
      <c r="E17" s="5">
        <v>253.40000000001237</v>
      </c>
      <c r="F17" s="447">
        <v>1.9731649565902745</v>
      </c>
      <c r="G17" s="433"/>
      <c r="H17" s="5">
        <v>9</v>
      </c>
      <c r="I17" s="5">
        <v>230</v>
      </c>
      <c r="J17" s="447">
        <v>3.9130434782608701</v>
      </c>
      <c r="K17" s="433"/>
      <c r="L17" s="5">
        <v>4</v>
      </c>
      <c r="M17" s="5">
        <v>211.40000000000509</v>
      </c>
      <c r="N17" s="447">
        <v>1.8921475875117806</v>
      </c>
      <c r="O17" s="433"/>
      <c r="P17" s="5">
        <v>0</v>
      </c>
      <c r="Q17" s="5">
        <v>198.00000000000364</v>
      </c>
      <c r="R17" s="447">
        <v>0</v>
      </c>
      <c r="S17" s="433"/>
      <c r="T17" s="5">
        <v>5</v>
      </c>
      <c r="U17" s="5">
        <v>239.59999999999854</v>
      </c>
      <c r="V17" s="447">
        <v>2.0868113522537692</v>
      </c>
      <c r="W17" s="433"/>
      <c r="X17" s="5">
        <v>5</v>
      </c>
      <c r="Y17" s="5">
        <v>186.20000000000437</v>
      </c>
      <c r="Z17" s="447">
        <v>2.6852846401717954</v>
      </c>
      <c r="AA17" s="433"/>
      <c r="AB17" s="5">
        <v>8</v>
      </c>
      <c r="AC17" s="5">
        <v>199.59999999999854</v>
      </c>
      <c r="AD17" s="447">
        <v>4.0080160320641571</v>
      </c>
      <c r="AE17" s="433"/>
      <c r="AF17" s="5">
        <v>7</v>
      </c>
      <c r="AG17" s="5">
        <v>211.20000000000073</v>
      </c>
      <c r="AH17" s="447">
        <v>3.3143939393939279</v>
      </c>
      <c r="AI17" s="341" t="s">
        <v>490</v>
      </c>
    </row>
    <row r="18" spans="2:35" ht="14.25" x14ac:dyDescent="0.2">
      <c r="B18" s="504" t="s">
        <v>463</v>
      </c>
      <c r="C18" s="505"/>
      <c r="D18" s="27">
        <v>882</v>
      </c>
      <c r="E18" s="25">
        <v>25911.800000000003</v>
      </c>
      <c r="F18" s="448">
        <v>3.4038546144999571</v>
      </c>
      <c r="G18" s="434"/>
      <c r="H18" s="25">
        <v>931</v>
      </c>
      <c r="I18" s="25">
        <v>25349.800000000003</v>
      </c>
      <c r="J18" s="448">
        <v>3.6726128016789081</v>
      </c>
      <c r="K18" s="434"/>
      <c r="L18" s="25">
        <v>1005</v>
      </c>
      <c r="M18" s="25">
        <v>24385.600000000002</v>
      </c>
      <c r="N18" s="448">
        <v>4.1212846926054718</v>
      </c>
      <c r="O18" s="434"/>
      <c r="P18" s="25">
        <v>1057</v>
      </c>
      <c r="Q18" s="25">
        <v>22967.800000000003</v>
      </c>
      <c r="R18" s="448">
        <v>4.6020951070629312</v>
      </c>
      <c r="S18" s="434"/>
      <c r="T18" s="25">
        <v>1005</v>
      </c>
      <c r="U18" s="25">
        <v>20680.600000000002</v>
      </c>
      <c r="V18" s="448">
        <v>4.8596268967051239</v>
      </c>
      <c r="W18" s="434"/>
      <c r="X18" s="25">
        <v>1287</v>
      </c>
      <c r="Y18" s="25">
        <v>18685.000000000004</v>
      </c>
      <c r="Z18" s="448">
        <v>6.8878779769868865</v>
      </c>
      <c r="AA18" s="434"/>
      <c r="AB18" s="25">
        <v>1437</v>
      </c>
      <c r="AC18" s="25">
        <v>19037.8</v>
      </c>
      <c r="AD18" s="448">
        <v>7.5481410667198947</v>
      </c>
      <c r="AE18" s="434"/>
      <c r="AF18" s="25">
        <v>1621</v>
      </c>
      <c r="AG18" s="25">
        <v>18962.599999999999</v>
      </c>
      <c r="AH18" s="448">
        <v>8.548405809329946</v>
      </c>
      <c r="AI18" s="563" t="s">
        <v>490</v>
      </c>
    </row>
    <row r="19" spans="2:35" ht="14.25" customHeight="1" x14ac:dyDescent="0.2">
      <c r="B19" s="690" t="s">
        <v>109</v>
      </c>
      <c r="C19" s="442" t="s">
        <v>456</v>
      </c>
      <c r="D19" s="74">
        <v>52</v>
      </c>
      <c r="E19" s="5">
        <v>621.20000000000005</v>
      </c>
      <c r="F19" s="447">
        <v>8.3708950418544745</v>
      </c>
      <c r="G19" s="433"/>
      <c r="H19" s="75">
        <v>64</v>
      </c>
      <c r="I19" s="5">
        <v>666.4</v>
      </c>
      <c r="J19" s="447">
        <v>9.603841536614647</v>
      </c>
      <c r="K19" s="433"/>
      <c r="L19" s="75">
        <v>56</v>
      </c>
      <c r="M19" s="5">
        <v>646.4</v>
      </c>
      <c r="N19" s="447">
        <v>8.6633663366336648</v>
      </c>
      <c r="O19" s="433"/>
      <c r="P19" s="75">
        <v>45</v>
      </c>
      <c r="Q19" s="5">
        <v>605.6</v>
      </c>
      <c r="R19" s="447">
        <v>7.4306472919418765</v>
      </c>
      <c r="S19" s="433"/>
      <c r="T19" s="75">
        <v>57</v>
      </c>
      <c r="U19" s="5">
        <v>520.79999999999995</v>
      </c>
      <c r="V19" s="447">
        <v>10.944700460829495</v>
      </c>
      <c r="W19" s="433"/>
      <c r="X19" s="75">
        <v>61</v>
      </c>
      <c r="Y19" s="5">
        <v>437.79999999999995</v>
      </c>
      <c r="Z19" s="447">
        <v>13.933302878026499</v>
      </c>
      <c r="AA19" s="433"/>
      <c r="AB19" s="75">
        <v>63</v>
      </c>
      <c r="AC19" s="5">
        <v>448.8</v>
      </c>
      <c r="AD19" s="447">
        <v>14.037433155080215</v>
      </c>
      <c r="AE19" s="433"/>
      <c r="AF19" s="5">
        <v>64</v>
      </c>
      <c r="AG19" s="5">
        <v>453.4</v>
      </c>
      <c r="AH19" s="447">
        <v>14.1155712395236</v>
      </c>
      <c r="AI19" s="341" t="s">
        <v>490</v>
      </c>
    </row>
    <row r="20" spans="2:35" ht="14.25" x14ac:dyDescent="0.2">
      <c r="B20" s="691"/>
      <c r="C20" s="442" t="s">
        <v>226</v>
      </c>
      <c r="D20" s="74">
        <v>70</v>
      </c>
      <c r="E20" s="5">
        <v>1121</v>
      </c>
      <c r="F20" s="447">
        <v>6.2444246208742191</v>
      </c>
      <c r="G20" s="433"/>
      <c r="H20" s="75">
        <v>74</v>
      </c>
      <c r="I20" s="5">
        <v>1111</v>
      </c>
      <c r="J20" s="447">
        <v>6.6606660666066606</v>
      </c>
      <c r="K20" s="433"/>
      <c r="L20" s="75">
        <v>61</v>
      </c>
      <c r="M20" s="5">
        <v>1086</v>
      </c>
      <c r="N20" s="447">
        <v>5.6169429097605894</v>
      </c>
      <c r="O20" s="433"/>
      <c r="P20" s="75">
        <v>74</v>
      </c>
      <c r="Q20" s="5">
        <v>1049.5999999999999</v>
      </c>
      <c r="R20" s="447">
        <v>7.0503048780487809</v>
      </c>
      <c r="S20" s="433"/>
      <c r="T20" s="75">
        <v>59</v>
      </c>
      <c r="U20" s="5">
        <v>954.4</v>
      </c>
      <c r="V20" s="447">
        <v>6.1818943839061191</v>
      </c>
      <c r="W20" s="433"/>
      <c r="X20" s="75">
        <v>80</v>
      </c>
      <c r="Y20" s="5">
        <v>811.4</v>
      </c>
      <c r="Z20" s="447">
        <v>9.8595020951441956</v>
      </c>
      <c r="AA20" s="433"/>
      <c r="AB20" s="75">
        <v>70</v>
      </c>
      <c r="AC20" s="5">
        <v>808.59999999999991</v>
      </c>
      <c r="AD20" s="447">
        <v>8.6569379173880794</v>
      </c>
      <c r="AE20" s="433"/>
      <c r="AF20" s="5">
        <v>81</v>
      </c>
      <c r="AG20" s="5">
        <v>827.59999999999991</v>
      </c>
      <c r="AH20" s="447">
        <v>9.7873368777187046</v>
      </c>
      <c r="AI20" s="341" t="s">
        <v>490</v>
      </c>
    </row>
    <row r="21" spans="2:35" ht="14.25" x14ac:dyDescent="0.2">
      <c r="B21" s="691"/>
      <c r="C21" s="442" t="s">
        <v>460</v>
      </c>
      <c r="D21" s="74">
        <v>5</v>
      </c>
      <c r="E21" s="5">
        <v>103.2</v>
      </c>
      <c r="F21" s="447">
        <v>4.8449612403100772</v>
      </c>
      <c r="G21" s="433"/>
      <c r="H21" s="75">
        <v>9</v>
      </c>
      <c r="I21" s="5">
        <v>97.2</v>
      </c>
      <c r="J21" s="447">
        <v>9.2592592592592595</v>
      </c>
      <c r="K21" s="433"/>
      <c r="L21" s="75">
        <v>14</v>
      </c>
      <c r="M21" s="5">
        <v>94.6</v>
      </c>
      <c r="N21" s="447">
        <v>14.799154334038056</v>
      </c>
      <c r="O21" s="433"/>
      <c r="P21" s="75">
        <v>6</v>
      </c>
      <c r="Q21" s="5">
        <v>87.4</v>
      </c>
      <c r="R21" s="447">
        <v>6.8649885583524028</v>
      </c>
      <c r="S21" s="433"/>
      <c r="T21" s="75">
        <v>15</v>
      </c>
      <c r="U21" s="5">
        <v>84</v>
      </c>
      <c r="V21" s="447">
        <v>17.857142857142858</v>
      </c>
      <c r="W21" s="433"/>
      <c r="X21" s="75">
        <v>10</v>
      </c>
      <c r="Y21" s="5">
        <v>80</v>
      </c>
      <c r="Z21" s="447">
        <v>12.5</v>
      </c>
      <c r="AA21" s="433"/>
      <c r="AB21" s="75">
        <v>9</v>
      </c>
      <c r="AC21" s="5">
        <v>95.8</v>
      </c>
      <c r="AD21" s="447">
        <v>9.3945720250521916</v>
      </c>
      <c r="AE21" s="433"/>
      <c r="AF21" s="5">
        <v>6</v>
      </c>
      <c r="AG21" s="5">
        <v>100.2</v>
      </c>
      <c r="AH21" s="447">
        <v>5.9880239520958085</v>
      </c>
      <c r="AI21" s="341" t="s">
        <v>490</v>
      </c>
    </row>
    <row r="22" spans="2:35" ht="14.25" x14ac:dyDescent="0.2">
      <c r="B22" s="691"/>
      <c r="C22" s="442" t="s">
        <v>458</v>
      </c>
      <c r="D22" s="74">
        <v>46</v>
      </c>
      <c r="E22" s="5">
        <v>592.80000000000007</v>
      </c>
      <c r="F22" s="447">
        <v>7.759784075573549</v>
      </c>
      <c r="G22" s="433"/>
      <c r="H22" s="75">
        <v>41</v>
      </c>
      <c r="I22" s="5">
        <v>581.59999999999991</v>
      </c>
      <c r="J22" s="447">
        <v>7.04951856946355</v>
      </c>
      <c r="K22" s="433"/>
      <c r="L22" s="75">
        <v>34</v>
      </c>
      <c r="M22" s="5">
        <v>561.99999999999989</v>
      </c>
      <c r="N22" s="447">
        <v>6.0498220640569409</v>
      </c>
      <c r="O22" s="433"/>
      <c r="P22" s="75">
        <v>26</v>
      </c>
      <c r="Q22" s="5">
        <v>530.6</v>
      </c>
      <c r="R22" s="447">
        <v>4.9001130795326047</v>
      </c>
      <c r="S22" s="433"/>
      <c r="T22" s="75">
        <v>37</v>
      </c>
      <c r="U22" s="5">
        <v>453.99999999999994</v>
      </c>
      <c r="V22" s="447">
        <v>8.1497797356828201</v>
      </c>
      <c r="W22" s="433"/>
      <c r="X22" s="75">
        <v>30</v>
      </c>
      <c r="Y22" s="5">
        <v>378.59999999999997</v>
      </c>
      <c r="Z22" s="447">
        <v>7.9239302694136304</v>
      </c>
      <c r="AA22" s="433"/>
      <c r="AB22" s="75">
        <v>43</v>
      </c>
      <c r="AC22" s="5">
        <v>376.8</v>
      </c>
      <c r="AD22" s="447">
        <v>11.411889596602972</v>
      </c>
      <c r="AE22" s="433"/>
      <c r="AF22" s="5">
        <v>46</v>
      </c>
      <c r="AG22" s="5">
        <v>362.59999999999991</v>
      </c>
      <c r="AH22" s="447">
        <v>12.686155543298403</v>
      </c>
      <c r="AI22" s="341" t="s">
        <v>490</v>
      </c>
    </row>
    <row r="23" spans="2:35" ht="14.25" x14ac:dyDescent="0.2">
      <c r="B23" s="691"/>
      <c r="C23" s="442" t="s">
        <v>457</v>
      </c>
      <c r="D23" s="74">
        <v>48</v>
      </c>
      <c r="E23" s="5">
        <v>843</v>
      </c>
      <c r="F23" s="447">
        <v>5.6939501779359425</v>
      </c>
      <c r="G23" s="433"/>
      <c r="H23" s="75">
        <v>59</v>
      </c>
      <c r="I23" s="5">
        <v>844.4</v>
      </c>
      <c r="J23" s="447">
        <v>6.9872098531501656</v>
      </c>
      <c r="K23" s="433"/>
      <c r="L23" s="75">
        <v>56</v>
      </c>
      <c r="M23" s="5">
        <v>799.19999999999993</v>
      </c>
      <c r="N23" s="447">
        <v>7.0070070070070072</v>
      </c>
      <c r="O23" s="433"/>
      <c r="P23" s="75">
        <v>56</v>
      </c>
      <c r="Q23" s="5">
        <v>749.40000000000009</v>
      </c>
      <c r="R23" s="447">
        <v>7.4726447824926598</v>
      </c>
      <c r="S23" s="433"/>
      <c r="T23" s="75">
        <v>69</v>
      </c>
      <c r="U23" s="5">
        <v>663</v>
      </c>
      <c r="V23" s="447">
        <v>10.407239819004525</v>
      </c>
      <c r="W23" s="433"/>
      <c r="X23" s="75">
        <v>52</v>
      </c>
      <c r="Y23" s="5">
        <v>538.20000000000005</v>
      </c>
      <c r="Z23" s="447">
        <v>9.661835748792269</v>
      </c>
      <c r="AA23" s="433"/>
      <c r="AB23" s="75">
        <v>57</v>
      </c>
      <c r="AC23" s="5">
        <v>529</v>
      </c>
      <c r="AD23" s="447">
        <v>10.775047258979207</v>
      </c>
      <c r="AE23" s="433"/>
      <c r="AF23" s="5">
        <v>65</v>
      </c>
      <c r="AG23" s="5">
        <v>540</v>
      </c>
      <c r="AH23" s="447">
        <v>12.037037037037036</v>
      </c>
      <c r="AI23" s="341" t="s">
        <v>490</v>
      </c>
    </row>
    <row r="24" spans="2:35" ht="14.25" x14ac:dyDescent="0.2">
      <c r="B24" s="691"/>
      <c r="C24" s="442" t="s">
        <v>455</v>
      </c>
      <c r="D24" s="74">
        <v>57</v>
      </c>
      <c r="E24" s="5">
        <v>1092.5999999999999</v>
      </c>
      <c r="F24" s="447">
        <v>5.2169137836353654</v>
      </c>
      <c r="G24" s="433"/>
      <c r="H24" s="75">
        <v>82</v>
      </c>
      <c r="I24" s="5">
        <v>1092.5999999999999</v>
      </c>
      <c r="J24" s="447">
        <v>7.5050338641771921</v>
      </c>
      <c r="K24" s="433"/>
      <c r="L24" s="75">
        <v>78</v>
      </c>
      <c r="M24" s="5">
        <v>987.19999999999993</v>
      </c>
      <c r="N24" s="447">
        <v>7.9011345218800653</v>
      </c>
      <c r="O24" s="433"/>
      <c r="P24" s="75">
        <v>68</v>
      </c>
      <c r="Q24" s="5">
        <v>850</v>
      </c>
      <c r="R24" s="447">
        <v>8</v>
      </c>
      <c r="S24" s="433"/>
      <c r="T24" s="75">
        <v>50</v>
      </c>
      <c r="U24" s="5">
        <v>706.4</v>
      </c>
      <c r="V24" s="447">
        <v>7.078142695356739</v>
      </c>
      <c r="W24" s="433"/>
      <c r="X24" s="75">
        <v>41</v>
      </c>
      <c r="Y24" s="5">
        <v>571.20000000000005</v>
      </c>
      <c r="Z24" s="447">
        <v>7.1778711484593831</v>
      </c>
      <c r="AA24" s="433"/>
      <c r="AB24" s="75">
        <v>44</v>
      </c>
      <c r="AC24" s="5">
        <v>562.79999999999995</v>
      </c>
      <c r="AD24" s="447">
        <v>7.8180525941719985</v>
      </c>
      <c r="AE24" s="433"/>
      <c r="AF24" s="5">
        <v>57</v>
      </c>
      <c r="AG24" s="5">
        <v>564.79999999999995</v>
      </c>
      <c r="AH24" s="447">
        <v>10.092067988668555</v>
      </c>
      <c r="AI24" s="341" t="s">
        <v>490</v>
      </c>
    </row>
    <row r="25" spans="2:35" ht="14.25" x14ac:dyDescent="0.2">
      <c r="B25" s="691"/>
      <c r="C25" s="442" t="s">
        <v>459</v>
      </c>
      <c r="D25" s="74">
        <v>50</v>
      </c>
      <c r="E25" s="5">
        <v>801</v>
      </c>
      <c r="F25" s="447">
        <v>6.2421972534332086</v>
      </c>
      <c r="G25" s="433"/>
      <c r="H25" s="75">
        <v>52</v>
      </c>
      <c r="I25" s="5">
        <v>804.8</v>
      </c>
      <c r="J25" s="447">
        <v>6.461232604373758</v>
      </c>
      <c r="K25" s="433"/>
      <c r="L25" s="75">
        <v>50</v>
      </c>
      <c r="M25" s="5">
        <v>796.40000000000009</v>
      </c>
      <c r="N25" s="447">
        <v>6.278252134605725</v>
      </c>
      <c r="O25" s="433"/>
      <c r="P25" s="75">
        <v>55</v>
      </c>
      <c r="Q25" s="5">
        <v>761.8</v>
      </c>
      <c r="R25" s="447">
        <v>7.219742714623262</v>
      </c>
      <c r="S25" s="433"/>
      <c r="T25" s="75">
        <v>53</v>
      </c>
      <c r="U25" s="5">
        <v>669.8</v>
      </c>
      <c r="V25" s="447">
        <v>7.912809793968349</v>
      </c>
      <c r="W25" s="433"/>
      <c r="X25" s="75">
        <v>51</v>
      </c>
      <c r="Y25" s="5">
        <v>536.6</v>
      </c>
      <c r="Z25" s="447">
        <v>9.5042862467387241</v>
      </c>
      <c r="AA25" s="433"/>
      <c r="AB25" s="75">
        <v>53</v>
      </c>
      <c r="AC25" s="5">
        <v>515.79999999999995</v>
      </c>
      <c r="AD25" s="447">
        <v>10.275300504071346</v>
      </c>
      <c r="AE25" s="433"/>
      <c r="AF25" s="5">
        <v>52</v>
      </c>
      <c r="AG25" s="5">
        <v>524.79999999999995</v>
      </c>
      <c r="AH25" s="447">
        <v>9.9085365853658534</v>
      </c>
      <c r="AI25" s="341" t="s">
        <v>490</v>
      </c>
    </row>
    <row r="26" spans="2:35" ht="14.25" x14ac:dyDescent="0.2">
      <c r="B26" s="691"/>
      <c r="C26" s="442" t="s">
        <v>223</v>
      </c>
      <c r="D26" s="74">
        <v>45</v>
      </c>
      <c r="E26" s="5">
        <v>714.99999999999989</v>
      </c>
      <c r="F26" s="447">
        <v>6.2937062937062942</v>
      </c>
      <c r="G26" s="433"/>
      <c r="H26" s="75">
        <v>31</v>
      </c>
      <c r="I26" s="5">
        <v>709.99999999999989</v>
      </c>
      <c r="J26" s="447">
        <v>4.3661971830985919</v>
      </c>
      <c r="K26" s="433"/>
      <c r="L26" s="75">
        <v>33</v>
      </c>
      <c r="M26" s="5">
        <v>696.4</v>
      </c>
      <c r="N26" s="447">
        <v>4.7386559448592758</v>
      </c>
      <c r="O26" s="433"/>
      <c r="P26" s="75">
        <v>28</v>
      </c>
      <c r="Q26" s="5">
        <v>668.6</v>
      </c>
      <c r="R26" s="447">
        <v>4.1878552198623993</v>
      </c>
      <c r="S26" s="433"/>
      <c r="T26" s="75">
        <v>33</v>
      </c>
      <c r="U26" s="5">
        <v>601.99999999999989</v>
      </c>
      <c r="V26" s="447">
        <v>5.4817275747508321</v>
      </c>
      <c r="W26" s="433"/>
      <c r="X26" s="75">
        <v>38</v>
      </c>
      <c r="Y26" s="5">
        <v>499.4</v>
      </c>
      <c r="Z26" s="447">
        <v>7.6091309571485786</v>
      </c>
      <c r="AA26" s="433"/>
      <c r="AB26" s="75">
        <v>41</v>
      </c>
      <c r="AC26" s="5">
        <v>509.8</v>
      </c>
      <c r="AD26" s="447">
        <v>8.0423695566888966</v>
      </c>
      <c r="AE26" s="433"/>
      <c r="AF26" s="5">
        <v>33</v>
      </c>
      <c r="AG26" s="5">
        <v>516.40000000000009</v>
      </c>
      <c r="AH26" s="447">
        <v>6.3903950426026324</v>
      </c>
      <c r="AI26" s="341" t="s">
        <v>490</v>
      </c>
    </row>
    <row r="27" spans="2:35" ht="14.25" x14ac:dyDescent="0.2">
      <c r="B27" s="691"/>
      <c r="C27" s="442" t="s">
        <v>224</v>
      </c>
      <c r="D27" s="74">
        <v>42</v>
      </c>
      <c r="E27" s="5">
        <v>669.8</v>
      </c>
      <c r="F27" s="447">
        <v>6.2705285159749184</v>
      </c>
      <c r="G27" s="433"/>
      <c r="H27" s="75">
        <v>54</v>
      </c>
      <c r="I27" s="5">
        <v>656.6</v>
      </c>
      <c r="J27" s="447">
        <v>8.2241851964666459</v>
      </c>
      <c r="K27" s="433"/>
      <c r="L27" s="75">
        <v>77</v>
      </c>
      <c r="M27" s="5">
        <v>626.20000000000005</v>
      </c>
      <c r="N27" s="447">
        <v>12.296390929415521</v>
      </c>
      <c r="O27" s="433"/>
      <c r="P27" s="75">
        <v>58</v>
      </c>
      <c r="Q27" s="5">
        <v>585.6</v>
      </c>
      <c r="R27" s="447">
        <v>9.9043715846994527</v>
      </c>
      <c r="S27" s="433"/>
      <c r="T27" s="75">
        <v>55</v>
      </c>
      <c r="U27" s="5">
        <v>478</v>
      </c>
      <c r="V27" s="447">
        <v>11.506276150627615</v>
      </c>
      <c r="W27" s="433"/>
      <c r="X27" s="75">
        <v>46</v>
      </c>
      <c r="Y27" s="5">
        <v>404.4</v>
      </c>
      <c r="Z27" s="447">
        <v>11.374876360039565</v>
      </c>
      <c r="AA27" s="433"/>
      <c r="AB27" s="75">
        <v>62</v>
      </c>
      <c r="AC27" s="5">
        <v>417.59999999999997</v>
      </c>
      <c r="AD27" s="447">
        <v>14.846743295019158</v>
      </c>
      <c r="AE27" s="433"/>
      <c r="AF27" s="5">
        <v>54</v>
      </c>
      <c r="AG27" s="5">
        <v>422</v>
      </c>
      <c r="AH27" s="447">
        <v>12.796208530805686</v>
      </c>
      <c r="AI27" s="341" t="s">
        <v>490</v>
      </c>
    </row>
    <row r="28" spans="2:35" ht="14.25" x14ac:dyDescent="0.2">
      <c r="B28" s="691"/>
      <c r="C28" s="442" t="s">
        <v>225</v>
      </c>
      <c r="D28" s="74">
        <v>4</v>
      </c>
      <c r="E28" s="5">
        <v>95.800000000000011</v>
      </c>
      <c r="F28" s="447">
        <v>4.1753653444676404</v>
      </c>
      <c r="G28" s="433"/>
      <c r="H28" s="75">
        <v>5</v>
      </c>
      <c r="I28" s="5">
        <v>99.8</v>
      </c>
      <c r="J28" s="447">
        <v>5.0100200400801604</v>
      </c>
      <c r="K28" s="433"/>
      <c r="L28" s="75">
        <v>8</v>
      </c>
      <c r="M28" s="5">
        <v>99.6</v>
      </c>
      <c r="N28" s="447">
        <v>8.0321285140562253</v>
      </c>
      <c r="O28" s="433"/>
      <c r="P28" s="75">
        <v>4</v>
      </c>
      <c r="Q28" s="5">
        <v>96.2</v>
      </c>
      <c r="R28" s="447">
        <v>4.1580041580041573</v>
      </c>
      <c r="S28" s="433"/>
      <c r="T28" s="75">
        <v>6</v>
      </c>
      <c r="U28" s="5">
        <v>94.800000000000011</v>
      </c>
      <c r="V28" s="447">
        <v>6.329113924050632</v>
      </c>
      <c r="W28" s="433"/>
      <c r="X28" s="75">
        <v>5</v>
      </c>
      <c r="Y28" s="5">
        <v>88.6</v>
      </c>
      <c r="Z28" s="447">
        <v>5.6433408577878108</v>
      </c>
      <c r="AA28" s="433"/>
      <c r="AB28" s="75">
        <v>10</v>
      </c>
      <c r="AC28" s="5">
        <v>97.399999999999991</v>
      </c>
      <c r="AD28" s="447">
        <v>10.266940451745381</v>
      </c>
      <c r="AE28" s="433"/>
      <c r="AF28" s="5">
        <v>13</v>
      </c>
      <c r="AG28" s="5">
        <v>102.2</v>
      </c>
      <c r="AH28" s="447">
        <v>12.720156555772993</v>
      </c>
      <c r="AI28" s="341" t="s">
        <v>490</v>
      </c>
    </row>
    <row r="29" spans="2:35" ht="14.25" x14ac:dyDescent="0.2">
      <c r="B29" s="691"/>
      <c r="C29" s="442" t="s">
        <v>461</v>
      </c>
      <c r="D29" s="74">
        <v>32</v>
      </c>
      <c r="E29" s="5">
        <v>439.6</v>
      </c>
      <c r="F29" s="447">
        <v>7.279344858962693</v>
      </c>
      <c r="G29" s="433"/>
      <c r="H29" s="75">
        <v>25</v>
      </c>
      <c r="I29" s="5">
        <v>423</v>
      </c>
      <c r="J29" s="447">
        <v>5.9101654846335698</v>
      </c>
      <c r="K29" s="433"/>
      <c r="L29" s="75">
        <v>33</v>
      </c>
      <c r="M29" s="5">
        <v>400.6</v>
      </c>
      <c r="N29" s="447">
        <v>8.237643534697952</v>
      </c>
      <c r="O29" s="433"/>
      <c r="P29" s="75">
        <v>20</v>
      </c>
      <c r="Q29" s="5">
        <v>381</v>
      </c>
      <c r="R29" s="447">
        <v>5.2493438320209975</v>
      </c>
      <c r="S29" s="433"/>
      <c r="T29" s="75">
        <v>42</v>
      </c>
      <c r="U29" s="5">
        <v>354.4</v>
      </c>
      <c r="V29" s="447">
        <v>11.851015801354404</v>
      </c>
      <c r="W29" s="433"/>
      <c r="X29" s="75">
        <v>30</v>
      </c>
      <c r="Y29" s="5">
        <v>314.8</v>
      </c>
      <c r="Z29" s="447">
        <v>9.529860228716645</v>
      </c>
      <c r="AA29" s="433"/>
      <c r="AB29" s="75">
        <v>24</v>
      </c>
      <c r="AC29" s="5">
        <v>324.39999999999998</v>
      </c>
      <c r="AD29" s="447">
        <v>7.3982737361282371</v>
      </c>
      <c r="AE29" s="433"/>
      <c r="AF29" s="5">
        <v>24</v>
      </c>
      <c r="AG29" s="5">
        <v>331.2</v>
      </c>
      <c r="AH29" s="447">
        <v>7.2463768115942031</v>
      </c>
      <c r="AI29" s="341" t="s">
        <v>490</v>
      </c>
    </row>
    <row r="30" spans="2:35" ht="14.25" x14ac:dyDescent="0.2">
      <c r="B30" s="691"/>
      <c r="C30" s="442" t="s">
        <v>252</v>
      </c>
      <c r="D30" s="74">
        <v>18</v>
      </c>
      <c r="E30" s="5">
        <v>216</v>
      </c>
      <c r="F30" s="447">
        <v>8.3333333333333321</v>
      </c>
      <c r="G30" s="433"/>
      <c r="H30" s="75">
        <v>18</v>
      </c>
      <c r="I30" s="5">
        <v>218.60000000000002</v>
      </c>
      <c r="J30" s="447">
        <v>8.2342177493138138</v>
      </c>
      <c r="K30" s="433"/>
      <c r="L30" s="75">
        <v>13</v>
      </c>
      <c r="M30" s="5">
        <v>215.8</v>
      </c>
      <c r="N30" s="447">
        <v>6.024096385542169</v>
      </c>
      <c r="O30" s="433"/>
      <c r="P30" s="75">
        <v>21</v>
      </c>
      <c r="Q30" s="5">
        <v>201</v>
      </c>
      <c r="R30" s="447">
        <v>10.44776119402985</v>
      </c>
      <c r="S30" s="433"/>
      <c r="T30" s="75">
        <v>14</v>
      </c>
      <c r="U30" s="5">
        <v>185.6</v>
      </c>
      <c r="V30" s="447">
        <v>7.5431034482758621</v>
      </c>
      <c r="W30" s="433"/>
      <c r="X30" s="75">
        <v>13</v>
      </c>
      <c r="Y30" s="5">
        <v>168.39999999999998</v>
      </c>
      <c r="Z30" s="447">
        <v>7.7197149643705467</v>
      </c>
      <c r="AA30" s="433"/>
      <c r="AB30" s="75">
        <v>25</v>
      </c>
      <c r="AC30" s="5">
        <v>167</v>
      </c>
      <c r="AD30" s="447">
        <v>14.97005988023952</v>
      </c>
      <c r="AE30" s="433"/>
      <c r="AF30" s="5">
        <v>21</v>
      </c>
      <c r="AG30" s="5">
        <v>163.4</v>
      </c>
      <c r="AH30" s="447">
        <v>12.851897184822523</v>
      </c>
      <c r="AI30" s="341" t="s">
        <v>490</v>
      </c>
    </row>
    <row r="31" spans="2:35" ht="14.25" x14ac:dyDescent="0.2">
      <c r="B31" s="506"/>
      <c r="C31" s="458" t="s">
        <v>469</v>
      </c>
      <c r="D31" s="4">
        <v>2</v>
      </c>
      <c r="E31" s="5">
        <v>17.199999999997999</v>
      </c>
      <c r="F31" s="447" t="s">
        <v>595</v>
      </c>
      <c r="G31" s="433"/>
      <c r="H31" s="5">
        <v>2</v>
      </c>
      <c r="I31" s="5">
        <v>26.199999999997999</v>
      </c>
      <c r="J31" s="447" t="s">
        <v>595</v>
      </c>
      <c r="K31" s="433"/>
      <c r="L31" s="5">
        <v>0</v>
      </c>
      <c r="M31" s="5">
        <v>25.000000000000909</v>
      </c>
      <c r="N31" s="447" t="s">
        <v>595</v>
      </c>
      <c r="O31" s="433"/>
      <c r="P31" s="5">
        <v>0</v>
      </c>
      <c r="Q31" s="5">
        <v>18</v>
      </c>
      <c r="R31" s="447" t="s">
        <v>595</v>
      </c>
      <c r="S31" s="433"/>
      <c r="T31" s="5">
        <v>1</v>
      </c>
      <c r="U31" s="5">
        <v>23.600000000002183</v>
      </c>
      <c r="V31" s="447" t="s">
        <v>595</v>
      </c>
      <c r="W31" s="433"/>
      <c r="X31" s="5">
        <v>4</v>
      </c>
      <c r="Y31" s="5">
        <v>11.600000000001273</v>
      </c>
      <c r="Z31" s="447" t="s">
        <v>595</v>
      </c>
      <c r="AA31" s="433"/>
      <c r="AB31" s="5">
        <v>2</v>
      </c>
      <c r="AC31" s="5">
        <v>5.1999999999998181</v>
      </c>
      <c r="AD31" s="447" t="s">
        <v>595</v>
      </c>
      <c r="AE31" s="433"/>
      <c r="AF31" s="5">
        <v>0</v>
      </c>
      <c r="AG31" s="5">
        <v>4.1999999999979991</v>
      </c>
      <c r="AH31" s="447" t="s">
        <v>595</v>
      </c>
      <c r="AI31" s="341" t="s">
        <v>490</v>
      </c>
    </row>
    <row r="32" spans="2:35" ht="14.25" x14ac:dyDescent="0.2">
      <c r="B32" s="504" t="s">
        <v>467</v>
      </c>
      <c r="C32" s="505"/>
      <c r="D32" s="101">
        <v>471</v>
      </c>
      <c r="E32" s="100">
        <v>7328.1999999999989</v>
      </c>
      <c r="F32" s="449">
        <v>6.4272263311590843</v>
      </c>
      <c r="G32" s="435"/>
      <c r="H32" s="100">
        <v>516</v>
      </c>
      <c r="I32" s="100">
        <v>7332.1999999999989</v>
      </c>
      <c r="J32" s="449">
        <v>7.037451242464746</v>
      </c>
      <c r="K32" s="435"/>
      <c r="L32" s="100">
        <v>513</v>
      </c>
      <c r="M32" s="100">
        <v>7035.4000000000005</v>
      </c>
      <c r="N32" s="449">
        <v>7.291696278818546</v>
      </c>
      <c r="O32" s="435"/>
      <c r="P32" s="100">
        <v>461</v>
      </c>
      <c r="Q32" s="100">
        <v>6584.8</v>
      </c>
      <c r="R32" s="449">
        <v>7.0009719353662989</v>
      </c>
      <c r="S32" s="435"/>
      <c r="T32" s="100">
        <v>491</v>
      </c>
      <c r="U32" s="100">
        <v>5790.800000000002</v>
      </c>
      <c r="V32" s="449">
        <v>8.4789666367341265</v>
      </c>
      <c r="W32" s="435"/>
      <c r="X32" s="100">
        <v>461</v>
      </c>
      <c r="Y32" s="100">
        <v>4841.0000000000009</v>
      </c>
      <c r="Z32" s="449">
        <v>9.5228258624251172</v>
      </c>
      <c r="AA32" s="435"/>
      <c r="AB32" s="100">
        <v>503</v>
      </c>
      <c r="AC32" s="100">
        <v>4859</v>
      </c>
      <c r="AD32" s="449">
        <v>10.351924264251904</v>
      </c>
      <c r="AE32" s="435"/>
      <c r="AF32" s="25">
        <v>516</v>
      </c>
      <c r="AG32" s="25">
        <v>4912.7999999999984</v>
      </c>
      <c r="AH32" s="448">
        <v>10.503175378602837</v>
      </c>
      <c r="AI32" s="563" t="s">
        <v>490</v>
      </c>
    </row>
    <row r="33" spans="1:36" ht="14.25" customHeight="1" x14ac:dyDescent="0.2">
      <c r="B33" s="690" t="s">
        <v>462</v>
      </c>
      <c r="C33" s="442" t="s">
        <v>243</v>
      </c>
      <c r="D33" s="210"/>
      <c r="E33" s="211"/>
      <c r="F33" s="450"/>
      <c r="G33" s="436"/>
      <c r="H33" s="211"/>
      <c r="I33" s="211"/>
      <c r="J33" s="450"/>
      <c r="K33" s="436"/>
      <c r="L33" s="211"/>
      <c r="M33" s="211"/>
      <c r="N33" s="450"/>
      <c r="O33" s="436"/>
      <c r="P33" s="211"/>
      <c r="Q33" s="211"/>
      <c r="R33" s="450"/>
      <c r="S33" s="436"/>
      <c r="T33" s="211"/>
      <c r="U33" s="211"/>
      <c r="V33" s="450"/>
      <c r="W33" s="436"/>
      <c r="X33" s="211">
        <v>31</v>
      </c>
      <c r="Y33" s="211">
        <v>387.6</v>
      </c>
      <c r="Z33" s="450">
        <v>7.9979360165118667</v>
      </c>
      <c r="AA33" s="436"/>
      <c r="AB33" s="211">
        <v>30</v>
      </c>
      <c r="AC33" s="211">
        <v>505.6</v>
      </c>
      <c r="AD33" s="450">
        <v>5.9335443037974684</v>
      </c>
      <c r="AE33" s="436"/>
      <c r="AF33" s="5">
        <v>42</v>
      </c>
      <c r="AG33" s="5">
        <v>518.79999999999995</v>
      </c>
      <c r="AH33" s="447">
        <v>8.0956052428681584</v>
      </c>
      <c r="AI33" s="341" t="s">
        <v>490</v>
      </c>
      <c r="AJ33" s="217"/>
    </row>
    <row r="34" spans="1:36" ht="14.25" customHeight="1" x14ac:dyDescent="0.2">
      <c r="B34" s="712"/>
      <c r="C34" s="442" t="s">
        <v>244</v>
      </c>
      <c r="D34" s="74"/>
      <c r="E34" s="75"/>
      <c r="F34" s="451"/>
      <c r="G34" s="437"/>
      <c r="H34" s="75"/>
      <c r="I34" s="75"/>
      <c r="J34" s="451"/>
      <c r="K34" s="437"/>
      <c r="L34" s="75"/>
      <c r="M34" s="75"/>
      <c r="N34" s="451"/>
      <c r="O34" s="437"/>
      <c r="P34" s="75"/>
      <c r="Q34" s="75"/>
      <c r="R34" s="451"/>
      <c r="S34" s="437"/>
      <c r="T34" s="75"/>
      <c r="U34" s="75"/>
      <c r="V34" s="451"/>
      <c r="W34" s="437"/>
      <c r="X34" s="75">
        <v>15</v>
      </c>
      <c r="Y34" s="75">
        <v>455.6</v>
      </c>
      <c r="Z34" s="451">
        <v>3.292361720807726</v>
      </c>
      <c r="AA34" s="437"/>
      <c r="AB34" s="75">
        <v>28</v>
      </c>
      <c r="AC34" s="75">
        <v>602.4</v>
      </c>
      <c r="AD34" s="451">
        <v>4.6480743691899074</v>
      </c>
      <c r="AE34" s="437"/>
      <c r="AF34" s="5">
        <v>28</v>
      </c>
      <c r="AG34" s="5">
        <v>619.6</v>
      </c>
      <c r="AH34" s="447">
        <v>4.5190445448676559</v>
      </c>
      <c r="AI34" s="341" t="s">
        <v>490</v>
      </c>
      <c r="AJ34" s="217"/>
    </row>
    <row r="35" spans="1:36" ht="14.25" customHeight="1" x14ac:dyDescent="0.2">
      <c r="B35" s="712"/>
      <c r="C35" s="442" t="s">
        <v>245</v>
      </c>
      <c r="D35" s="74"/>
      <c r="E35" s="75"/>
      <c r="F35" s="451"/>
      <c r="G35" s="437"/>
      <c r="H35" s="75"/>
      <c r="I35" s="75"/>
      <c r="J35" s="451"/>
      <c r="K35" s="437"/>
      <c r="L35" s="75"/>
      <c r="M35" s="75"/>
      <c r="N35" s="451"/>
      <c r="O35" s="437"/>
      <c r="P35" s="75"/>
      <c r="Q35" s="75"/>
      <c r="R35" s="451"/>
      <c r="S35" s="437"/>
      <c r="T35" s="75"/>
      <c r="U35" s="75"/>
      <c r="V35" s="451"/>
      <c r="W35" s="437"/>
      <c r="X35" s="75">
        <v>17</v>
      </c>
      <c r="Y35" s="75">
        <v>526.20000000000005</v>
      </c>
      <c r="Z35" s="451">
        <v>3.2307107563664008</v>
      </c>
      <c r="AA35" s="437"/>
      <c r="AB35" s="75">
        <v>22</v>
      </c>
      <c r="AC35" s="75">
        <v>685.4</v>
      </c>
      <c r="AD35" s="451">
        <v>3.2098044937262911</v>
      </c>
      <c r="AE35" s="437"/>
      <c r="AF35" s="5">
        <v>19</v>
      </c>
      <c r="AG35" s="5">
        <v>696.8</v>
      </c>
      <c r="AH35" s="447">
        <v>2.7267508610792195</v>
      </c>
      <c r="AI35" s="341" t="s">
        <v>490</v>
      </c>
      <c r="AJ35" s="217"/>
    </row>
    <row r="36" spans="1:36" ht="14.25" customHeight="1" x14ac:dyDescent="0.2">
      <c r="B36" s="712"/>
      <c r="C36" s="442" t="s">
        <v>246</v>
      </c>
      <c r="D36" s="74"/>
      <c r="E36" s="75"/>
      <c r="F36" s="451"/>
      <c r="G36" s="437"/>
      <c r="H36" s="75"/>
      <c r="I36" s="75"/>
      <c r="J36" s="451"/>
      <c r="K36" s="437"/>
      <c r="L36" s="75"/>
      <c r="M36" s="75"/>
      <c r="N36" s="451"/>
      <c r="O36" s="437"/>
      <c r="P36" s="75"/>
      <c r="Q36" s="75"/>
      <c r="R36" s="451"/>
      <c r="S36" s="437"/>
      <c r="T36" s="75"/>
      <c r="U36" s="75"/>
      <c r="V36" s="451"/>
      <c r="W36" s="437"/>
      <c r="X36" s="75">
        <v>22</v>
      </c>
      <c r="Y36" s="75">
        <v>441.6</v>
      </c>
      <c r="Z36" s="451">
        <v>4.9818840579710146</v>
      </c>
      <c r="AA36" s="437"/>
      <c r="AB36" s="75">
        <v>26</v>
      </c>
      <c r="AC36" s="75">
        <v>589.79999999999995</v>
      </c>
      <c r="AD36" s="451">
        <v>4.4082739911834521</v>
      </c>
      <c r="AE36" s="437"/>
      <c r="AF36" s="5">
        <v>23</v>
      </c>
      <c r="AG36" s="5">
        <v>600.6</v>
      </c>
      <c r="AH36" s="447">
        <v>3.8295038295038295</v>
      </c>
      <c r="AI36" s="341" t="s">
        <v>490</v>
      </c>
      <c r="AJ36" s="217"/>
    </row>
    <row r="37" spans="1:36" ht="14.25" customHeight="1" x14ac:dyDescent="0.2">
      <c r="B37" s="712"/>
      <c r="C37" s="442" t="s">
        <v>247</v>
      </c>
      <c r="D37" s="74"/>
      <c r="E37" s="75"/>
      <c r="F37" s="451"/>
      <c r="G37" s="437"/>
      <c r="H37" s="75"/>
      <c r="I37" s="75"/>
      <c r="J37" s="451"/>
      <c r="K37" s="437"/>
      <c r="L37" s="75"/>
      <c r="M37" s="75"/>
      <c r="N37" s="451"/>
      <c r="O37" s="437"/>
      <c r="P37" s="75"/>
      <c r="Q37" s="75"/>
      <c r="R37" s="451"/>
      <c r="S37" s="437"/>
      <c r="T37" s="75"/>
      <c r="U37" s="75"/>
      <c r="V37" s="451"/>
      <c r="W37" s="437"/>
      <c r="X37" s="75">
        <v>16</v>
      </c>
      <c r="Y37" s="75">
        <v>365.2</v>
      </c>
      <c r="Z37" s="451">
        <v>4.381161007667032</v>
      </c>
      <c r="AA37" s="437"/>
      <c r="AB37" s="75">
        <v>24</v>
      </c>
      <c r="AC37" s="75">
        <v>487.4</v>
      </c>
      <c r="AD37" s="451">
        <v>4.9240869922035291</v>
      </c>
      <c r="AE37" s="437"/>
      <c r="AF37" s="5">
        <v>36</v>
      </c>
      <c r="AG37" s="5">
        <v>519.6</v>
      </c>
      <c r="AH37" s="447">
        <v>6.9284064665127012</v>
      </c>
      <c r="AI37" s="341" t="s">
        <v>490</v>
      </c>
      <c r="AJ37" s="217"/>
    </row>
    <row r="38" spans="1:36" ht="14.25" customHeight="1" x14ac:dyDescent="0.2">
      <c r="B38" s="712"/>
      <c r="C38" s="442" t="s">
        <v>248</v>
      </c>
      <c r="D38" s="74"/>
      <c r="E38" s="75"/>
      <c r="F38" s="451"/>
      <c r="G38" s="437"/>
      <c r="H38" s="75"/>
      <c r="I38" s="75"/>
      <c r="J38" s="451"/>
      <c r="K38" s="437"/>
      <c r="L38" s="75"/>
      <c r="M38" s="75"/>
      <c r="N38" s="451"/>
      <c r="O38" s="437"/>
      <c r="P38" s="75"/>
      <c r="Q38" s="75"/>
      <c r="R38" s="451"/>
      <c r="S38" s="437"/>
      <c r="T38" s="75"/>
      <c r="U38" s="75"/>
      <c r="V38" s="451"/>
      <c r="W38" s="437"/>
      <c r="X38" s="75">
        <v>26</v>
      </c>
      <c r="Y38" s="75">
        <v>340.6</v>
      </c>
      <c r="Z38" s="451">
        <v>7.6335877862595405</v>
      </c>
      <c r="AA38" s="437"/>
      <c r="AB38" s="75">
        <v>29</v>
      </c>
      <c r="AC38" s="75">
        <v>447.6</v>
      </c>
      <c r="AD38" s="451">
        <v>6.4789991063449497</v>
      </c>
      <c r="AE38" s="437"/>
      <c r="AF38" s="5">
        <v>35</v>
      </c>
      <c r="AG38" s="5">
        <v>470.6</v>
      </c>
      <c r="AH38" s="447">
        <v>7.4373140671483204</v>
      </c>
      <c r="AI38" s="341" t="s">
        <v>490</v>
      </c>
      <c r="AJ38" s="217"/>
    </row>
    <row r="39" spans="1:36" ht="14.25" customHeight="1" x14ac:dyDescent="0.2">
      <c r="B39" s="712"/>
      <c r="C39" s="442" t="s">
        <v>249</v>
      </c>
      <c r="D39" s="74"/>
      <c r="E39" s="75"/>
      <c r="F39" s="451"/>
      <c r="G39" s="437"/>
      <c r="H39" s="75"/>
      <c r="I39" s="75"/>
      <c r="J39" s="451"/>
      <c r="K39" s="437"/>
      <c r="L39" s="75"/>
      <c r="M39" s="75"/>
      <c r="N39" s="451"/>
      <c r="O39" s="437"/>
      <c r="P39" s="75"/>
      <c r="Q39" s="75"/>
      <c r="R39" s="451"/>
      <c r="S39" s="437"/>
      <c r="T39" s="75"/>
      <c r="U39" s="75"/>
      <c r="V39" s="451"/>
      <c r="W39" s="437"/>
      <c r="X39" s="75">
        <v>8</v>
      </c>
      <c r="Y39" s="75">
        <v>157.6</v>
      </c>
      <c r="Z39" s="451">
        <v>5.0761421319796955</v>
      </c>
      <c r="AA39" s="437"/>
      <c r="AB39" s="75">
        <v>12</v>
      </c>
      <c r="AC39" s="75">
        <v>195.8</v>
      </c>
      <c r="AD39" s="451">
        <v>6.1287027579162405</v>
      </c>
      <c r="AE39" s="437"/>
      <c r="AF39" s="5">
        <v>7</v>
      </c>
      <c r="AG39" s="5">
        <v>203.2</v>
      </c>
      <c r="AH39" s="447">
        <v>3.4448818897637796</v>
      </c>
      <c r="AI39" s="341" t="s">
        <v>490</v>
      </c>
      <c r="AJ39" s="217"/>
    </row>
    <row r="40" spans="1:36" ht="14.25" customHeight="1" x14ac:dyDescent="0.2">
      <c r="B40" s="507"/>
      <c r="C40" s="24" t="s">
        <v>469</v>
      </c>
      <c r="D40" s="74"/>
      <c r="E40" s="75"/>
      <c r="F40" s="451"/>
      <c r="G40" s="437"/>
      <c r="H40" s="75"/>
      <c r="I40" s="75"/>
      <c r="J40" s="451"/>
      <c r="K40" s="437"/>
      <c r="L40" s="75"/>
      <c r="M40" s="75"/>
      <c r="N40" s="451"/>
      <c r="O40" s="437"/>
      <c r="P40" s="75"/>
      <c r="Q40" s="75"/>
      <c r="R40" s="451"/>
      <c r="S40" s="437"/>
      <c r="T40" s="75"/>
      <c r="U40" s="75"/>
      <c r="V40" s="451"/>
      <c r="W40" s="437"/>
      <c r="X40" s="75">
        <v>0</v>
      </c>
      <c r="Y40" s="75">
        <v>3</v>
      </c>
      <c r="Z40" s="451" t="s">
        <v>595</v>
      </c>
      <c r="AA40" s="437"/>
      <c r="AB40" s="75">
        <v>0</v>
      </c>
      <c r="AC40" s="75">
        <v>6.6000000000003638</v>
      </c>
      <c r="AD40" s="451" t="s">
        <v>595</v>
      </c>
      <c r="AE40" s="437"/>
      <c r="AF40" s="5">
        <v>0</v>
      </c>
      <c r="AG40" s="5">
        <v>4.9999999999995453</v>
      </c>
      <c r="AH40" s="447" t="s">
        <v>595</v>
      </c>
      <c r="AI40" s="341" t="s">
        <v>490</v>
      </c>
      <c r="AJ40" s="217"/>
    </row>
    <row r="41" spans="1:36" ht="15" thickBot="1" x14ac:dyDescent="0.25">
      <c r="B41" s="713" t="s">
        <v>468</v>
      </c>
      <c r="C41" s="714">
        <v>0</v>
      </c>
      <c r="D41" s="510"/>
      <c r="E41" s="511"/>
      <c r="F41" s="512"/>
      <c r="G41" s="438"/>
      <c r="H41" s="511"/>
      <c r="I41" s="511"/>
      <c r="J41" s="512"/>
      <c r="K41" s="438"/>
      <c r="L41" s="511"/>
      <c r="M41" s="511"/>
      <c r="N41" s="512"/>
      <c r="O41" s="438"/>
      <c r="P41" s="511"/>
      <c r="Q41" s="511"/>
      <c r="R41" s="512"/>
      <c r="S41" s="438"/>
      <c r="T41" s="511"/>
      <c r="U41" s="511"/>
      <c r="V41" s="512"/>
      <c r="W41" s="438"/>
      <c r="X41" s="12">
        <v>135</v>
      </c>
      <c r="Y41" s="12">
        <v>2677.3999999999996</v>
      </c>
      <c r="Z41" s="452">
        <v>5.0422051243743935</v>
      </c>
      <c r="AA41" s="637"/>
      <c r="AB41" s="12">
        <v>171</v>
      </c>
      <c r="AC41" s="12">
        <v>3520.6000000000004</v>
      </c>
      <c r="AD41" s="452">
        <v>4.8571266261432706</v>
      </c>
      <c r="AE41" s="438"/>
      <c r="AF41" s="12">
        <v>190</v>
      </c>
      <c r="AG41" s="12">
        <v>3634.1999999999994</v>
      </c>
      <c r="AH41" s="452">
        <v>5.2281107258819004</v>
      </c>
      <c r="AI41" s="297" t="s">
        <v>490</v>
      </c>
      <c r="AJ41" s="217"/>
    </row>
    <row r="42" spans="1:36" x14ac:dyDescent="0.2">
      <c r="C42" s="19"/>
      <c r="F42" s="14"/>
      <c r="G42" s="14"/>
      <c r="J42" s="14"/>
      <c r="K42" s="14"/>
      <c r="N42" s="14"/>
      <c r="O42" s="14"/>
      <c r="R42" s="14"/>
      <c r="S42" s="14"/>
      <c r="V42" s="14"/>
      <c r="W42" s="14"/>
      <c r="Z42" s="14"/>
      <c r="AA42" s="14"/>
      <c r="AD42" s="14"/>
      <c r="AF42" s="14"/>
      <c r="AG42" s="14"/>
      <c r="AH42" s="14"/>
      <c r="AI42" s="14" t="s">
        <v>391</v>
      </c>
    </row>
    <row r="43" spans="1:36" x14ac:dyDescent="0.2">
      <c r="B43" s="1" t="s">
        <v>554</v>
      </c>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row>
    <row r="44" spans="1:36" ht="53.25" customHeight="1" x14ac:dyDescent="0.2">
      <c r="A44" s="508" t="s">
        <v>202</v>
      </c>
      <c r="B44" s="677" t="s">
        <v>570</v>
      </c>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row>
    <row r="45" spans="1:36" x14ac:dyDescent="0.2">
      <c r="A45" s="331" t="s">
        <v>203</v>
      </c>
      <c r="B45" s="710" t="s">
        <v>423</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row>
    <row r="46" spans="1:36" x14ac:dyDescent="0.2">
      <c r="A46" s="457" t="s">
        <v>204</v>
      </c>
      <c r="B46" s="711" t="s">
        <v>426</v>
      </c>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row>
    <row r="47" spans="1:36" x14ac:dyDescent="0.2">
      <c r="A47" s="457" t="s">
        <v>253</v>
      </c>
      <c r="B47" s="371" t="s">
        <v>501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row>
    <row r="48" spans="1:36" x14ac:dyDescent="0.2">
      <c r="A48" s="457"/>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row>
    <row r="49" spans="2:30" ht="27" customHeight="1" x14ac:dyDescent="0.2">
      <c r="B49" s="677" t="str">
        <f>'7 Joiners &amp; Leavers by function'!B55:U55</f>
        <v>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v>
      </c>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row>
    <row r="50" spans="2:30" ht="12.75" customHeight="1" x14ac:dyDescent="0.2">
      <c r="B50" s="677"/>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row>
    <row r="51" spans="2:30" x14ac:dyDescent="0.2">
      <c r="B51" s="20" t="s">
        <v>489</v>
      </c>
    </row>
  </sheetData>
  <mergeCells count="10">
    <mergeCell ref="B48:AD48"/>
    <mergeCell ref="B49:AD49"/>
    <mergeCell ref="B50:AD50"/>
    <mergeCell ref="B5:B16"/>
    <mergeCell ref="B19:B30"/>
    <mergeCell ref="B33:B39"/>
    <mergeCell ref="B41:C41"/>
    <mergeCell ref="B44:AD44"/>
    <mergeCell ref="B45:AD45"/>
    <mergeCell ref="B46:AD46"/>
  </mergeCells>
  <printOptions horizontalCentered="1"/>
  <pageMargins left="0.43307086614173229" right="0.39370078740157483" top="0.62992125984251968" bottom="0.47244094488188981" header="0.51181102362204722" footer="0.51181102362204722"/>
  <pageSetup paperSize="9" scale="5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pageSetUpPr fitToPage="1"/>
  </sheetPr>
  <dimension ref="A1:Y118"/>
  <sheetViews>
    <sheetView showGridLines="0" zoomScaleNormal="100" zoomScaleSheetLayoutView="100" workbookViewId="0">
      <selection activeCell="F15" sqref="F15"/>
    </sheetView>
  </sheetViews>
  <sheetFormatPr defaultRowHeight="12.75" x14ac:dyDescent="0.2"/>
  <cols>
    <col min="1" max="1" width="2.5703125" customWidth="1"/>
    <col min="2" max="2" width="14.42578125" customWidth="1"/>
    <col min="3" max="3" width="40.140625"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140625" customWidth="1"/>
    <col min="24" max="24" width="16" customWidth="1"/>
    <col min="25" max="25" width="2.42578125" customWidth="1"/>
  </cols>
  <sheetData>
    <row r="1" spans="1:25" ht="14.25" x14ac:dyDescent="0.2">
      <c r="A1" s="1" t="s">
        <v>551</v>
      </c>
      <c r="B1" s="1"/>
    </row>
    <row r="2" spans="1:25" ht="13.5" thickBot="1" x14ac:dyDescent="0.25">
      <c r="V2" s="3"/>
      <c r="W2" s="3"/>
      <c r="X2" s="3" t="s">
        <v>209</v>
      </c>
      <c r="Y2" s="3"/>
    </row>
    <row r="3" spans="1:25" x14ac:dyDescent="0.2">
      <c r="A3" s="28"/>
      <c r="B3" s="45"/>
      <c r="C3" s="46"/>
      <c r="D3" s="207" t="s">
        <v>169</v>
      </c>
      <c r="E3" s="208"/>
      <c r="F3" s="208"/>
      <c r="G3" s="208"/>
      <c r="H3" s="208"/>
      <c r="I3" s="208"/>
      <c r="J3" s="208"/>
      <c r="K3" s="208"/>
      <c r="L3" s="209"/>
      <c r="M3" s="208"/>
      <c r="N3" s="209"/>
      <c r="O3" s="209"/>
      <c r="P3" s="208" t="s">
        <v>170</v>
      </c>
      <c r="Q3" s="208"/>
      <c r="R3" s="208"/>
      <c r="S3" s="208"/>
      <c r="T3" s="208"/>
      <c r="U3" s="208"/>
      <c r="V3" s="208"/>
      <c r="W3" s="208"/>
      <c r="X3" s="208"/>
      <c r="Y3" s="209"/>
    </row>
    <row r="4" spans="1:25" ht="26.25" thickBot="1" x14ac:dyDescent="0.25">
      <c r="A4" s="28"/>
      <c r="B4" s="44"/>
      <c r="C4" s="43"/>
      <c r="D4" s="85" t="s">
        <v>219</v>
      </c>
      <c r="E4" s="86"/>
      <c r="F4" s="86" t="s">
        <v>220</v>
      </c>
      <c r="G4" s="86"/>
      <c r="H4" s="86" t="s">
        <v>221</v>
      </c>
      <c r="I4" s="86"/>
      <c r="J4" s="86" t="s">
        <v>222</v>
      </c>
      <c r="K4" s="86"/>
      <c r="L4" s="86" t="s">
        <v>235</v>
      </c>
      <c r="M4" s="86"/>
      <c r="N4" s="86" t="s">
        <v>356</v>
      </c>
      <c r="O4" s="87"/>
      <c r="P4" s="86" t="s">
        <v>378</v>
      </c>
      <c r="Q4" s="86"/>
      <c r="R4" s="86" t="s">
        <v>384</v>
      </c>
      <c r="S4" s="86"/>
      <c r="T4" s="86" t="s">
        <v>410</v>
      </c>
      <c r="U4" s="86"/>
      <c r="V4" s="86" t="s">
        <v>464</v>
      </c>
      <c r="W4" s="86"/>
      <c r="X4" s="86" t="s">
        <v>500</v>
      </c>
      <c r="Y4" s="87"/>
    </row>
    <row r="5" spans="1:25" ht="14.25" x14ac:dyDescent="0.2">
      <c r="B5" s="187" t="s">
        <v>193</v>
      </c>
      <c r="C5" s="23" t="s">
        <v>443</v>
      </c>
      <c r="D5" s="4">
        <v>822</v>
      </c>
      <c r="E5" s="5"/>
      <c r="F5" s="5">
        <v>1103</v>
      </c>
      <c r="G5" s="5"/>
      <c r="H5" s="5">
        <v>473</v>
      </c>
      <c r="I5" s="5"/>
      <c r="J5" s="5">
        <v>378</v>
      </c>
      <c r="K5" s="5"/>
      <c r="L5" s="5">
        <v>355</v>
      </c>
      <c r="M5" s="5"/>
      <c r="N5" s="5">
        <v>1942</v>
      </c>
      <c r="O5" s="6"/>
      <c r="P5" s="75">
        <v>3054</v>
      </c>
      <c r="Q5" s="142"/>
      <c r="R5" s="75">
        <v>2949</v>
      </c>
      <c r="S5" s="271"/>
      <c r="T5" s="75">
        <v>2555</v>
      </c>
      <c r="U5" s="338"/>
      <c r="V5" s="75">
        <v>1982</v>
      </c>
      <c r="W5" s="338" t="s">
        <v>490</v>
      </c>
      <c r="X5" s="75">
        <v>1728</v>
      </c>
      <c r="Y5" s="341" t="s">
        <v>490</v>
      </c>
    </row>
    <row r="6" spans="1:25" ht="14.25" x14ac:dyDescent="0.2">
      <c r="B6" s="187"/>
      <c r="C6" s="23" t="s">
        <v>158</v>
      </c>
      <c r="D6" s="4">
        <v>366</v>
      </c>
      <c r="E6" s="5"/>
      <c r="F6" s="5">
        <v>435</v>
      </c>
      <c r="G6" s="5"/>
      <c r="H6" s="5">
        <v>164</v>
      </c>
      <c r="I6" s="5"/>
      <c r="J6" s="5">
        <v>95</v>
      </c>
      <c r="K6" s="5"/>
      <c r="L6" s="5">
        <v>138</v>
      </c>
      <c r="M6" s="5"/>
      <c r="N6" s="5">
        <v>758</v>
      </c>
      <c r="O6" s="6"/>
      <c r="P6" s="75">
        <v>1088</v>
      </c>
      <c r="Q6" s="142"/>
      <c r="R6" s="75">
        <v>1054</v>
      </c>
      <c r="S6" s="271"/>
      <c r="T6" s="75">
        <v>877</v>
      </c>
      <c r="U6" s="338"/>
      <c r="V6" s="75">
        <v>725</v>
      </c>
      <c r="W6" s="338" t="s">
        <v>490</v>
      </c>
      <c r="X6" s="75">
        <v>627</v>
      </c>
      <c r="Y6" s="341" t="s">
        <v>490</v>
      </c>
    </row>
    <row r="7" spans="1:25" ht="14.25" x14ac:dyDescent="0.2">
      <c r="B7" s="187"/>
      <c r="C7" s="23" t="s">
        <v>159</v>
      </c>
      <c r="D7" s="4">
        <v>408</v>
      </c>
      <c r="E7" s="5"/>
      <c r="F7" s="5">
        <v>369</v>
      </c>
      <c r="G7" s="5"/>
      <c r="H7" s="5">
        <v>189</v>
      </c>
      <c r="I7" s="5"/>
      <c r="J7" s="5">
        <v>85</v>
      </c>
      <c r="K7" s="5"/>
      <c r="L7" s="5">
        <v>157</v>
      </c>
      <c r="M7" s="5"/>
      <c r="N7" s="5">
        <v>573</v>
      </c>
      <c r="O7" s="6"/>
      <c r="P7" s="75">
        <v>733</v>
      </c>
      <c r="Q7" s="142"/>
      <c r="R7" s="75">
        <v>702</v>
      </c>
      <c r="S7" s="271"/>
      <c r="T7" s="75">
        <v>655</v>
      </c>
      <c r="U7" s="338"/>
      <c r="V7" s="75">
        <v>561</v>
      </c>
      <c r="W7" s="338" t="s">
        <v>490</v>
      </c>
      <c r="X7" s="75">
        <v>505</v>
      </c>
      <c r="Y7" s="341" t="s">
        <v>490</v>
      </c>
    </row>
    <row r="8" spans="1:25" ht="14.25" x14ac:dyDescent="0.2">
      <c r="B8" s="187"/>
      <c r="C8" s="23" t="s">
        <v>160</v>
      </c>
      <c r="D8" s="4">
        <v>232</v>
      </c>
      <c r="E8" s="5"/>
      <c r="F8" s="5">
        <v>219</v>
      </c>
      <c r="G8" s="5"/>
      <c r="H8" s="5">
        <v>123</v>
      </c>
      <c r="I8" s="5"/>
      <c r="J8" s="5">
        <v>84</v>
      </c>
      <c r="K8" s="5"/>
      <c r="L8" s="5">
        <v>122</v>
      </c>
      <c r="M8" s="5"/>
      <c r="N8" s="5">
        <v>417</v>
      </c>
      <c r="O8" s="6"/>
      <c r="P8" s="75">
        <v>547</v>
      </c>
      <c r="Q8" s="142"/>
      <c r="R8" s="75">
        <v>535</v>
      </c>
      <c r="S8" s="271"/>
      <c r="T8" s="75">
        <v>507</v>
      </c>
      <c r="U8" s="338"/>
      <c r="V8" s="75">
        <v>454</v>
      </c>
      <c r="W8" s="338" t="s">
        <v>490</v>
      </c>
      <c r="X8" s="75">
        <v>373</v>
      </c>
      <c r="Y8" s="341" t="s">
        <v>490</v>
      </c>
    </row>
    <row r="9" spans="1:25" ht="14.25" x14ac:dyDescent="0.2">
      <c r="B9" s="187"/>
      <c r="C9" s="23" t="s">
        <v>161</v>
      </c>
      <c r="D9" s="4">
        <v>33</v>
      </c>
      <c r="E9" s="5"/>
      <c r="F9" s="5">
        <v>26</v>
      </c>
      <c r="G9" s="5"/>
      <c r="H9" s="5">
        <v>23</v>
      </c>
      <c r="I9" s="5"/>
      <c r="J9" s="5">
        <v>13</v>
      </c>
      <c r="K9" s="5"/>
      <c r="L9" s="5">
        <v>26</v>
      </c>
      <c r="M9" s="5"/>
      <c r="N9" s="5">
        <v>72</v>
      </c>
      <c r="O9" s="6"/>
      <c r="P9" s="5">
        <v>87</v>
      </c>
      <c r="Q9" s="142"/>
      <c r="R9" s="5">
        <v>78</v>
      </c>
      <c r="S9" s="271"/>
      <c r="T9" s="75">
        <v>74</v>
      </c>
      <c r="U9" s="338"/>
      <c r="V9" s="75">
        <v>61</v>
      </c>
      <c r="W9" s="338" t="s">
        <v>490</v>
      </c>
      <c r="X9" s="75">
        <v>53</v>
      </c>
      <c r="Y9" s="341" t="s">
        <v>490</v>
      </c>
    </row>
    <row r="10" spans="1:25" ht="4.5" customHeight="1" x14ac:dyDescent="0.2">
      <c r="B10" s="152"/>
      <c r="C10" s="152"/>
      <c r="D10" s="152"/>
      <c r="E10" s="152"/>
      <c r="F10" s="152"/>
      <c r="G10" s="152"/>
      <c r="H10" s="152"/>
      <c r="I10" s="152"/>
      <c r="J10" s="152"/>
      <c r="K10" s="152"/>
      <c r="L10" s="152"/>
      <c r="M10" s="152"/>
      <c r="N10" s="152"/>
      <c r="O10" s="152"/>
      <c r="P10" s="152"/>
      <c r="Q10" s="152"/>
      <c r="R10" s="152"/>
      <c r="S10" s="152"/>
      <c r="T10" s="152"/>
      <c r="U10" s="381"/>
      <c r="V10" s="152"/>
      <c r="W10" s="381"/>
      <c r="X10" s="152"/>
      <c r="Y10" s="380"/>
    </row>
    <row r="11" spans="1:25" s="20" customFormat="1" ht="14.25" x14ac:dyDescent="0.2">
      <c r="B11" s="187" t="s">
        <v>186</v>
      </c>
      <c r="C11" s="23" t="s">
        <v>187</v>
      </c>
      <c r="D11" s="4">
        <v>769</v>
      </c>
      <c r="E11" s="5"/>
      <c r="F11" s="5">
        <v>922</v>
      </c>
      <c r="G11" s="5"/>
      <c r="H11" s="5">
        <v>458</v>
      </c>
      <c r="I11" s="5"/>
      <c r="J11" s="5">
        <v>301</v>
      </c>
      <c r="K11" s="5"/>
      <c r="L11" s="5">
        <v>431</v>
      </c>
      <c r="M11" s="5"/>
      <c r="N11" s="5">
        <v>1955</v>
      </c>
      <c r="O11" s="6"/>
      <c r="P11" s="75">
        <v>2785</v>
      </c>
      <c r="Q11" s="142"/>
      <c r="R11" s="75">
        <v>2641</v>
      </c>
      <c r="S11" s="271"/>
      <c r="T11" s="75">
        <v>2340</v>
      </c>
      <c r="U11" s="338"/>
      <c r="V11" s="75">
        <v>1932</v>
      </c>
      <c r="W11" s="338" t="s">
        <v>490</v>
      </c>
      <c r="X11" s="75">
        <v>1667</v>
      </c>
      <c r="Y11" s="341" t="s">
        <v>490</v>
      </c>
    </row>
    <row r="12" spans="1:25" ht="14.25" x14ac:dyDescent="0.2">
      <c r="B12" s="187"/>
      <c r="C12" s="23" t="s">
        <v>188</v>
      </c>
      <c r="D12" s="4">
        <v>1092</v>
      </c>
      <c r="E12" s="5"/>
      <c r="F12" s="5">
        <v>1230</v>
      </c>
      <c r="G12" s="5"/>
      <c r="H12" s="5">
        <v>514</v>
      </c>
      <c r="I12" s="5"/>
      <c r="J12" s="5">
        <v>354</v>
      </c>
      <c r="K12" s="5"/>
      <c r="L12" s="5">
        <v>367</v>
      </c>
      <c r="M12" s="5"/>
      <c r="N12" s="5">
        <v>1807</v>
      </c>
      <c r="O12" s="6"/>
      <c r="P12" s="5">
        <v>2724</v>
      </c>
      <c r="Q12" s="142"/>
      <c r="R12" s="5">
        <v>2677</v>
      </c>
      <c r="S12" s="271"/>
      <c r="T12" s="5">
        <v>2328</v>
      </c>
      <c r="U12" s="339"/>
      <c r="V12" s="5">
        <v>1851</v>
      </c>
      <c r="W12" s="339" t="s">
        <v>490</v>
      </c>
      <c r="X12" s="5">
        <v>1619</v>
      </c>
      <c r="Y12" s="341" t="s">
        <v>490</v>
      </c>
    </row>
    <row r="13" spans="1:25" ht="14.25" x14ac:dyDescent="0.2">
      <c r="B13" s="188"/>
      <c r="C13" s="47" t="s">
        <v>162</v>
      </c>
      <c r="D13" s="48">
        <v>0.41299999999999998</v>
      </c>
      <c r="E13" s="49"/>
      <c r="F13" s="49">
        <v>0.42799999999999999</v>
      </c>
      <c r="G13" s="49"/>
      <c r="H13" s="49">
        <v>0.47099999999999997</v>
      </c>
      <c r="I13" s="49"/>
      <c r="J13" s="49">
        <v>0.46</v>
      </c>
      <c r="K13" s="49"/>
      <c r="L13" s="49">
        <v>0.54</v>
      </c>
      <c r="M13" s="49"/>
      <c r="N13" s="49">
        <v>0.52</v>
      </c>
      <c r="O13" s="50"/>
      <c r="P13" s="49">
        <v>0.50600000000000001</v>
      </c>
      <c r="Q13" s="153"/>
      <c r="R13" s="49">
        <v>0.497</v>
      </c>
      <c r="S13" s="283"/>
      <c r="T13" s="49">
        <v>0.501</v>
      </c>
      <c r="U13" s="378"/>
      <c r="V13" s="49">
        <v>0.51100000000000001</v>
      </c>
      <c r="W13" s="378"/>
      <c r="X13" s="49">
        <v>0.50700000000000001</v>
      </c>
      <c r="Y13" s="282"/>
    </row>
    <row r="14" spans="1:25" ht="4.5" customHeight="1" x14ac:dyDescent="0.2">
      <c r="B14" s="152"/>
      <c r="C14" s="152"/>
      <c r="D14" s="152"/>
      <c r="E14" s="152"/>
      <c r="F14" s="152"/>
      <c r="G14" s="152"/>
      <c r="H14" s="152"/>
      <c r="I14" s="152"/>
      <c r="J14" s="152"/>
      <c r="K14" s="152"/>
      <c r="L14" s="152"/>
      <c r="M14" s="152"/>
      <c r="N14" s="152"/>
      <c r="O14" s="152"/>
      <c r="P14" s="152"/>
      <c r="Q14" s="152"/>
      <c r="R14" s="152"/>
      <c r="S14" s="152"/>
      <c r="T14" s="152"/>
      <c r="U14" s="381"/>
      <c r="V14" s="152"/>
      <c r="W14" s="381"/>
      <c r="X14" s="152"/>
      <c r="Y14" s="380"/>
    </row>
    <row r="15" spans="1:25" ht="14.25" x14ac:dyDescent="0.2">
      <c r="B15" s="186" t="s">
        <v>157</v>
      </c>
      <c r="C15" s="39" t="s">
        <v>192</v>
      </c>
      <c r="D15" s="210">
        <v>1746</v>
      </c>
      <c r="E15" s="211"/>
      <c r="F15" s="75">
        <v>2044</v>
      </c>
      <c r="G15" s="75"/>
      <c r="H15" s="75">
        <v>923</v>
      </c>
      <c r="I15" s="75"/>
      <c r="J15" s="211">
        <v>640</v>
      </c>
      <c r="K15" s="211"/>
      <c r="L15" s="211">
        <v>747</v>
      </c>
      <c r="M15" s="211"/>
      <c r="N15" s="41">
        <v>3572</v>
      </c>
      <c r="O15" s="326"/>
      <c r="P15" s="211">
        <v>5289</v>
      </c>
      <c r="Q15" s="154"/>
      <c r="R15" s="211">
        <v>5113</v>
      </c>
      <c r="S15" s="284"/>
      <c r="T15" s="41">
        <v>4473</v>
      </c>
      <c r="U15" s="377"/>
      <c r="V15" s="41">
        <v>3593</v>
      </c>
      <c r="W15" s="377" t="s">
        <v>490</v>
      </c>
      <c r="X15" s="41">
        <v>3125</v>
      </c>
      <c r="Y15" s="341" t="s">
        <v>490</v>
      </c>
    </row>
    <row r="16" spans="1:25" ht="14.25" x14ac:dyDescent="0.2">
      <c r="B16" s="187"/>
      <c r="C16" s="23" t="s">
        <v>210</v>
      </c>
      <c r="D16" s="74">
        <v>115</v>
      </c>
      <c r="E16" s="75"/>
      <c r="F16" s="75">
        <v>108</v>
      </c>
      <c r="G16" s="75"/>
      <c r="H16" s="75">
        <v>49</v>
      </c>
      <c r="I16" s="75"/>
      <c r="J16" s="75">
        <v>15</v>
      </c>
      <c r="K16" s="75"/>
      <c r="L16" s="75">
        <v>51</v>
      </c>
      <c r="M16" s="75"/>
      <c r="N16" s="5">
        <v>190</v>
      </c>
      <c r="O16" s="76"/>
      <c r="P16" s="75">
        <v>220</v>
      </c>
      <c r="Q16" s="142"/>
      <c r="R16" s="75">
        <v>205</v>
      </c>
      <c r="S16" s="271"/>
      <c r="T16" s="5">
        <v>195</v>
      </c>
      <c r="U16" s="339"/>
      <c r="V16" s="5">
        <v>190</v>
      </c>
      <c r="W16" s="339" t="s">
        <v>490</v>
      </c>
      <c r="X16" s="5">
        <v>161</v>
      </c>
      <c r="Y16" s="341" t="s">
        <v>490</v>
      </c>
    </row>
    <row r="17" spans="2:25" ht="14.25" x14ac:dyDescent="0.2">
      <c r="B17" s="188"/>
      <c r="C17" s="47" t="s">
        <v>167</v>
      </c>
      <c r="D17" s="48">
        <v>6.2E-2</v>
      </c>
      <c r="E17" s="49"/>
      <c r="F17" s="49">
        <v>0.05</v>
      </c>
      <c r="G17" s="49"/>
      <c r="H17" s="49">
        <v>0.05</v>
      </c>
      <c r="I17" s="49"/>
      <c r="J17" s="49">
        <v>2.3E-2</v>
      </c>
      <c r="K17" s="49"/>
      <c r="L17" s="49">
        <v>6.4000000000000001E-2</v>
      </c>
      <c r="M17" s="49"/>
      <c r="N17" s="49">
        <v>5.0999999999999997E-2</v>
      </c>
      <c r="O17" s="50"/>
      <c r="P17" s="49">
        <v>0.04</v>
      </c>
      <c r="Q17" s="153"/>
      <c r="R17" s="49">
        <v>3.9E-2</v>
      </c>
      <c r="S17" s="283"/>
      <c r="T17" s="49">
        <v>4.2000000000000003E-2</v>
      </c>
      <c r="U17" s="378"/>
      <c r="V17" s="49">
        <v>0.05</v>
      </c>
      <c r="W17" s="378"/>
      <c r="X17" s="49">
        <v>4.9000000000000002E-2</v>
      </c>
      <c r="Y17" s="282"/>
    </row>
    <row r="18" spans="2:25" ht="4.5" customHeight="1" x14ac:dyDescent="0.2">
      <c r="B18" s="152"/>
      <c r="C18" s="152"/>
      <c r="D18" s="152"/>
      <c r="E18" s="152"/>
      <c r="F18" s="152"/>
      <c r="G18" s="152"/>
      <c r="H18" s="152"/>
      <c r="I18" s="152"/>
      <c r="J18" s="152"/>
      <c r="K18" s="152"/>
      <c r="L18" s="152"/>
      <c r="M18" s="152"/>
      <c r="N18" s="152"/>
      <c r="O18" s="152"/>
      <c r="P18" s="152"/>
      <c r="Q18" s="152"/>
      <c r="R18" s="152"/>
      <c r="S18" s="152"/>
      <c r="T18" s="152"/>
      <c r="U18" s="381"/>
      <c r="V18" s="152"/>
      <c r="W18" s="381"/>
      <c r="X18" s="152"/>
      <c r="Y18" s="380"/>
    </row>
    <row r="19" spans="2:25" ht="14.25" x14ac:dyDescent="0.2">
      <c r="B19" s="186" t="s">
        <v>433</v>
      </c>
      <c r="C19" s="39" t="s">
        <v>190</v>
      </c>
      <c r="D19" s="40">
        <v>123</v>
      </c>
      <c r="E19" s="41"/>
      <c r="F19" s="41">
        <v>110</v>
      </c>
      <c r="G19" s="41"/>
      <c r="H19" s="41">
        <v>65</v>
      </c>
      <c r="I19" s="41"/>
      <c r="J19" s="41">
        <v>16</v>
      </c>
      <c r="K19" s="41"/>
      <c r="L19" s="41">
        <v>40</v>
      </c>
      <c r="M19" s="41"/>
      <c r="N19" s="41">
        <v>216</v>
      </c>
      <c r="O19" s="664"/>
      <c r="P19" s="41">
        <v>320</v>
      </c>
      <c r="Q19" s="217"/>
      <c r="R19" s="41">
        <v>330</v>
      </c>
      <c r="S19" s="284"/>
      <c r="T19" s="41">
        <v>309</v>
      </c>
      <c r="U19" s="377"/>
      <c r="V19" s="41">
        <v>262</v>
      </c>
      <c r="W19" s="377" t="s">
        <v>490</v>
      </c>
      <c r="X19" s="41">
        <v>242</v>
      </c>
      <c r="Y19" s="341" t="s">
        <v>490</v>
      </c>
    </row>
    <row r="20" spans="2:25" ht="14.25" x14ac:dyDescent="0.2">
      <c r="B20" s="187"/>
      <c r="C20" s="23" t="s">
        <v>191</v>
      </c>
      <c r="D20" s="4">
        <v>1327</v>
      </c>
      <c r="E20" s="5"/>
      <c r="F20" s="5">
        <v>1321</v>
      </c>
      <c r="G20" s="5"/>
      <c r="H20" s="5">
        <v>694</v>
      </c>
      <c r="I20" s="5"/>
      <c r="J20" s="5">
        <v>119</v>
      </c>
      <c r="K20" s="5"/>
      <c r="L20" s="5">
        <v>300</v>
      </c>
      <c r="M20" s="5"/>
      <c r="N20" s="5">
        <v>1689</v>
      </c>
      <c r="O20" s="6"/>
      <c r="P20" s="5">
        <v>2728</v>
      </c>
      <c r="Q20" s="142"/>
      <c r="R20" s="5">
        <v>2743</v>
      </c>
      <c r="S20" s="271"/>
      <c r="T20" s="5">
        <v>2353</v>
      </c>
      <c r="U20" s="339"/>
      <c r="V20" s="5">
        <v>1878</v>
      </c>
      <c r="W20" s="339" t="s">
        <v>490</v>
      </c>
      <c r="X20" s="5">
        <v>1602</v>
      </c>
      <c r="Y20" s="341" t="s">
        <v>490</v>
      </c>
    </row>
    <row r="21" spans="2:25" ht="14.25" x14ac:dyDescent="0.2">
      <c r="B21" s="187"/>
      <c r="C21" s="23" t="s">
        <v>145</v>
      </c>
      <c r="D21" s="4">
        <v>411</v>
      </c>
      <c r="E21" s="5"/>
      <c r="F21" s="5">
        <v>721</v>
      </c>
      <c r="G21" s="5"/>
      <c r="H21" s="5">
        <v>213</v>
      </c>
      <c r="I21" s="5"/>
      <c r="J21" s="5">
        <v>520</v>
      </c>
      <c r="K21" s="5"/>
      <c r="L21" s="5">
        <v>458</v>
      </c>
      <c r="M21" s="5"/>
      <c r="N21" s="5">
        <v>1857</v>
      </c>
      <c r="O21" s="341"/>
      <c r="P21" s="5">
        <v>2461</v>
      </c>
      <c r="Q21" s="217"/>
      <c r="R21" s="5">
        <v>2245</v>
      </c>
      <c r="S21" s="271"/>
      <c r="T21" s="5">
        <v>2006</v>
      </c>
      <c r="U21" s="339"/>
      <c r="V21" s="5">
        <v>1643</v>
      </c>
      <c r="W21" s="339" t="s">
        <v>490</v>
      </c>
      <c r="X21" s="5">
        <v>1442</v>
      </c>
      <c r="Y21" s="341" t="s">
        <v>490</v>
      </c>
    </row>
    <row r="22" spans="2:25" ht="14.25" x14ac:dyDescent="0.2">
      <c r="B22" s="187"/>
      <c r="C22" s="51" t="s">
        <v>194</v>
      </c>
      <c r="D22" s="52">
        <v>0.77900000000000003</v>
      </c>
      <c r="E22" s="53"/>
      <c r="F22" s="53">
        <v>0.66500000000000004</v>
      </c>
      <c r="G22" s="53"/>
      <c r="H22" s="53">
        <v>0.78100000000000003</v>
      </c>
      <c r="I22" s="53"/>
      <c r="J22" s="53">
        <v>0.20599999999999999</v>
      </c>
      <c r="K22" s="53"/>
      <c r="L22" s="53">
        <v>0.42599999999999999</v>
      </c>
      <c r="M22" s="53"/>
      <c r="N22" s="53">
        <v>0.50600000000000001</v>
      </c>
      <c r="O22" s="54"/>
      <c r="P22" s="53">
        <v>0.55300000000000005</v>
      </c>
      <c r="Q22" s="155"/>
      <c r="R22" s="53">
        <v>0.57799999999999996</v>
      </c>
      <c r="S22" s="285"/>
      <c r="T22" s="53">
        <v>0.56999999999999995</v>
      </c>
      <c r="U22" s="379"/>
      <c r="V22" s="53">
        <v>0.56599999999999995</v>
      </c>
      <c r="W22" s="379"/>
      <c r="X22" s="53">
        <v>0.56100000000000005</v>
      </c>
      <c r="Y22" s="281"/>
    </row>
    <row r="23" spans="2:25" ht="14.25" x14ac:dyDescent="0.2">
      <c r="B23" s="188"/>
      <c r="C23" s="47" t="s">
        <v>163</v>
      </c>
      <c r="D23" s="48">
        <v>8.5000000000000006E-2</v>
      </c>
      <c r="E23" s="49"/>
      <c r="F23" s="49">
        <v>7.6999999999999999E-2</v>
      </c>
      <c r="G23" s="49"/>
      <c r="H23" s="49">
        <v>8.5999999999999993E-2</v>
      </c>
      <c r="I23" s="49"/>
      <c r="J23" s="49" t="s">
        <v>383</v>
      </c>
      <c r="K23" s="49"/>
      <c r="L23" s="49" t="s">
        <v>383</v>
      </c>
      <c r="M23" s="49"/>
      <c r="N23" s="49" t="s">
        <v>383</v>
      </c>
      <c r="O23" s="50"/>
      <c r="P23" s="49" t="s">
        <v>383</v>
      </c>
      <c r="Q23" s="153"/>
      <c r="R23" s="49" t="s">
        <v>383</v>
      </c>
      <c r="S23" s="283"/>
      <c r="T23" s="49" t="s">
        <v>383</v>
      </c>
      <c r="U23" s="378"/>
      <c r="V23" s="49" t="s">
        <v>383</v>
      </c>
      <c r="W23" s="378"/>
      <c r="X23" s="49" t="s">
        <v>383</v>
      </c>
      <c r="Y23" s="282"/>
    </row>
    <row r="24" spans="2:25" ht="3.75" customHeight="1" x14ac:dyDescent="0.2">
      <c r="B24" s="152"/>
      <c r="C24" s="152"/>
      <c r="D24" s="152"/>
      <c r="E24" s="152"/>
      <c r="F24" s="152"/>
      <c r="G24" s="152"/>
      <c r="H24" s="152"/>
      <c r="I24" s="152"/>
      <c r="J24" s="152"/>
      <c r="K24" s="152"/>
      <c r="L24" s="152"/>
      <c r="M24" s="152"/>
      <c r="N24" s="152"/>
      <c r="O24" s="152"/>
      <c r="P24" s="152"/>
      <c r="Q24" s="152"/>
      <c r="R24" s="152"/>
      <c r="S24" s="152"/>
      <c r="T24" s="152"/>
      <c r="U24" s="381"/>
      <c r="V24" s="152"/>
      <c r="W24" s="381"/>
      <c r="X24" s="152"/>
      <c r="Y24" s="380"/>
    </row>
    <row r="25" spans="2:25" ht="14.25" x14ac:dyDescent="0.2">
      <c r="B25" s="186" t="s">
        <v>211</v>
      </c>
      <c r="C25" s="23" t="s">
        <v>164</v>
      </c>
      <c r="D25" s="4">
        <v>35</v>
      </c>
      <c r="E25" s="5"/>
      <c r="F25" s="5">
        <v>58</v>
      </c>
      <c r="G25" s="5"/>
      <c r="H25" s="5">
        <v>18</v>
      </c>
      <c r="I25" s="5"/>
      <c r="J25" s="5">
        <v>3</v>
      </c>
      <c r="K25" s="5"/>
      <c r="L25" s="5">
        <v>20</v>
      </c>
      <c r="M25" s="5"/>
      <c r="N25" s="5">
        <v>72</v>
      </c>
      <c r="O25" s="6"/>
      <c r="P25" s="75">
        <v>117</v>
      </c>
      <c r="Q25" s="142"/>
      <c r="R25" s="75">
        <v>128</v>
      </c>
      <c r="S25" s="271"/>
      <c r="T25" s="5">
        <v>126</v>
      </c>
      <c r="U25" s="339"/>
      <c r="V25" s="5">
        <v>116</v>
      </c>
      <c r="W25" s="339" t="s">
        <v>490</v>
      </c>
      <c r="X25" s="5">
        <v>102</v>
      </c>
      <c r="Y25" s="341" t="s">
        <v>490</v>
      </c>
    </row>
    <row r="26" spans="2:25" ht="14.25" x14ac:dyDescent="0.2">
      <c r="B26" s="187"/>
      <c r="C26" s="23" t="s">
        <v>138</v>
      </c>
      <c r="D26" s="4">
        <v>1478</v>
      </c>
      <c r="E26" s="5"/>
      <c r="F26" s="5">
        <v>1935</v>
      </c>
      <c r="G26" s="5"/>
      <c r="H26" s="5">
        <v>256</v>
      </c>
      <c r="I26" s="5"/>
      <c r="J26" s="5">
        <v>87</v>
      </c>
      <c r="K26" s="5"/>
      <c r="L26" s="5">
        <v>331</v>
      </c>
      <c r="M26" s="5"/>
      <c r="N26" s="5">
        <v>1998</v>
      </c>
      <c r="O26" s="6"/>
      <c r="P26" s="75">
        <v>3466</v>
      </c>
      <c r="Q26" s="142"/>
      <c r="R26" s="75">
        <v>3602</v>
      </c>
      <c r="S26" s="271"/>
      <c r="T26" s="5">
        <v>3535</v>
      </c>
      <c r="U26" s="339"/>
      <c r="V26" s="5">
        <v>2978</v>
      </c>
      <c r="W26" s="339" t="s">
        <v>490</v>
      </c>
      <c r="X26" s="5">
        <v>2618</v>
      </c>
      <c r="Y26" s="341" t="s">
        <v>490</v>
      </c>
    </row>
    <row r="27" spans="2:25" ht="14.25" x14ac:dyDescent="0.2">
      <c r="B27" s="187"/>
      <c r="C27" s="23" t="s">
        <v>145</v>
      </c>
      <c r="D27" s="4">
        <v>348</v>
      </c>
      <c r="E27" s="5"/>
      <c r="F27" s="5">
        <v>159</v>
      </c>
      <c r="G27" s="5"/>
      <c r="H27" s="5">
        <v>698</v>
      </c>
      <c r="I27" s="5"/>
      <c r="J27" s="5">
        <v>565</v>
      </c>
      <c r="K27" s="5"/>
      <c r="L27" s="5">
        <v>447</v>
      </c>
      <c r="M27" s="5"/>
      <c r="N27" s="5">
        <v>1692</v>
      </c>
      <c r="O27" s="6"/>
      <c r="P27" s="75">
        <v>1926</v>
      </c>
      <c r="Q27" s="142"/>
      <c r="R27" s="75">
        <v>1588</v>
      </c>
      <c r="S27" s="271"/>
      <c r="T27" s="5">
        <v>1007</v>
      </c>
      <c r="U27" s="339"/>
      <c r="V27" s="5">
        <v>689</v>
      </c>
      <c r="W27" s="339" t="s">
        <v>490</v>
      </c>
      <c r="X27" s="5">
        <v>566</v>
      </c>
      <c r="Y27" s="341" t="s">
        <v>490</v>
      </c>
    </row>
    <row r="28" spans="2:25" ht="14.25" x14ac:dyDescent="0.2">
      <c r="B28" s="187"/>
      <c r="C28" s="51" t="s">
        <v>194</v>
      </c>
      <c r="D28" s="52">
        <v>0.81299999999999994</v>
      </c>
      <c r="E28" s="53"/>
      <c r="F28" s="53">
        <v>0.92600000000000005</v>
      </c>
      <c r="G28" s="53"/>
      <c r="H28" s="53">
        <v>0.28199999999999997</v>
      </c>
      <c r="I28" s="53"/>
      <c r="J28" s="53">
        <v>0.13700000000000001</v>
      </c>
      <c r="K28" s="53"/>
      <c r="L28" s="53">
        <v>0.44</v>
      </c>
      <c r="M28" s="53"/>
      <c r="N28" s="53">
        <v>0.55000000000000004</v>
      </c>
      <c r="O28" s="54"/>
      <c r="P28" s="53">
        <v>0.65</v>
      </c>
      <c r="Q28" s="155"/>
      <c r="R28" s="53">
        <v>0.70099999999999996</v>
      </c>
      <c r="S28" s="285"/>
      <c r="T28" s="53">
        <v>0.78400000000000003</v>
      </c>
      <c r="U28" s="379"/>
      <c r="V28" s="53">
        <v>0.81799999999999995</v>
      </c>
      <c r="W28" s="379"/>
      <c r="X28" s="53">
        <v>0.82799999999999996</v>
      </c>
      <c r="Y28" s="285"/>
    </row>
    <row r="29" spans="2:25" ht="14.25" x14ac:dyDescent="0.2">
      <c r="B29" s="188"/>
      <c r="C29" s="47" t="s">
        <v>166</v>
      </c>
      <c r="D29" s="48">
        <v>2.3E-2</v>
      </c>
      <c r="E29" s="49"/>
      <c r="F29" s="49">
        <v>2.9000000000000001E-2</v>
      </c>
      <c r="G29" s="49"/>
      <c r="H29" s="49" t="s">
        <v>383</v>
      </c>
      <c r="I29" s="49"/>
      <c r="J29" s="49" t="s">
        <v>383</v>
      </c>
      <c r="K29" s="49"/>
      <c r="L29" s="49" t="s">
        <v>383</v>
      </c>
      <c r="M29" s="49"/>
      <c r="N29" s="49" t="s">
        <v>383</v>
      </c>
      <c r="O29" s="50"/>
      <c r="P29" s="49">
        <v>3.3000000000000002E-2</v>
      </c>
      <c r="Q29" s="153"/>
      <c r="R29" s="49">
        <v>3.4000000000000002E-2</v>
      </c>
      <c r="S29" s="283"/>
      <c r="T29" s="49">
        <v>3.4000000000000002E-2</v>
      </c>
      <c r="U29" s="378"/>
      <c r="V29" s="49">
        <v>3.6999999999999998E-2</v>
      </c>
      <c r="W29" s="378"/>
      <c r="X29" s="49">
        <v>3.7999999999999999E-2</v>
      </c>
      <c r="Y29" s="283"/>
    </row>
    <row r="30" spans="2:25" ht="4.5" customHeight="1" x14ac:dyDescent="0.2">
      <c r="B30" s="152"/>
      <c r="C30" s="152"/>
      <c r="D30" s="152"/>
      <c r="E30" s="152"/>
      <c r="F30" s="152"/>
      <c r="G30" s="152"/>
      <c r="H30" s="152"/>
      <c r="I30" s="152"/>
      <c r="J30" s="152"/>
      <c r="K30" s="152"/>
      <c r="L30" s="152"/>
      <c r="M30" s="152"/>
      <c r="N30" s="152"/>
      <c r="O30" s="152"/>
      <c r="P30" s="152"/>
      <c r="Q30" s="152"/>
      <c r="R30" s="152"/>
      <c r="S30" s="152"/>
      <c r="T30" s="152"/>
      <c r="U30" s="381"/>
      <c r="V30" s="152"/>
      <c r="W30" s="381"/>
      <c r="X30" s="152"/>
      <c r="Y30" s="380"/>
    </row>
    <row r="31" spans="2:25" ht="14.25" customHeight="1" x14ac:dyDescent="0.2">
      <c r="B31" s="190" t="s">
        <v>354</v>
      </c>
      <c r="C31" s="126" t="s">
        <v>143</v>
      </c>
      <c r="D31" s="40" t="s">
        <v>130</v>
      </c>
      <c r="E31" s="41"/>
      <c r="F31" s="41" t="s">
        <v>130</v>
      </c>
      <c r="G31" s="41"/>
      <c r="H31" s="41" t="s">
        <v>130</v>
      </c>
      <c r="I31" s="41"/>
      <c r="J31" s="41" t="s">
        <v>130</v>
      </c>
      <c r="K31" s="41"/>
      <c r="L31" s="41">
        <v>313</v>
      </c>
      <c r="M31" s="41"/>
      <c r="N31" s="5">
        <v>1742</v>
      </c>
      <c r="O31" s="42"/>
      <c r="P31" s="5">
        <v>3141</v>
      </c>
      <c r="Q31" s="154"/>
      <c r="R31" s="5">
        <v>3290</v>
      </c>
      <c r="S31" s="284"/>
      <c r="T31" s="5">
        <v>3245</v>
      </c>
      <c r="U31" s="339"/>
      <c r="V31" s="5">
        <v>2729</v>
      </c>
      <c r="W31" s="339" t="s">
        <v>490</v>
      </c>
      <c r="X31" s="5">
        <v>2464</v>
      </c>
      <c r="Y31" s="341" t="s">
        <v>490</v>
      </c>
    </row>
    <row r="32" spans="2:25" ht="14.25" x14ac:dyDescent="0.2">
      <c r="B32" s="191" t="s">
        <v>355</v>
      </c>
      <c r="C32" s="127" t="s">
        <v>144</v>
      </c>
      <c r="D32" s="4" t="s">
        <v>130</v>
      </c>
      <c r="E32" s="5"/>
      <c r="F32" s="5" t="s">
        <v>130</v>
      </c>
      <c r="G32" s="5"/>
      <c r="H32" s="5" t="s">
        <v>130</v>
      </c>
      <c r="I32" s="5"/>
      <c r="J32" s="5" t="s">
        <v>130</v>
      </c>
      <c r="K32" s="5"/>
      <c r="L32" s="5">
        <v>12</v>
      </c>
      <c r="M32" s="5"/>
      <c r="N32" s="5">
        <v>117</v>
      </c>
      <c r="O32" s="6"/>
      <c r="P32" s="5">
        <v>247</v>
      </c>
      <c r="Q32" s="142"/>
      <c r="R32" s="5">
        <v>273</v>
      </c>
      <c r="S32" s="271"/>
      <c r="T32" s="5">
        <v>249</v>
      </c>
      <c r="U32" s="339"/>
      <c r="V32" s="5">
        <v>190</v>
      </c>
      <c r="W32" s="339" t="s">
        <v>490</v>
      </c>
      <c r="X32" s="5">
        <v>156</v>
      </c>
      <c r="Y32" s="341" t="s">
        <v>490</v>
      </c>
    </row>
    <row r="33" spans="2:25" ht="14.25" x14ac:dyDescent="0.2">
      <c r="B33" s="191"/>
      <c r="C33" s="127" t="s">
        <v>145</v>
      </c>
      <c r="D33" s="4" t="s">
        <v>130</v>
      </c>
      <c r="E33" s="5"/>
      <c r="F33" s="5" t="s">
        <v>130</v>
      </c>
      <c r="G33" s="5"/>
      <c r="H33" s="5" t="s">
        <v>130</v>
      </c>
      <c r="I33" s="5"/>
      <c r="J33" s="5" t="s">
        <v>130</v>
      </c>
      <c r="K33" s="5"/>
      <c r="L33" s="5">
        <v>473</v>
      </c>
      <c r="M33" s="5"/>
      <c r="N33" s="5">
        <v>1903</v>
      </c>
      <c r="O33" s="6"/>
      <c r="P33" s="5">
        <v>2121</v>
      </c>
      <c r="Q33" s="142"/>
      <c r="R33" s="5">
        <v>1755</v>
      </c>
      <c r="S33" s="271"/>
      <c r="T33" s="5">
        <v>1174</v>
      </c>
      <c r="U33" s="339"/>
      <c r="V33" s="5">
        <v>864</v>
      </c>
      <c r="W33" s="339" t="s">
        <v>490</v>
      </c>
      <c r="X33" s="5">
        <v>666</v>
      </c>
      <c r="Y33" s="341" t="s">
        <v>490</v>
      </c>
    </row>
    <row r="34" spans="2:25" ht="14.25" x14ac:dyDescent="0.2">
      <c r="B34" s="191"/>
      <c r="C34" s="128" t="s">
        <v>194</v>
      </c>
      <c r="D34" s="52" t="s">
        <v>130</v>
      </c>
      <c r="E34" s="53"/>
      <c r="F34" s="552" t="s">
        <v>130</v>
      </c>
      <c r="G34" s="53"/>
      <c r="H34" s="53" t="s">
        <v>130</v>
      </c>
      <c r="I34" s="53"/>
      <c r="J34" s="53" t="s">
        <v>130</v>
      </c>
      <c r="K34" s="53"/>
      <c r="L34" s="53">
        <v>0.40699999999999997</v>
      </c>
      <c r="M34" s="53"/>
      <c r="N34" s="53">
        <v>0.49399999999999999</v>
      </c>
      <c r="O34" s="54"/>
      <c r="P34" s="53">
        <v>0.61499999999999999</v>
      </c>
      <c r="Q34" s="155"/>
      <c r="R34" s="53">
        <v>0.67</v>
      </c>
      <c r="S34" s="285"/>
      <c r="T34" s="53">
        <v>0.749</v>
      </c>
      <c r="U34" s="379"/>
      <c r="V34" s="53">
        <v>0.77200000000000002</v>
      </c>
      <c r="W34" s="379"/>
      <c r="X34" s="53">
        <v>0.79700000000000004</v>
      </c>
      <c r="Y34" s="285"/>
    </row>
    <row r="35" spans="2:25" ht="14.25" x14ac:dyDescent="0.2">
      <c r="B35" s="192"/>
      <c r="C35" s="129" t="s">
        <v>146</v>
      </c>
      <c r="D35" s="48" t="s">
        <v>130</v>
      </c>
      <c r="E35" s="49"/>
      <c r="F35" s="553" t="s">
        <v>130</v>
      </c>
      <c r="G35" s="49"/>
      <c r="H35" s="49" t="s">
        <v>130</v>
      </c>
      <c r="I35" s="49"/>
      <c r="J35" s="49" t="s">
        <v>130</v>
      </c>
      <c r="K35" s="49"/>
      <c r="L35" s="49" t="s">
        <v>383</v>
      </c>
      <c r="M35" s="49"/>
      <c r="N35" s="49" t="s">
        <v>383</v>
      </c>
      <c r="O35" s="50"/>
      <c r="P35" s="49">
        <v>7.2999999999999995E-2</v>
      </c>
      <c r="Q35" s="153"/>
      <c r="R35" s="49">
        <v>7.6999999999999999E-2</v>
      </c>
      <c r="S35" s="283"/>
      <c r="T35" s="49">
        <v>7.0999999999999994E-2</v>
      </c>
      <c r="U35" s="378"/>
      <c r="V35" s="49">
        <v>6.5000000000000002E-2</v>
      </c>
      <c r="W35" s="378"/>
      <c r="X35" s="49">
        <v>0.06</v>
      </c>
      <c r="Y35" s="283"/>
    </row>
    <row r="36" spans="2:25" ht="4.5" customHeight="1" x14ac:dyDescent="0.2">
      <c r="B36" s="152"/>
      <c r="C36" s="152"/>
      <c r="D36" s="152"/>
      <c r="E36" s="152"/>
      <c r="F36" s="152"/>
      <c r="G36" s="152"/>
      <c r="H36" s="152"/>
      <c r="I36" s="152"/>
      <c r="J36" s="152"/>
      <c r="K36" s="152"/>
      <c r="L36" s="152"/>
      <c r="M36" s="152"/>
      <c r="N36" s="152"/>
      <c r="O36" s="152"/>
      <c r="P36" s="152"/>
      <c r="Q36" s="152"/>
      <c r="R36" s="152"/>
      <c r="S36" s="152"/>
      <c r="T36" s="152"/>
      <c r="U36" s="381"/>
      <c r="V36" s="152"/>
      <c r="W36" s="381"/>
      <c r="X36" s="152"/>
      <c r="Y36" s="380"/>
    </row>
    <row r="37" spans="2:25" ht="14.25" x14ac:dyDescent="0.2">
      <c r="B37" s="190" t="s">
        <v>147</v>
      </c>
      <c r="C37" s="126" t="s">
        <v>148</v>
      </c>
      <c r="D37" s="40" t="s">
        <v>130</v>
      </c>
      <c r="E37" s="41"/>
      <c r="F37" s="41" t="s">
        <v>130</v>
      </c>
      <c r="G37" s="41"/>
      <c r="H37" s="41" t="s">
        <v>130</v>
      </c>
      <c r="I37" s="41"/>
      <c r="J37" s="41" t="s">
        <v>130</v>
      </c>
      <c r="K37" s="41"/>
      <c r="L37" s="41">
        <v>161</v>
      </c>
      <c r="M37" s="41"/>
      <c r="N37" s="5">
        <v>822</v>
      </c>
      <c r="O37" s="42"/>
      <c r="P37" s="5">
        <v>1372</v>
      </c>
      <c r="Q37" s="154"/>
      <c r="R37" s="5">
        <v>1462</v>
      </c>
      <c r="S37" s="284"/>
      <c r="T37" s="5">
        <v>1448</v>
      </c>
      <c r="U37" s="339"/>
      <c r="V37" s="5">
        <v>1218</v>
      </c>
      <c r="W37" s="339" t="s">
        <v>490</v>
      </c>
      <c r="X37" s="5">
        <v>1094</v>
      </c>
      <c r="Y37" s="341" t="s">
        <v>490</v>
      </c>
    </row>
    <row r="38" spans="2:25" ht="14.25" x14ac:dyDescent="0.2">
      <c r="B38" s="191"/>
      <c r="C38" s="127" t="s">
        <v>149</v>
      </c>
      <c r="D38" s="4" t="s">
        <v>130</v>
      </c>
      <c r="E38" s="5"/>
      <c r="F38" s="5" t="s">
        <v>130</v>
      </c>
      <c r="G38" s="5"/>
      <c r="H38" s="5" t="s">
        <v>130</v>
      </c>
      <c r="I38" s="5"/>
      <c r="J38" s="5" t="s">
        <v>130</v>
      </c>
      <c r="K38" s="5"/>
      <c r="L38" s="5">
        <v>30</v>
      </c>
      <c r="M38" s="5"/>
      <c r="N38" s="5">
        <v>140</v>
      </c>
      <c r="O38" s="6"/>
      <c r="P38" s="5">
        <v>263</v>
      </c>
      <c r="Q38" s="142"/>
      <c r="R38" s="5">
        <v>277</v>
      </c>
      <c r="S38" s="271"/>
      <c r="T38" s="5">
        <v>283</v>
      </c>
      <c r="U38" s="339"/>
      <c r="V38" s="5">
        <v>232</v>
      </c>
      <c r="W38" s="339" t="s">
        <v>490</v>
      </c>
      <c r="X38" s="5">
        <v>204</v>
      </c>
      <c r="Y38" s="341" t="s">
        <v>490</v>
      </c>
    </row>
    <row r="39" spans="2:25" ht="14.25" x14ac:dyDescent="0.2">
      <c r="B39" s="191"/>
      <c r="C39" s="127" t="s">
        <v>150</v>
      </c>
      <c r="D39" s="4" t="s">
        <v>130</v>
      </c>
      <c r="E39" s="5"/>
      <c r="F39" s="5" t="s">
        <v>130</v>
      </c>
      <c r="G39" s="5"/>
      <c r="H39" s="5" t="s">
        <v>130</v>
      </c>
      <c r="I39" s="5"/>
      <c r="J39" s="5" t="s">
        <v>130</v>
      </c>
      <c r="K39" s="5"/>
      <c r="L39" s="5">
        <v>131</v>
      </c>
      <c r="M39" s="5"/>
      <c r="N39" s="5">
        <v>929</v>
      </c>
      <c r="O39" s="6"/>
      <c r="P39" s="5">
        <v>1780</v>
      </c>
      <c r="Q39" s="142"/>
      <c r="R39" s="5">
        <v>1861</v>
      </c>
      <c r="S39" s="271"/>
      <c r="T39" s="5">
        <v>1804</v>
      </c>
      <c r="U39" s="339"/>
      <c r="V39" s="5">
        <v>1525</v>
      </c>
      <c r="W39" s="339" t="s">
        <v>490</v>
      </c>
      <c r="X39" s="5">
        <v>1367</v>
      </c>
      <c r="Y39" s="341" t="s">
        <v>490</v>
      </c>
    </row>
    <row r="40" spans="2:25" ht="14.25" x14ac:dyDescent="0.2">
      <c r="B40" s="191"/>
      <c r="C40" s="127" t="s">
        <v>145</v>
      </c>
      <c r="D40" s="4" t="s">
        <v>130</v>
      </c>
      <c r="E40" s="5"/>
      <c r="F40" s="5" t="s">
        <v>130</v>
      </c>
      <c r="G40" s="5"/>
      <c r="H40" s="5" t="s">
        <v>130</v>
      </c>
      <c r="I40" s="5"/>
      <c r="J40" s="5" t="s">
        <v>130</v>
      </c>
      <c r="K40" s="5"/>
      <c r="L40" s="5">
        <v>476</v>
      </c>
      <c r="M40" s="5"/>
      <c r="N40" s="5">
        <v>1871</v>
      </c>
      <c r="O40" s="6"/>
      <c r="P40" s="5">
        <v>2094</v>
      </c>
      <c r="Q40" s="142"/>
      <c r="R40" s="5">
        <v>1718</v>
      </c>
      <c r="S40" s="271"/>
      <c r="T40" s="5">
        <v>1133</v>
      </c>
      <c r="U40" s="339"/>
      <c r="V40" s="5">
        <v>808</v>
      </c>
      <c r="W40" s="339" t="s">
        <v>490</v>
      </c>
      <c r="X40" s="5">
        <v>621</v>
      </c>
      <c r="Y40" s="341" t="s">
        <v>490</v>
      </c>
    </row>
    <row r="41" spans="2:25" ht="14.25" x14ac:dyDescent="0.2">
      <c r="B41" s="191"/>
      <c r="C41" s="128" t="s">
        <v>194</v>
      </c>
      <c r="D41" s="52" t="s">
        <v>130</v>
      </c>
      <c r="E41" s="53"/>
      <c r="F41" s="53" t="s">
        <v>130</v>
      </c>
      <c r="G41" s="53"/>
      <c r="H41" s="53" t="s">
        <v>130</v>
      </c>
      <c r="I41" s="53"/>
      <c r="J41" s="53" t="s">
        <v>130</v>
      </c>
      <c r="K41" s="53"/>
      <c r="L41" s="53">
        <v>0.40400000000000003</v>
      </c>
      <c r="M41" s="53"/>
      <c r="N41" s="53">
        <v>0.503</v>
      </c>
      <c r="O41" s="54"/>
      <c r="P41" s="53">
        <v>0.62</v>
      </c>
      <c r="Q41" s="155"/>
      <c r="R41" s="53">
        <v>0.67700000000000005</v>
      </c>
      <c r="S41" s="285"/>
      <c r="T41" s="53">
        <v>0.75700000000000001</v>
      </c>
      <c r="U41" s="379"/>
      <c r="V41" s="53">
        <v>0.78600000000000003</v>
      </c>
      <c r="W41" s="379"/>
      <c r="X41" s="53">
        <v>0.81100000000000005</v>
      </c>
      <c r="Y41" s="281"/>
    </row>
    <row r="42" spans="2:25" ht="14.25" x14ac:dyDescent="0.2">
      <c r="B42" s="192"/>
      <c r="C42" s="129" t="s">
        <v>237</v>
      </c>
      <c r="D42" s="48" t="s">
        <v>130</v>
      </c>
      <c r="E42" s="49"/>
      <c r="F42" s="49" t="s">
        <v>130</v>
      </c>
      <c r="G42" s="49"/>
      <c r="H42" s="49" t="s">
        <v>130</v>
      </c>
      <c r="I42" s="49"/>
      <c r="J42" s="49" t="s">
        <v>130</v>
      </c>
      <c r="K42" s="49"/>
      <c r="L42" s="49" t="s">
        <v>383</v>
      </c>
      <c r="M42" s="49"/>
      <c r="N42" s="49" t="s">
        <v>383</v>
      </c>
      <c r="O42" s="50"/>
      <c r="P42" s="49">
        <v>7.6999999999999999E-2</v>
      </c>
      <c r="Q42" s="153"/>
      <c r="R42" s="49">
        <v>7.6999999999999999E-2</v>
      </c>
      <c r="S42" s="283"/>
      <c r="T42" s="49">
        <v>0.08</v>
      </c>
      <c r="U42" s="378"/>
      <c r="V42" s="49">
        <v>7.8E-2</v>
      </c>
      <c r="W42" s="378"/>
      <c r="X42" s="49">
        <v>7.6999999999999999E-2</v>
      </c>
      <c r="Y42" s="282"/>
    </row>
    <row r="43" spans="2:25" ht="4.5" customHeight="1" x14ac:dyDescent="0.2">
      <c r="B43" s="152"/>
      <c r="C43" s="152"/>
      <c r="D43" s="152"/>
      <c r="E43" s="152"/>
      <c r="F43" s="152"/>
      <c r="G43" s="152"/>
      <c r="H43" s="152"/>
      <c r="I43" s="152"/>
      <c r="J43" s="152"/>
      <c r="K43" s="152"/>
      <c r="L43" s="152"/>
      <c r="M43" s="152"/>
      <c r="N43" s="152"/>
      <c r="O43" s="152"/>
      <c r="P43" s="152"/>
      <c r="Q43" s="152"/>
      <c r="R43" s="152"/>
      <c r="S43" s="152"/>
      <c r="T43" s="152"/>
      <c r="U43" s="381"/>
      <c r="V43" s="152"/>
      <c r="W43" s="381"/>
      <c r="X43" s="152"/>
      <c r="Y43" s="380"/>
    </row>
    <row r="44" spans="2:25" ht="15" thickBot="1" x14ac:dyDescent="0.25">
      <c r="B44" s="184" t="s">
        <v>185</v>
      </c>
      <c r="C44" s="185"/>
      <c r="D44" s="11">
        <v>1861</v>
      </c>
      <c r="E44" s="12"/>
      <c r="F44" s="12">
        <v>2152</v>
      </c>
      <c r="G44" s="12"/>
      <c r="H44" s="12">
        <v>972</v>
      </c>
      <c r="I44" s="12"/>
      <c r="J44" s="12">
        <v>655</v>
      </c>
      <c r="K44" s="12"/>
      <c r="L44" s="12">
        <v>798</v>
      </c>
      <c r="M44" s="12"/>
      <c r="N44" s="12">
        <v>3762</v>
      </c>
      <c r="O44" s="13"/>
      <c r="P44" s="12">
        <v>5509</v>
      </c>
      <c r="Q44" s="144"/>
      <c r="R44" s="12">
        <v>5318</v>
      </c>
      <c r="S44" s="296"/>
      <c r="T44" s="12">
        <v>4668</v>
      </c>
      <c r="U44" s="382"/>
      <c r="V44" s="12">
        <v>3783</v>
      </c>
      <c r="W44" s="382"/>
      <c r="X44" s="12">
        <v>3286</v>
      </c>
      <c r="Y44" s="297"/>
    </row>
    <row r="45" spans="2:25" ht="4.5" customHeight="1" x14ac:dyDescent="0.2">
      <c r="B45" s="189"/>
      <c r="C45" s="189"/>
      <c r="D45" s="189"/>
      <c r="E45" s="189"/>
      <c r="F45" s="189"/>
      <c r="G45" s="189"/>
      <c r="H45" s="189"/>
      <c r="I45" s="494"/>
      <c r="J45" s="494"/>
      <c r="K45" s="189"/>
      <c r="L45" s="189"/>
      <c r="M45" s="189"/>
      <c r="N45" s="189"/>
      <c r="O45" s="189"/>
      <c r="P45" s="189"/>
      <c r="Q45" s="189"/>
      <c r="R45" s="189"/>
      <c r="S45" s="189"/>
      <c r="T45" s="189"/>
      <c r="U45" s="189"/>
      <c r="V45" s="189"/>
      <c r="W45" s="151"/>
      <c r="X45" s="151"/>
      <c r="Y45" s="151"/>
    </row>
    <row r="46" spans="2:25" x14ac:dyDescent="0.2">
      <c r="B46" s="130"/>
      <c r="C46" s="21"/>
      <c r="D46" s="28"/>
      <c r="E46" s="28"/>
      <c r="F46" s="28"/>
      <c r="G46" s="28"/>
      <c r="H46" s="28"/>
      <c r="I46" s="28"/>
      <c r="J46" s="28"/>
      <c r="K46" s="28"/>
      <c r="L46" s="28"/>
      <c r="M46" s="28"/>
      <c r="N46" s="28"/>
      <c r="O46" s="28"/>
      <c r="P46" s="28"/>
      <c r="Q46" s="28"/>
      <c r="R46" s="28"/>
      <c r="S46" s="28"/>
      <c r="T46" s="28"/>
      <c r="U46" s="28"/>
      <c r="W46" s="131"/>
      <c r="X46" s="131"/>
      <c r="Y46" s="14" t="s">
        <v>391</v>
      </c>
    </row>
    <row r="47" spans="2:25" x14ac:dyDescent="0.2">
      <c r="C47" s="21"/>
      <c r="V47" s="14"/>
      <c r="W47" s="14"/>
      <c r="X47" s="14"/>
      <c r="Y47" s="14"/>
    </row>
    <row r="48" spans="2:25" x14ac:dyDescent="0.2">
      <c r="C48" s="29"/>
      <c r="D48" s="29"/>
      <c r="E48" s="29"/>
      <c r="F48" s="29"/>
      <c r="G48" s="29"/>
      <c r="H48" s="29"/>
      <c r="I48" s="493"/>
      <c r="J48" s="493"/>
      <c r="K48" s="29"/>
      <c r="L48" s="29"/>
      <c r="M48" s="29"/>
      <c r="N48" s="29"/>
      <c r="O48" s="29"/>
      <c r="P48" s="29"/>
      <c r="Q48" s="29"/>
      <c r="R48" s="29"/>
      <c r="S48" s="29"/>
      <c r="T48" s="29"/>
      <c r="U48" s="29"/>
      <c r="V48" s="29"/>
      <c r="W48" s="29"/>
      <c r="X48" s="29"/>
      <c r="Y48" s="29"/>
    </row>
    <row r="49" spans="1:25" ht="14.25" x14ac:dyDescent="0.2">
      <c r="A49" s="1" t="s">
        <v>552</v>
      </c>
      <c r="B49" s="1"/>
    </row>
    <row r="50" spans="1:25" ht="13.5" thickBot="1" x14ac:dyDescent="0.25">
      <c r="V50" s="3"/>
      <c r="W50" s="3"/>
      <c r="X50" s="3" t="s">
        <v>209</v>
      </c>
      <c r="Y50" s="3"/>
    </row>
    <row r="51" spans="1:25" x14ac:dyDescent="0.2">
      <c r="A51" s="28"/>
      <c r="B51" s="45"/>
      <c r="C51" s="46"/>
      <c r="D51" s="207" t="s">
        <v>169</v>
      </c>
      <c r="E51" s="208"/>
      <c r="F51" s="208"/>
      <c r="G51" s="208"/>
      <c r="H51" s="208"/>
      <c r="I51" s="208"/>
      <c r="J51" s="208"/>
      <c r="K51" s="208"/>
      <c r="L51" s="209"/>
      <c r="M51" s="208"/>
      <c r="N51" s="208"/>
      <c r="O51" s="209"/>
      <c r="P51" s="208" t="s">
        <v>170</v>
      </c>
      <c r="Q51" s="208"/>
      <c r="R51" s="208"/>
      <c r="S51" s="208"/>
      <c r="T51" s="208"/>
      <c r="U51" s="208"/>
      <c r="V51" s="208"/>
      <c r="W51" s="208"/>
      <c r="X51" s="208"/>
      <c r="Y51" s="209"/>
    </row>
    <row r="52" spans="1:25" ht="27" customHeight="1" thickBot="1" x14ac:dyDescent="0.25">
      <c r="A52" s="28"/>
      <c r="B52" s="44"/>
      <c r="C52" s="43"/>
      <c r="D52" s="85" t="s">
        <v>219</v>
      </c>
      <c r="E52" s="86"/>
      <c r="F52" s="86" t="s">
        <v>220</v>
      </c>
      <c r="G52" s="86"/>
      <c r="H52" s="86" t="s">
        <v>221</v>
      </c>
      <c r="I52" s="86"/>
      <c r="J52" s="86" t="s">
        <v>222</v>
      </c>
      <c r="K52" s="86"/>
      <c r="L52" s="86" t="s">
        <v>235</v>
      </c>
      <c r="M52" s="86"/>
      <c r="N52" s="86" t="s">
        <v>356</v>
      </c>
      <c r="O52" s="87"/>
      <c r="P52" s="86" t="s">
        <v>378</v>
      </c>
      <c r="Q52" s="86"/>
      <c r="R52" s="86" t="s">
        <v>384</v>
      </c>
      <c r="S52" s="86"/>
      <c r="T52" s="86" t="s">
        <v>410</v>
      </c>
      <c r="U52" s="86"/>
      <c r="V52" s="86" t="s">
        <v>464</v>
      </c>
      <c r="W52" s="86"/>
      <c r="X52" s="86" t="s">
        <v>500</v>
      </c>
      <c r="Y52" s="87"/>
    </row>
    <row r="53" spans="1:25" ht="14.25" x14ac:dyDescent="0.2">
      <c r="B53" s="187" t="s">
        <v>193</v>
      </c>
      <c r="C53" s="23" t="s">
        <v>443</v>
      </c>
      <c r="D53" s="4">
        <v>871</v>
      </c>
      <c r="E53" s="5"/>
      <c r="F53" s="5">
        <v>575</v>
      </c>
      <c r="G53" s="5"/>
      <c r="H53" s="5">
        <v>540</v>
      </c>
      <c r="I53" s="5"/>
      <c r="J53" s="5">
        <v>516</v>
      </c>
      <c r="K53" s="5"/>
      <c r="L53" s="5">
        <v>514</v>
      </c>
      <c r="M53" s="5"/>
      <c r="N53" s="5">
        <v>486</v>
      </c>
      <c r="O53" s="147"/>
      <c r="P53" s="75">
        <v>499</v>
      </c>
      <c r="Q53" s="142"/>
      <c r="R53" s="75">
        <v>544</v>
      </c>
      <c r="S53" s="271"/>
      <c r="T53" s="5">
        <v>588</v>
      </c>
      <c r="U53" s="339"/>
      <c r="V53" s="5">
        <v>660</v>
      </c>
      <c r="W53" s="339" t="s">
        <v>490</v>
      </c>
      <c r="X53" s="5">
        <v>726</v>
      </c>
      <c r="Y53" s="341" t="s">
        <v>490</v>
      </c>
    </row>
    <row r="54" spans="1:25" ht="14.25" x14ac:dyDescent="0.2">
      <c r="B54" s="187"/>
      <c r="C54" s="23" t="s">
        <v>158</v>
      </c>
      <c r="D54" s="4">
        <v>506</v>
      </c>
      <c r="E54" s="5"/>
      <c r="F54" s="5">
        <v>464</v>
      </c>
      <c r="G54" s="5"/>
      <c r="H54" s="5">
        <v>477</v>
      </c>
      <c r="I54" s="5"/>
      <c r="J54" s="5">
        <v>482</v>
      </c>
      <c r="K54" s="5"/>
      <c r="L54" s="5">
        <v>755</v>
      </c>
      <c r="M54" s="5"/>
      <c r="N54" s="5">
        <v>663</v>
      </c>
      <c r="O54" s="147"/>
      <c r="P54" s="75">
        <v>623</v>
      </c>
      <c r="Q54" s="217"/>
      <c r="R54" s="75">
        <v>607</v>
      </c>
      <c r="S54" s="217"/>
      <c r="T54" s="5">
        <v>603</v>
      </c>
      <c r="U54" s="217"/>
      <c r="V54" s="5">
        <v>664</v>
      </c>
      <c r="W54" s="339" t="s">
        <v>490</v>
      </c>
      <c r="X54" s="5">
        <v>683</v>
      </c>
      <c r="Y54" s="341" t="s">
        <v>490</v>
      </c>
    </row>
    <row r="55" spans="1:25" ht="14.25" x14ac:dyDescent="0.2">
      <c r="B55" s="187"/>
      <c r="C55" s="23" t="s">
        <v>159</v>
      </c>
      <c r="D55" s="4">
        <v>676</v>
      </c>
      <c r="E55" s="5"/>
      <c r="F55" s="5">
        <v>711</v>
      </c>
      <c r="G55" s="5"/>
      <c r="H55" s="5">
        <v>717</v>
      </c>
      <c r="I55" s="5"/>
      <c r="J55" s="5">
        <v>807</v>
      </c>
      <c r="K55" s="5"/>
      <c r="L55" s="5">
        <v>1252</v>
      </c>
      <c r="M55" s="5"/>
      <c r="N55" s="5">
        <v>783</v>
      </c>
      <c r="O55" s="147"/>
      <c r="P55" s="75">
        <v>786</v>
      </c>
      <c r="Q55" s="142"/>
      <c r="R55" s="75">
        <v>789</v>
      </c>
      <c r="S55" s="271"/>
      <c r="T55" s="5">
        <v>741</v>
      </c>
      <c r="U55" s="339"/>
      <c r="V55" s="5">
        <v>728</v>
      </c>
      <c r="W55" s="339" t="s">
        <v>490</v>
      </c>
      <c r="X55" s="5">
        <v>738</v>
      </c>
      <c r="Y55" s="341" t="s">
        <v>490</v>
      </c>
    </row>
    <row r="56" spans="1:25" ht="14.25" x14ac:dyDescent="0.2">
      <c r="B56" s="187"/>
      <c r="C56" s="23" t="s">
        <v>160</v>
      </c>
      <c r="D56" s="4">
        <v>911</v>
      </c>
      <c r="E56" s="5"/>
      <c r="F56" s="5">
        <v>931</v>
      </c>
      <c r="G56" s="5"/>
      <c r="H56" s="5">
        <v>957</v>
      </c>
      <c r="I56" s="5"/>
      <c r="J56" s="5">
        <v>1024</v>
      </c>
      <c r="K56" s="5"/>
      <c r="L56" s="5">
        <v>1794</v>
      </c>
      <c r="M56" s="5"/>
      <c r="N56" s="5">
        <v>868</v>
      </c>
      <c r="O56" s="147"/>
      <c r="P56" s="75">
        <v>947</v>
      </c>
      <c r="Q56" s="217"/>
      <c r="R56" s="75">
        <v>952</v>
      </c>
      <c r="S56" s="217"/>
      <c r="T56" s="5">
        <v>900</v>
      </c>
      <c r="U56" s="217"/>
      <c r="V56" s="5">
        <v>885</v>
      </c>
      <c r="W56" s="339" t="s">
        <v>490</v>
      </c>
      <c r="X56" s="5">
        <v>894</v>
      </c>
      <c r="Y56" s="341" t="s">
        <v>490</v>
      </c>
    </row>
    <row r="57" spans="1:25" ht="14.25" x14ac:dyDescent="0.2">
      <c r="B57" s="187"/>
      <c r="C57" s="23" t="s">
        <v>161</v>
      </c>
      <c r="D57" s="4">
        <v>720</v>
      </c>
      <c r="E57" s="5"/>
      <c r="F57" s="5">
        <v>786</v>
      </c>
      <c r="G57" s="5"/>
      <c r="H57" s="5">
        <v>869</v>
      </c>
      <c r="I57" s="5"/>
      <c r="J57" s="5">
        <v>928</v>
      </c>
      <c r="K57" s="5"/>
      <c r="L57" s="5">
        <v>1155</v>
      </c>
      <c r="M57" s="5"/>
      <c r="N57" s="5">
        <v>831</v>
      </c>
      <c r="O57" s="147"/>
      <c r="P57" s="75">
        <v>842</v>
      </c>
      <c r="Q57" s="142"/>
      <c r="R57" s="75">
        <v>869</v>
      </c>
      <c r="S57" s="271"/>
      <c r="T57" s="5">
        <v>823</v>
      </c>
      <c r="U57" s="339"/>
      <c r="V57" s="5">
        <v>770</v>
      </c>
      <c r="W57" s="339" t="s">
        <v>490</v>
      </c>
      <c r="X57" s="5">
        <v>766</v>
      </c>
      <c r="Y57" s="341" t="s">
        <v>490</v>
      </c>
    </row>
    <row r="58" spans="1:25" ht="4.5" customHeight="1" x14ac:dyDescent="0.2">
      <c r="B58" s="152"/>
      <c r="C58" s="152"/>
      <c r="D58" s="152"/>
      <c r="E58" s="152"/>
      <c r="F58" s="152"/>
      <c r="G58" s="152"/>
      <c r="H58" s="152"/>
      <c r="I58" s="152"/>
      <c r="J58" s="152"/>
      <c r="K58" s="152"/>
      <c r="L58" s="152"/>
      <c r="M58" s="152"/>
      <c r="N58" s="152"/>
      <c r="O58" s="152"/>
      <c r="P58" s="152"/>
      <c r="Q58" s="152"/>
      <c r="R58" s="152"/>
      <c r="S58" s="152"/>
      <c r="T58" s="152"/>
      <c r="U58" s="381"/>
      <c r="V58" s="152"/>
      <c r="W58" s="381"/>
      <c r="X58" s="152"/>
      <c r="Y58" s="380"/>
    </row>
    <row r="59" spans="1:25" s="20" customFormat="1" ht="14.25" x14ac:dyDescent="0.2">
      <c r="B59" s="187" t="s">
        <v>186</v>
      </c>
      <c r="C59" s="23" t="s">
        <v>187</v>
      </c>
      <c r="D59" s="4">
        <v>1609</v>
      </c>
      <c r="E59" s="5"/>
      <c r="F59" s="5">
        <v>1293</v>
      </c>
      <c r="G59" s="5"/>
      <c r="H59" s="5">
        <v>1378</v>
      </c>
      <c r="I59" s="5"/>
      <c r="J59" s="5">
        <v>1491</v>
      </c>
      <c r="K59" s="5"/>
      <c r="L59" s="5">
        <v>1825</v>
      </c>
      <c r="M59" s="5"/>
      <c r="N59" s="5">
        <v>1531</v>
      </c>
      <c r="O59" s="147"/>
      <c r="P59" s="75">
        <v>1544</v>
      </c>
      <c r="Q59" s="142"/>
      <c r="R59" s="75">
        <v>1572</v>
      </c>
      <c r="S59" s="271"/>
      <c r="T59" s="5">
        <v>1529</v>
      </c>
      <c r="U59" s="339"/>
      <c r="V59" s="5">
        <v>1572</v>
      </c>
      <c r="W59" s="339" t="s">
        <v>490</v>
      </c>
      <c r="X59" s="5">
        <v>1626</v>
      </c>
      <c r="Y59" s="341" t="s">
        <v>490</v>
      </c>
    </row>
    <row r="60" spans="1:25" ht="14.25" x14ac:dyDescent="0.2">
      <c r="B60" s="187"/>
      <c r="C60" s="23" t="s">
        <v>188</v>
      </c>
      <c r="D60" s="4">
        <v>2075</v>
      </c>
      <c r="E60" s="5"/>
      <c r="F60" s="5">
        <v>2174</v>
      </c>
      <c r="G60" s="5"/>
      <c r="H60" s="5">
        <v>2182</v>
      </c>
      <c r="I60" s="5"/>
      <c r="J60" s="5">
        <v>2266</v>
      </c>
      <c r="K60" s="5"/>
      <c r="L60" s="5">
        <v>3645</v>
      </c>
      <c r="M60" s="5"/>
      <c r="N60" s="5">
        <v>2100</v>
      </c>
      <c r="O60" s="341"/>
      <c r="P60" s="75">
        <v>2153</v>
      </c>
      <c r="Q60" s="217"/>
      <c r="R60" s="75">
        <v>2189</v>
      </c>
      <c r="S60" s="217"/>
      <c r="T60" s="5">
        <v>2126</v>
      </c>
      <c r="U60" s="217"/>
      <c r="V60" s="5">
        <v>2135</v>
      </c>
      <c r="W60" s="339" t="s">
        <v>490</v>
      </c>
      <c r="X60" s="5">
        <v>2181</v>
      </c>
      <c r="Y60" s="341" t="s">
        <v>490</v>
      </c>
    </row>
    <row r="61" spans="1:25" ht="14.25" x14ac:dyDescent="0.2">
      <c r="B61" s="188"/>
      <c r="C61" s="47" t="s">
        <v>162</v>
      </c>
      <c r="D61" s="48">
        <v>0.437</v>
      </c>
      <c r="E61" s="49"/>
      <c r="F61" s="49">
        <v>0.373</v>
      </c>
      <c r="G61" s="49"/>
      <c r="H61" s="49">
        <v>0.38700000000000001</v>
      </c>
      <c r="I61" s="49"/>
      <c r="J61" s="49">
        <v>0.39700000000000002</v>
      </c>
      <c r="K61" s="49"/>
      <c r="L61" s="49">
        <v>0.33400000000000002</v>
      </c>
      <c r="M61" s="49"/>
      <c r="N61" s="49">
        <v>0.42199999999999999</v>
      </c>
      <c r="O61" s="156"/>
      <c r="P61" s="49">
        <v>0.41799999999999998</v>
      </c>
      <c r="Q61" s="153"/>
      <c r="R61" s="49">
        <v>0.41799999999999998</v>
      </c>
      <c r="S61" s="283"/>
      <c r="T61" s="49">
        <v>0.41799999999999998</v>
      </c>
      <c r="U61" s="378"/>
      <c r="V61" s="49">
        <v>0.42399999999999999</v>
      </c>
      <c r="W61" s="378"/>
      <c r="X61" s="49">
        <v>0.42699999999999999</v>
      </c>
      <c r="Y61" s="282"/>
    </row>
    <row r="62" spans="1:25" ht="4.5" customHeight="1" x14ac:dyDescent="0.2">
      <c r="B62" s="152"/>
      <c r="C62" s="152"/>
      <c r="D62" s="152"/>
      <c r="E62" s="152"/>
      <c r="F62" s="152"/>
      <c r="G62" s="152"/>
      <c r="H62" s="152"/>
      <c r="I62" s="152"/>
      <c r="J62" s="152"/>
      <c r="K62" s="152"/>
      <c r="L62" s="152"/>
      <c r="M62" s="152"/>
      <c r="N62" s="152"/>
      <c r="O62" s="152"/>
      <c r="P62" s="152"/>
      <c r="Q62" s="152"/>
      <c r="R62" s="152"/>
      <c r="S62" s="152"/>
      <c r="T62" s="152"/>
      <c r="U62" s="381"/>
      <c r="V62" s="152"/>
      <c r="W62" s="381"/>
      <c r="X62" s="152"/>
      <c r="Y62" s="380"/>
    </row>
    <row r="63" spans="1:25" ht="14.25" x14ac:dyDescent="0.2">
      <c r="B63" s="186" t="s">
        <v>157</v>
      </c>
      <c r="C63" s="39" t="s">
        <v>192</v>
      </c>
      <c r="D63" s="40">
        <v>3143</v>
      </c>
      <c r="E63" s="41"/>
      <c r="F63" s="211">
        <v>2937</v>
      </c>
      <c r="G63" s="41"/>
      <c r="H63" s="211">
        <v>2990</v>
      </c>
      <c r="I63" s="211"/>
      <c r="J63" s="211">
        <v>3046</v>
      </c>
      <c r="K63" s="211"/>
      <c r="L63" s="211">
        <v>4368</v>
      </c>
      <c r="M63" s="211"/>
      <c r="N63" s="211">
        <v>2873</v>
      </c>
      <c r="O63" s="245"/>
      <c r="P63" s="211">
        <v>2869</v>
      </c>
      <c r="Q63" s="217"/>
      <c r="R63" s="211">
        <v>2903</v>
      </c>
      <c r="S63" s="217"/>
      <c r="T63" s="41">
        <v>2845</v>
      </c>
      <c r="U63" s="217"/>
      <c r="V63" s="41">
        <v>2946</v>
      </c>
      <c r="W63" s="377" t="s">
        <v>490</v>
      </c>
      <c r="X63" s="41">
        <v>3030</v>
      </c>
      <c r="Y63" s="341" t="s">
        <v>490</v>
      </c>
    </row>
    <row r="64" spans="1:25" ht="14.25" x14ac:dyDescent="0.2">
      <c r="B64" s="187"/>
      <c r="C64" s="23" t="s">
        <v>210</v>
      </c>
      <c r="D64" s="74">
        <v>541</v>
      </c>
      <c r="E64" s="75"/>
      <c r="F64" s="75">
        <v>530</v>
      </c>
      <c r="G64" s="75"/>
      <c r="H64" s="75">
        <v>570</v>
      </c>
      <c r="I64" s="75"/>
      <c r="J64" s="75">
        <v>711</v>
      </c>
      <c r="K64" s="75"/>
      <c r="L64" s="75">
        <v>1102</v>
      </c>
      <c r="M64" s="75"/>
      <c r="N64" s="75">
        <v>758</v>
      </c>
      <c r="O64" s="246"/>
      <c r="P64" s="75">
        <v>828</v>
      </c>
      <c r="Q64" s="323"/>
      <c r="R64" s="75">
        <v>858</v>
      </c>
      <c r="S64" s="271"/>
      <c r="T64" s="5">
        <v>810</v>
      </c>
      <c r="U64" s="339"/>
      <c r="V64" s="5">
        <v>761</v>
      </c>
      <c r="W64" s="339" t="s">
        <v>490</v>
      </c>
      <c r="X64" s="5">
        <v>777</v>
      </c>
      <c r="Y64" s="341" t="s">
        <v>490</v>
      </c>
    </row>
    <row r="65" spans="2:25" ht="14.25" x14ac:dyDescent="0.2">
      <c r="B65" s="188"/>
      <c r="C65" s="47" t="s">
        <v>167</v>
      </c>
      <c r="D65" s="48">
        <v>0.14699999999999999</v>
      </c>
      <c r="E65" s="49"/>
      <c r="F65" s="49">
        <v>0.153</v>
      </c>
      <c r="G65" s="49"/>
      <c r="H65" s="49">
        <v>0.16</v>
      </c>
      <c r="I65" s="49"/>
      <c r="J65" s="49">
        <v>0.189</v>
      </c>
      <c r="K65" s="49"/>
      <c r="L65" s="49">
        <v>0.20100000000000001</v>
      </c>
      <c r="M65" s="49"/>
      <c r="N65" s="49">
        <v>0.19900000000000001</v>
      </c>
      <c r="O65" s="156"/>
      <c r="P65" s="49">
        <v>0.20499999999999999</v>
      </c>
      <c r="Q65" s="153"/>
      <c r="R65" s="49">
        <v>0.22800000000000001</v>
      </c>
      <c r="S65" s="283"/>
      <c r="T65" s="49">
        <v>0.222</v>
      </c>
      <c r="U65" s="378"/>
      <c r="V65" s="49">
        <v>0.20499999999999999</v>
      </c>
      <c r="W65" s="378"/>
      <c r="X65" s="49">
        <v>0.20399999999999999</v>
      </c>
      <c r="Y65" s="282"/>
    </row>
    <row r="66" spans="2:25" ht="4.5" customHeight="1" x14ac:dyDescent="0.2">
      <c r="B66" s="152"/>
      <c r="C66" s="152"/>
      <c r="D66" s="152"/>
      <c r="E66" s="152"/>
      <c r="F66" s="152"/>
      <c r="G66" s="152"/>
      <c r="H66" s="152"/>
      <c r="I66" s="152"/>
      <c r="J66" s="152"/>
      <c r="K66" s="152"/>
      <c r="L66" s="152"/>
      <c r="M66" s="152"/>
      <c r="N66" s="152"/>
      <c r="O66" s="152"/>
      <c r="P66" s="152"/>
      <c r="Q66" s="152"/>
      <c r="R66" s="152"/>
      <c r="S66" s="152"/>
      <c r="T66" s="152"/>
      <c r="U66" s="381"/>
      <c r="V66" s="152"/>
      <c r="W66" s="381"/>
      <c r="X66" s="152"/>
      <c r="Y66" s="380"/>
    </row>
    <row r="67" spans="2:25" ht="14.25" x14ac:dyDescent="0.2">
      <c r="B67" s="186" t="s">
        <v>433</v>
      </c>
      <c r="C67" s="39" t="s">
        <v>190</v>
      </c>
      <c r="D67" s="40">
        <v>204</v>
      </c>
      <c r="E67" s="41"/>
      <c r="F67" s="41">
        <v>229</v>
      </c>
      <c r="G67" s="41"/>
      <c r="H67" s="41">
        <v>195</v>
      </c>
      <c r="I67" s="41"/>
      <c r="J67" s="41">
        <v>204</v>
      </c>
      <c r="K67" s="41"/>
      <c r="L67" s="41">
        <v>281</v>
      </c>
      <c r="M67" s="41"/>
      <c r="N67" s="41">
        <v>176</v>
      </c>
      <c r="O67" s="157"/>
      <c r="P67" s="211">
        <v>184</v>
      </c>
      <c r="Q67" s="154"/>
      <c r="R67" s="211">
        <v>183</v>
      </c>
      <c r="S67" s="284"/>
      <c r="T67" s="41">
        <v>189</v>
      </c>
      <c r="U67" s="377"/>
      <c r="V67" s="41">
        <v>200</v>
      </c>
      <c r="W67" s="377" t="s">
        <v>490</v>
      </c>
      <c r="X67" s="41">
        <v>215</v>
      </c>
      <c r="Y67" s="341" t="s">
        <v>490</v>
      </c>
    </row>
    <row r="68" spans="2:25" ht="14.25" x14ac:dyDescent="0.2">
      <c r="B68" s="187"/>
      <c r="C68" s="23" t="s">
        <v>191</v>
      </c>
      <c r="D68" s="4">
        <v>3007</v>
      </c>
      <c r="E68" s="5"/>
      <c r="F68" s="5">
        <v>2875</v>
      </c>
      <c r="G68" s="5"/>
      <c r="H68" s="5">
        <v>2918</v>
      </c>
      <c r="I68" s="5"/>
      <c r="J68" s="5">
        <v>3139</v>
      </c>
      <c r="K68" s="5"/>
      <c r="L68" s="5">
        <v>4600</v>
      </c>
      <c r="M68" s="5"/>
      <c r="N68" s="5">
        <v>2492</v>
      </c>
      <c r="O68" s="147"/>
      <c r="P68" s="75">
        <v>2516</v>
      </c>
      <c r="Q68" s="142"/>
      <c r="R68" s="75">
        <v>2547</v>
      </c>
      <c r="S68" s="271"/>
      <c r="T68" s="5">
        <v>2489</v>
      </c>
      <c r="U68" s="339"/>
      <c r="V68" s="5">
        <v>2463</v>
      </c>
      <c r="W68" s="339" t="s">
        <v>490</v>
      </c>
      <c r="X68" s="5">
        <v>2499</v>
      </c>
      <c r="Y68" s="341" t="s">
        <v>490</v>
      </c>
    </row>
    <row r="69" spans="2:25" ht="14.25" x14ac:dyDescent="0.2">
      <c r="B69" s="187"/>
      <c r="C69" s="23" t="s">
        <v>145</v>
      </c>
      <c r="D69" s="4">
        <v>473</v>
      </c>
      <c r="E69" s="5"/>
      <c r="F69" s="5">
        <v>363</v>
      </c>
      <c r="G69" s="5"/>
      <c r="H69" s="5">
        <v>447</v>
      </c>
      <c r="I69" s="5"/>
      <c r="J69" s="5">
        <v>414</v>
      </c>
      <c r="K69" s="5"/>
      <c r="L69" s="5">
        <v>589</v>
      </c>
      <c r="M69" s="5"/>
      <c r="N69" s="5">
        <v>963</v>
      </c>
      <c r="O69" s="147"/>
      <c r="P69" s="75">
        <v>997</v>
      </c>
      <c r="Q69" s="217"/>
      <c r="R69" s="75">
        <v>1031</v>
      </c>
      <c r="S69" s="217"/>
      <c r="T69" s="5">
        <v>977</v>
      </c>
      <c r="U69" s="217"/>
      <c r="V69" s="5">
        <v>1044</v>
      </c>
      <c r="W69" s="339" t="s">
        <v>490</v>
      </c>
      <c r="X69" s="5">
        <v>1093</v>
      </c>
      <c r="Y69" s="341" t="s">
        <v>490</v>
      </c>
    </row>
    <row r="70" spans="2:25" ht="14.25" x14ac:dyDescent="0.2">
      <c r="B70" s="187"/>
      <c r="C70" s="51" t="s">
        <v>194</v>
      </c>
      <c r="D70" s="52">
        <v>0.872</v>
      </c>
      <c r="E70" s="53"/>
      <c r="F70" s="53">
        <v>0.89500000000000002</v>
      </c>
      <c r="G70" s="53"/>
      <c r="H70" s="53">
        <v>0.874</v>
      </c>
      <c r="I70" s="53"/>
      <c r="J70" s="53">
        <v>0.89</v>
      </c>
      <c r="K70" s="53"/>
      <c r="L70" s="53">
        <v>0.89200000000000002</v>
      </c>
      <c r="M70" s="53"/>
      <c r="N70" s="53">
        <v>0.73499999999999999</v>
      </c>
      <c r="O70" s="158"/>
      <c r="P70" s="53">
        <v>0.73</v>
      </c>
      <c r="Q70" s="155"/>
      <c r="R70" s="53">
        <v>0.72599999999999998</v>
      </c>
      <c r="S70" s="285"/>
      <c r="T70" s="53">
        <v>0.73299999999999998</v>
      </c>
      <c r="U70" s="379"/>
      <c r="V70" s="53">
        <v>0.71799999999999997</v>
      </c>
      <c r="W70" s="379"/>
      <c r="X70" s="53">
        <v>0.71299999999999997</v>
      </c>
      <c r="Y70" s="281"/>
    </row>
    <row r="71" spans="2:25" ht="14.25" x14ac:dyDescent="0.2">
      <c r="B71" s="188"/>
      <c r="C71" s="47" t="s">
        <v>163</v>
      </c>
      <c r="D71" s="48">
        <v>6.4000000000000001E-2</v>
      </c>
      <c r="E71" s="49"/>
      <c r="F71" s="49">
        <v>7.3999999999999996E-2</v>
      </c>
      <c r="G71" s="49"/>
      <c r="H71" s="49">
        <v>6.3E-2</v>
      </c>
      <c r="I71" s="49"/>
      <c r="J71" s="49">
        <v>6.0999999999999999E-2</v>
      </c>
      <c r="K71" s="49"/>
      <c r="L71" s="49">
        <v>5.8000000000000003E-2</v>
      </c>
      <c r="M71" s="49"/>
      <c r="N71" s="49">
        <v>6.6000000000000003E-2</v>
      </c>
      <c r="O71" s="156"/>
      <c r="P71" s="49">
        <v>6.8000000000000005E-2</v>
      </c>
      <c r="Q71" s="153"/>
      <c r="R71" s="49">
        <v>6.7000000000000004E-2</v>
      </c>
      <c r="S71" s="283"/>
      <c r="T71" s="49">
        <v>7.0999999999999994E-2</v>
      </c>
      <c r="U71" s="378"/>
      <c r="V71" s="49">
        <v>7.4999999999999997E-2</v>
      </c>
      <c r="W71" s="378"/>
      <c r="X71" s="49">
        <v>7.9000000000000001E-2</v>
      </c>
      <c r="Y71" s="282"/>
    </row>
    <row r="72" spans="2:25" ht="3.75" customHeight="1" x14ac:dyDescent="0.2">
      <c r="B72" s="152"/>
      <c r="C72" s="152"/>
      <c r="D72" s="152"/>
      <c r="E72" s="152"/>
      <c r="F72" s="152"/>
      <c r="G72" s="152"/>
      <c r="H72" s="152"/>
      <c r="I72" s="152"/>
      <c r="J72" s="152"/>
      <c r="K72" s="152"/>
      <c r="L72" s="152"/>
      <c r="M72" s="152"/>
      <c r="N72" s="152"/>
      <c r="O72" s="152"/>
      <c r="P72" s="152"/>
      <c r="Q72" s="152"/>
      <c r="R72" s="152"/>
      <c r="S72" s="152"/>
      <c r="T72" s="152"/>
      <c r="U72" s="381"/>
      <c r="V72" s="152"/>
      <c r="W72" s="381"/>
      <c r="X72" s="152"/>
      <c r="Y72" s="380"/>
    </row>
    <row r="73" spans="2:25" ht="14.25" x14ac:dyDescent="0.2">
      <c r="B73" s="186" t="s">
        <v>211</v>
      </c>
      <c r="C73" s="23" t="s">
        <v>164</v>
      </c>
      <c r="D73" s="4">
        <v>155</v>
      </c>
      <c r="E73" s="5"/>
      <c r="F73" s="5">
        <v>159</v>
      </c>
      <c r="G73" s="5"/>
      <c r="H73" s="5">
        <v>186</v>
      </c>
      <c r="I73" s="5"/>
      <c r="J73" s="5">
        <v>219</v>
      </c>
      <c r="K73" s="5"/>
      <c r="L73" s="5">
        <v>315</v>
      </c>
      <c r="M73" s="5"/>
      <c r="N73" s="5">
        <v>177</v>
      </c>
      <c r="O73" s="147"/>
      <c r="P73" s="75">
        <v>193</v>
      </c>
      <c r="Q73" s="142"/>
      <c r="R73" s="75">
        <v>194</v>
      </c>
      <c r="S73" s="271"/>
      <c r="T73" s="5">
        <v>196</v>
      </c>
      <c r="U73" s="339"/>
      <c r="V73" s="5">
        <v>188</v>
      </c>
      <c r="W73" s="339" t="s">
        <v>490</v>
      </c>
      <c r="X73" s="5">
        <v>202</v>
      </c>
      <c r="Y73" s="341" t="s">
        <v>490</v>
      </c>
    </row>
    <row r="74" spans="2:25" ht="14.25" x14ac:dyDescent="0.2">
      <c r="B74" s="187"/>
      <c r="C74" s="23" t="s">
        <v>138</v>
      </c>
      <c r="D74" s="4">
        <v>1877</v>
      </c>
      <c r="E74" s="5"/>
      <c r="F74" s="5">
        <v>1927</v>
      </c>
      <c r="G74" s="5"/>
      <c r="H74" s="5">
        <v>1991</v>
      </c>
      <c r="I74" s="5"/>
      <c r="J74" s="5">
        <v>1992</v>
      </c>
      <c r="K74" s="5"/>
      <c r="L74" s="5">
        <v>2694</v>
      </c>
      <c r="M74" s="5"/>
      <c r="N74" s="5">
        <v>1574</v>
      </c>
      <c r="O74" s="147"/>
      <c r="P74" s="75">
        <v>1665</v>
      </c>
      <c r="Q74" s="217"/>
      <c r="R74" s="75">
        <v>1757</v>
      </c>
      <c r="S74" s="217"/>
      <c r="T74" s="5">
        <v>1777</v>
      </c>
      <c r="U74" s="217"/>
      <c r="V74" s="5">
        <v>1836</v>
      </c>
      <c r="W74" s="339" t="s">
        <v>490</v>
      </c>
      <c r="X74" s="5">
        <v>1951</v>
      </c>
      <c r="Y74" s="341" t="s">
        <v>490</v>
      </c>
    </row>
    <row r="75" spans="2:25" ht="14.25" x14ac:dyDescent="0.2">
      <c r="B75" s="187"/>
      <c r="C75" s="23" t="s">
        <v>145</v>
      </c>
      <c r="D75" s="4">
        <v>1652</v>
      </c>
      <c r="E75" s="5"/>
      <c r="F75" s="5">
        <v>1381</v>
      </c>
      <c r="G75" s="5"/>
      <c r="H75" s="5">
        <v>1383</v>
      </c>
      <c r="I75" s="5"/>
      <c r="J75" s="5">
        <v>1546</v>
      </c>
      <c r="K75" s="5"/>
      <c r="L75" s="5">
        <v>2461</v>
      </c>
      <c r="M75" s="5"/>
      <c r="N75" s="5">
        <v>1880</v>
      </c>
      <c r="O75" s="147"/>
      <c r="P75" s="75">
        <v>1839</v>
      </c>
      <c r="Q75" s="217"/>
      <c r="R75" s="75">
        <v>1810</v>
      </c>
      <c r="S75" s="217"/>
      <c r="T75" s="5">
        <v>1682</v>
      </c>
      <c r="U75" s="217"/>
      <c r="V75" s="5">
        <v>1683</v>
      </c>
      <c r="W75" s="339" t="s">
        <v>490</v>
      </c>
      <c r="X75" s="5">
        <v>1654</v>
      </c>
      <c r="Y75" s="341" t="s">
        <v>490</v>
      </c>
    </row>
    <row r="76" spans="2:25" ht="14.25" x14ac:dyDescent="0.2">
      <c r="B76" s="187"/>
      <c r="C76" s="51" t="s">
        <v>194</v>
      </c>
      <c r="D76" s="52">
        <v>0.55200000000000005</v>
      </c>
      <c r="E76" s="53"/>
      <c r="F76" s="53">
        <v>0.60199999999999998</v>
      </c>
      <c r="G76" s="53"/>
      <c r="H76" s="53">
        <v>0.61199999999999999</v>
      </c>
      <c r="I76" s="53"/>
      <c r="J76" s="53">
        <v>0.58899999999999997</v>
      </c>
      <c r="K76" s="53"/>
      <c r="L76" s="53">
        <v>0.55000000000000004</v>
      </c>
      <c r="M76" s="53"/>
      <c r="N76" s="53">
        <v>0.48199999999999998</v>
      </c>
      <c r="O76" s="158"/>
      <c r="P76" s="53">
        <v>0.503</v>
      </c>
      <c r="Q76" s="155"/>
      <c r="R76" s="53">
        <v>0.51900000000000002</v>
      </c>
      <c r="S76" s="285"/>
      <c r="T76" s="53">
        <v>0.54</v>
      </c>
      <c r="U76" s="379"/>
      <c r="V76" s="53">
        <v>0.54600000000000004</v>
      </c>
      <c r="W76" s="379"/>
      <c r="X76" s="53">
        <v>0.56599999999999995</v>
      </c>
      <c r="Y76" s="281"/>
    </row>
    <row r="77" spans="2:25" ht="14.25" x14ac:dyDescent="0.2">
      <c r="B77" s="188"/>
      <c r="C77" s="47" t="s">
        <v>166</v>
      </c>
      <c r="D77" s="48" t="s">
        <v>383</v>
      </c>
      <c r="E77" s="49"/>
      <c r="F77" s="49">
        <v>7.5999999999999998E-2</v>
      </c>
      <c r="G77" s="49"/>
      <c r="H77" s="49">
        <v>8.5000000000000006E-2</v>
      </c>
      <c r="I77" s="49"/>
      <c r="J77" s="49" t="s">
        <v>383</v>
      </c>
      <c r="K77" s="49"/>
      <c r="L77" s="49" t="s">
        <v>383</v>
      </c>
      <c r="M77" s="49"/>
      <c r="N77" s="49" t="s">
        <v>383</v>
      </c>
      <c r="O77" s="156"/>
      <c r="P77" s="49" t="s">
        <v>383</v>
      </c>
      <c r="Q77" s="153"/>
      <c r="R77" s="49" t="s">
        <v>383</v>
      </c>
      <c r="S77" s="283"/>
      <c r="T77" s="49" t="s">
        <v>383</v>
      </c>
      <c r="U77" s="378"/>
      <c r="V77" s="49" t="s">
        <v>383</v>
      </c>
      <c r="W77" s="378"/>
      <c r="X77" s="49" t="s">
        <v>383</v>
      </c>
      <c r="Y77" s="282"/>
    </row>
    <row r="78" spans="2:25" ht="4.5" customHeight="1" x14ac:dyDescent="0.2">
      <c r="B78" s="152"/>
      <c r="C78" s="152"/>
      <c r="D78" s="152"/>
      <c r="E78" s="152"/>
      <c r="F78" s="152"/>
      <c r="G78" s="152"/>
      <c r="H78" s="152"/>
      <c r="I78" s="152"/>
      <c r="J78" s="152"/>
      <c r="K78" s="152"/>
      <c r="L78" s="152"/>
      <c r="M78" s="152"/>
      <c r="N78" s="152"/>
      <c r="O78" s="152"/>
      <c r="P78" s="152"/>
      <c r="Q78" s="152"/>
      <c r="R78" s="152"/>
      <c r="S78" s="152"/>
      <c r="T78" s="152"/>
      <c r="U78" s="381"/>
      <c r="V78" s="152"/>
      <c r="W78" s="381"/>
      <c r="X78" s="152"/>
      <c r="Y78" s="380"/>
    </row>
    <row r="79" spans="2:25" ht="14.25" customHeight="1" x14ac:dyDescent="0.2">
      <c r="B79" s="190" t="s">
        <v>354</v>
      </c>
      <c r="C79" s="126" t="s">
        <v>143</v>
      </c>
      <c r="D79" s="40" t="s">
        <v>130</v>
      </c>
      <c r="E79" s="41"/>
      <c r="F79" s="41" t="s">
        <v>130</v>
      </c>
      <c r="G79" s="41"/>
      <c r="H79" s="41" t="s">
        <v>130</v>
      </c>
      <c r="I79" s="41"/>
      <c r="J79" s="41" t="s">
        <v>130</v>
      </c>
      <c r="K79" s="41"/>
      <c r="L79" s="41">
        <v>632</v>
      </c>
      <c r="M79" s="41"/>
      <c r="N79" s="5">
        <v>633</v>
      </c>
      <c r="O79" s="157"/>
      <c r="P79" s="5">
        <v>703</v>
      </c>
      <c r="Q79" s="154"/>
      <c r="R79" s="5">
        <v>788</v>
      </c>
      <c r="S79" s="284"/>
      <c r="T79" s="5">
        <v>815</v>
      </c>
      <c r="U79" s="339"/>
      <c r="V79" s="5">
        <v>931</v>
      </c>
      <c r="W79" s="339" t="s">
        <v>490</v>
      </c>
      <c r="X79" s="5">
        <v>1073</v>
      </c>
      <c r="Y79" s="341" t="s">
        <v>490</v>
      </c>
    </row>
    <row r="80" spans="2:25" ht="14.25" x14ac:dyDescent="0.2">
      <c r="B80" s="191" t="s">
        <v>355</v>
      </c>
      <c r="C80" s="127" t="s">
        <v>144</v>
      </c>
      <c r="D80" s="4" t="s">
        <v>130</v>
      </c>
      <c r="E80" s="5"/>
      <c r="F80" s="5" t="s">
        <v>130</v>
      </c>
      <c r="G80" s="5"/>
      <c r="H80" s="5" t="s">
        <v>130</v>
      </c>
      <c r="I80" s="5"/>
      <c r="J80" s="5" t="s">
        <v>130</v>
      </c>
      <c r="K80" s="5"/>
      <c r="L80" s="5">
        <v>46</v>
      </c>
      <c r="M80" s="5"/>
      <c r="N80" s="5">
        <v>47</v>
      </c>
      <c r="O80" s="147"/>
      <c r="P80" s="5">
        <v>43</v>
      </c>
      <c r="Q80" s="142"/>
      <c r="R80" s="5">
        <v>47</v>
      </c>
      <c r="S80" s="271"/>
      <c r="T80" s="5">
        <v>48</v>
      </c>
      <c r="U80" s="339"/>
      <c r="V80" s="5">
        <v>69</v>
      </c>
      <c r="W80" s="339" t="s">
        <v>490</v>
      </c>
      <c r="X80" s="5">
        <v>86</v>
      </c>
      <c r="Y80" s="341" t="s">
        <v>490</v>
      </c>
    </row>
    <row r="81" spans="1:25" ht="14.25" x14ac:dyDescent="0.2">
      <c r="B81" s="191"/>
      <c r="C81" s="127" t="s">
        <v>145</v>
      </c>
      <c r="D81" s="4" t="s">
        <v>130</v>
      </c>
      <c r="E81" s="5"/>
      <c r="F81" s="5" t="s">
        <v>130</v>
      </c>
      <c r="G81" s="5"/>
      <c r="H81" s="5" t="s">
        <v>130</v>
      </c>
      <c r="I81" s="5"/>
      <c r="J81" s="5" t="s">
        <v>130</v>
      </c>
      <c r="K81" s="5"/>
      <c r="L81" s="5">
        <v>4792</v>
      </c>
      <c r="M81" s="5"/>
      <c r="N81" s="5">
        <v>2951</v>
      </c>
      <c r="O81" s="147"/>
      <c r="P81" s="5">
        <v>2951</v>
      </c>
      <c r="Q81" s="217"/>
      <c r="R81" s="5">
        <v>2926</v>
      </c>
      <c r="S81" s="217"/>
      <c r="T81" s="5">
        <v>2792</v>
      </c>
      <c r="U81" s="217"/>
      <c r="V81" s="5">
        <v>2707</v>
      </c>
      <c r="W81" s="339" t="s">
        <v>490</v>
      </c>
      <c r="X81" s="5">
        <v>2648</v>
      </c>
      <c r="Y81" s="341" t="s">
        <v>490</v>
      </c>
    </row>
    <row r="82" spans="1:25" ht="14.25" x14ac:dyDescent="0.2">
      <c r="B82" s="191"/>
      <c r="C82" s="128" t="s">
        <v>194</v>
      </c>
      <c r="D82" s="52" t="s">
        <v>130</v>
      </c>
      <c r="E82" s="53"/>
      <c r="F82" s="53" t="s">
        <v>130</v>
      </c>
      <c r="G82" s="53"/>
      <c r="H82" s="53" t="s">
        <v>130</v>
      </c>
      <c r="I82" s="53"/>
      <c r="J82" s="53" t="s">
        <v>130</v>
      </c>
      <c r="K82" s="53"/>
      <c r="L82" s="53">
        <v>0.124</v>
      </c>
      <c r="M82" s="53"/>
      <c r="N82" s="53">
        <v>0.187</v>
      </c>
      <c r="O82" s="158"/>
      <c r="P82" s="53">
        <v>0.20200000000000001</v>
      </c>
      <c r="Q82" s="155"/>
      <c r="R82" s="53">
        <v>0.222</v>
      </c>
      <c r="S82" s="285"/>
      <c r="T82" s="53">
        <v>0.23599999999999999</v>
      </c>
      <c r="U82" s="379"/>
      <c r="V82" s="53">
        <v>0.27</v>
      </c>
      <c r="W82" s="379"/>
      <c r="X82" s="53">
        <v>0.30399999999999999</v>
      </c>
      <c r="Y82" s="281"/>
    </row>
    <row r="83" spans="1:25" ht="14.25" x14ac:dyDescent="0.2">
      <c r="B83" s="192"/>
      <c r="C83" s="129" t="s">
        <v>146</v>
      </c>
      <c r="D83" s="48" t="s">
        <v>130</v>
      </c>
      <c r="E83" s="49"/>
      <c r="F83" s="49" t="s">
        <v>130</v>
      </c>
      <c r="G83" s="49"/>
      <c r="H83" s="49" t="s">
        <v>130</v>
      </c>
      <c r="I83" s="49"/>
      <c r="J83" s="49" t="s">
        <v>130</v>
      </c>
      <c r="K83" s="49"/>
      <c r="L83" s="49" t="s">
        <v>383</v>
      </c>
      <c r="M83" s="49"/>
      <c r="N83" s="49" t="s">
        <v>383</v>
      </c>
      <c r="O83" s="156"/>
      <c r="P83" s="49" t="s">
        <v>383</v>
      </c>
      <c r="Q83" s="153"/>
      <c r="R83" s="49" t="s">
        <v>383</v>
      </c>
      <c r="S83" s="283"/>
      <c r="T83" s="49" t="s">
        <v>383</v>
      </c>
      <c r="U83" s="378"/>
      <c r="V83" s="49" t="s">
        <v>383</v>
      </c>
      <c r="W83" s="378"/>
      <c r="X83" s="49" t="s">
        <v>383</v>
      </c>
      <c r="Y83" s="282"/>
    </row>
    <row r="84" spans="1:25" ht="4.5" customHeight="1" x14ac:dyDescent="0.2">
      <c r="B84" s="152"/>
      <c r="C84" s="152"/>
      <c r="D84" s="152"/>
      <c r="E84" s="152"/>
      <c r="F84" s="152"/>
      <c r="G84" s="152"/>
      <c r="H84" s="152"/>
      <c r="I84" s="152"/>
      <c r="J84" s="152"/>
      <c r="K84" s="152"/>
      <c r="L84" s="152"/>
      <c r="M84" s="152"/>
      <c r="N84" s="152"/>
      <c r="O84" s="152"/>
      <c r="P84" s="152"/>
      <c r="Q84" s="152"/>
      <c r="R84" s="152"/>
      <c r="S84" s="152"/>
      <c r="T84" s="152"/>
      <c r="U84" s="381"/>
      <c r="V84" s="152"/>
      <c r="W84" s="381"/>
      <c r="X84" s="152"/>
      <c r="Y84" s="380"/>
    </row>
    <row r="85" spans="1:25" ht="14.25" x14ac:dyDescent="0.2">
      <c r="B85" s="190" t="s">
        <v>147</v>
      </c>
      <c r="C85" s="126" t="s">
        <v>148</v>
      </c>
      <c r="D85" s="40" t="s">
        <v>130</v>
      </c>
      <c r="E85" s="41"/>
      <c r="F85" s="41" t="s">
        <v>130</v>
      </c>
      <c r="G85" s="41"/>
      <c r="H85" s="41" t="s">
        <v>130</v>
      </c>
      <c r="I85" s="41"/>
      <c r="J85" s="41" t="s">
        <v>130</v>
      </c>
      <c r="K85" s="41"/>
      <c r="L85" s="41">
        <v>393</v>
      </c>
      <c r="M85" s="41"/>
      <c r="N85" s="5">
        <v>369</v>
      </c>
      <c r="O85" s="157"/>
      <c r="P85" s="5">
        <v>367</v>
      </c>
      <c r="Q85" s="154"/>
      <c r="R85" s="5">
        <v>408</v>
      </c>
      <c r="S85" s="284"/>
      <c r="T85" s="5">
        <v>426</v>
      </c>
      <c r="U85" s="339"/>
      <c r="V85" s="5">
        <v>473</v>
      </c>
      <c r="W85" s="339" t="s">
        <v>490</v>
      </c>
      <c r="X85" s="5">
        <v>542</v>
      </c>
      <c r="Y85" s="341" t="s">
        <v>490</v>
      </c>
    </row>
    <row r="86" spans="1:25" ht="14.25" x14ac:dyDescent="0.2">
      <c r="B86" s="191"/>
      <c r="C86" s="127" t="s">
        <v>149</v>
      </c>
      <c r="D86" s="4" t="s">
        <v>130</v>
      </c>
      <c r="E86" s="5"/>
      <c r="F86" s="5" t="s">
        <v>130</v>
      </c>
      <c r="G86" s="5"/>
      <c r="H86" s="5" t="s">
        <v>130</v>
      </c>
      <c r="I86" s="5"/>
      <c r="J86" s="5" t="s">
        <v>130</v>
      </c>
      <c r="K86" s="5"/>
      <c r="L86" s="5">
        <v>53</v>
      </c>
      <c r="M86" s="5"/>
      <c r="N86" s="5">
        <v>65</v>
      </c>
      <c r="O86" s="147"/>
      <c r="P86" s="5">
        <v>78</v>
      </c>
      <c r="Q86" s="142"/>
      <c r="R86" s="5">
        <v>83</v>
      </c>
      <c r="S86" s="271"/>
      <c r="T86" s="5">
        <v>86</v>
      </c>
      <c r="U86" s="339"/>
      <c r="V86" s="5">
        <v>87</v>
      </c>
      <c r="W86" s="339" t="s">
        <v>490</v>
      </c>
      <c r="X86" s="5">
        <v>95</v>
      </c>
      <c r="Y86" s="341" t="s">
        <v>490</v>
      </c>
    </row>
    <row r="87" spans="1:25" ht="14.25" x14ac:dyDescent="0.2">
      <c r="B87" s="191"/>
      <c r="C87" s="127" t="s">
        <v>150</v>
      </c>
      <c r="D87" s="4" t="s">
        <v>130</v>
      </c>
      <c r="E87" s="5"/>
      <c r="F87" s="5" t="s">
        <v>130</v>
      </c>
      <c r="G87" s="5"/>
      <c r="H87" s="5" t="s">
        <v>130</v>
      </c>
      <c r="I87" s="5"/>
      <c r="J87" s="5" t="s">
        <v>130</v>
      </c>
      <c r="K87" s="5"/>
      <c r="L87" s="5">
        <v>239</v>
      </c>
      <c r="M87" s="5"/>
      <c r="N87" s="5">
        <v>257</v>
      </c>
      <c r="O87" s="147"/>
      <c r="P87" s="5">
        <v>307</v>
      </c>
      <c r="Q87" s="142"/>
      <c r="R87" s="5">
        <v>356</v>
      </c>
      <c r="S87" s="271"/>
      <c r="T87" s="5">
        <v>376</v>
      </c>
      <c r="U87" s="339"/>
      <c r="V87" s="5">
        <v>451</v>
      </c>
      <c r="W87" s="339" t="s">
        <v>490</v>
      </c>
      <c r="X87" s="5">
        <v>544</v>
      </c>
      <c r="Y87" s="341" t="s">
        <v>490</v>
      </c>
    </row>
    <row r="88" spans="1:25" ht="14.25" x14ac:dyDescent="0.2">
      <c r="B88" s="191"/>
      <c r="C88" s="127" t="s">
        <v>145</v>
      </c>
      <c r="D88" s="4" t="s">
        <v>130</v>
      </c>
      <c r="E88" s="5"/>
      <c r="F88" s="5" t="s">
        <v>130</v>
      </c>
      <c r="G88" s="5"/>
      <c r="H88" s="5" t="s">
        <v>130</v>
      </c>
      <c r="I88" s="5"/>
      <c r="J88" s="5" t="s">
        <v>130</v>
      </c>
      <c r="K88" s="5"/>
      <c r="L88" s="5">
        <v>4785</v>
      </c>
      <c r="M88" s="5"/>
      <c r="N88" s="5">
        <v>2940</v>
      </c>
      <c r="O88" s="341"/>
      <c r="P88" s="5">
        <v>2945</v>
      </c>
      <c r="Q88" s="217"/>
      <c r="R88" s="5">
        <v>2914</v>
      </c>
      <c r="S88" s="217"/>
      <c r="T88" s="5">
        <v>2767</v>
      </c>
      <c r="U88" s="217"/>
      <c r="V88" s="5">
        <v>2696</v>
      </c>
      <c r="W88" s="339" t="s">
        <v>490</v>
      </c>
      <c r="X88" s="5">
        <v>2626</v>
      </c>
      <c r="Y88" s="341" t="s">
        <v>490</v>
      </c>
    </row>
    <row r="89" spans="1:25" ht="14.25" x14ac:dyDescent="0.2">
      <c r="B89" s="191"/>
      <c r="C89" s="128" t="s">
        <v>194</v>
      </c>
      <c r="D89" s="52" t="s">
        <v>130</v>
      </c>
      <c r="E89" s="53"/>
      <c r="F89" s="53" t="s">
        <v>130</v>
      </c>
      <c r="G89" s="53"/>
      <c r="H89" s="53" t="s">
        <v>130</v>
      </c>
      <c r="I89" s="53"/>
      <c r="J89" s="53" t="s">
        <v>130</v>
      </c>
      <c r="K89" s="53"/>
      <c r="L89" s="53">
        <v>0.125</v>
      </c>
      <c r="M89" s="53"/>
      <c r="N89" s="53">
        <v>0.19</v>
      </c>
      <c r="O89" s="158"/>
      <c r="P89" s="53">
        <v>0.20300000000000001</v>
      </c>
      <c r="Q89" s="155"/>
      <c r="R89" s="53">
        <v>0.22500000000000001</v>
      </c>
      <c r="S89" s="285"/>
      <c r="T89" s="53">
        <v>0.24299999999999999</v>
      </c>
      <c r="U89" s="379"/>
      <c r="V89" s="53">
        <v>0.27300000000000002</v>
      </c>
      <c r="W89" s="379"/>
      <c r="X89" s="53">
        <v>0.31</v>
      </c>
      <c r="Y89" s="281"/>
    </row>
    <row r="90" spans="1:25" ht="14.25" x14ac:dyDescent="0.2">
      <c r="B90" s="192"/>
      <c r="C90" s="129" t="s">
        <v>237</v>
      </c>
      <c r="D90" s="48" t="s">
        <v>130</v>
      </c>
      <c r="E90" s="49"/>
      <c r="F90" s="49" t="s">
        <v>130</v>
      </c>
      <c r="G90" s="49"/>
      <c r="H90" s="49" t="s">
        <v>130</v>
      </c>
      <c r="I90" s="49"/>
      <c r="J90" s="49" t="s">
        <v>130</v>
      </c>
      <c r="K90" s="49"/>
      <c r="L90" s="49" t="s">
        <v>383</v>
      </c>
      <c r="M90" s="49"/>
      <c r="N90" s="49" t="s">
        <v>383</v>
      </c>
      <c r="O90" s="156"/>
      <c r="P90" s="49" t="s">
        <v>383</v>
      </c>
      <c r="Q90" s="153"/>
      <c r="R90" s="49" t="s">
        <v>383</v>
      </c>
      <c r="S90" s="283"/>
      <c r="T90" s="49" t="s">
        <v>383</v>
      </c>
      <c r="U90" s="378"/>
      <c r="V90" s="49" t="s">
        <v>383</v>
      </c>
      <c r="W90" s="378"/>
      <c r="X90" s="49" t="s">
        <v>383</v>
      </c>
      <c r="Y90" s="282"/>
    </row>
    <row r="91" spans="1:25" ht="4.5" customHeight="1" x14ac:dyDescent="0.2">
      <c r="B91" s="152"/>
      <c r="C91" s="152"/>
      <c r="D91" s="152"/>
      <c r="E91" s="152"/>
      <c r="F91" s="152"/>
      <c r="G91" s="152"/>
      <c r="H91" s="152"/>
      <c r="I91" s="152"/>
      <c r="J91" s="152"/>
      <c r="K91" s="152"/>
      <c r="L91" s="152"/>
      <c r="M91" s="152"/>
      <c r="N91" s="152"/>
      <c r="O91" s="152"/>
      <c r="P91" s="152"/>
      <c r="Q91" s="152"/>
      <c r="R91" s="152"/>
      <c r="S91" s="152"/>
      <c r="T91" s="152"/>
      <c r="U91" s="381"/>
      <c r="V91" s="152"/>
      <c r="W91" s="381"/>
      <c r="X91" s="152"/>
      <c r="Y91" s="380"/>
    </row>
    <row r="92" spans="1:25" ht="15" thickBot="1" x14ac:dyDescent="0.25">
      <c r="B92" s="184" t="s">
        <v>185</v>
      </c>
      <c r="C92" s="185"/>
      <c r="D92" s="11">
        <v>3684</v>
      </c>
      <c r="E92" s="12"/>
      <c r="F92" s="12">
        <v>3467</v>
      </c>
      <c r="G92" s="12"/>
      <c r="H92" s="12">
        <v>3560</v>
      </c>
      <c r="I92" s="12"/>
      <c r="J92" s="12">
        <v>3757</v>
      </c>
      <c r="K92" s="12"/>
      <c r="L92" s="12">
        <v>5470</v>
      </c>
      <c r="M92" s="12"/>
      <c r="N92" s="12">
        <v>3631</v>
      </c>
      <c r="O92" s="148"/>
      <c r="P92" s="12">
        <v>3697</v>
      </c>
      <c r="Q92" s="144"/>
      <c r="R92" s="12">
        <v>3761</v>
      </c>
      <c r="S92" s="662"/>
      <c r="T92" s="12">
        <v>3655</v>
      </c>
      <c r="U92" s="663"/>
      <c r="V92" s="12">
        <v>3707</v>
      </c>
      <c r="W92" s="663"/>
      <c r="X92" s="12">
        <v>3807</v>
      </c>
      <c r="Y92" s="297"/>
    </row>
    <row r="93" spans="1:25" ht="4.5" customHeight="1" x14ac:dyDescent="0.2">
      <c r="B93" s="189"/>
      <c r="C93" s="189"/>
      <c r="D93" s="189"/>
      <c r="E93" s="189"/>
      <c r="F93" s="189"/>
      <c r="G93" s="189"/>
      <c r="H93" s="189"/>
      <c r="I93" s="494"/>
      <c r="J93" s="494"/>
      <c r="K93" s="189"/>
      <c r="L93" s="189"/>
      <c r="M93" s="189"/>
      <c r="N93" s="189"/>
      <c r="O93" s="189"/>
      <c r="P93" s="189"/>
      <c r="Q93" s="189"/>
      <c r="R93" s="189"/>
      <c r="S93" s="189"/>
      <c r="T93" s="189"/>
      <c r="U93" s="189"/>
      <c r="V93" s="189"/>
      <c r="W93" s="151"/>
      <c r="X93" s="151"/>
      <c r="Y93" s="151"/>
    </row>
    <row r="94" spans="1:25" x14ac:dyDescent="0.2">
      <c r="B94" s="28"/>
      <c r="C94" s="21"/>
      <c r="D94" s="28"/>
      <c r="E94" s="28"/>
      <c r="F94" s="28"/>
      <c r="G94" s="28"/>
      <c r="H94" s="28"/>
      <c r="I94" s="28"/>
      <c r="J94" s="28"/>
      <c r="K94" s="28"/>
      <c r="L94" s="28"/>
      <c r="M94" s="28"/>
      <c r="N94" s="28"/>
      <c r="O94" s="28"/>
      <c r="P94" s="28"/>
      <c r="Q94" s="28"/>
      <c r="R94" s="28"/>
      <c r="S94" s="28"/>
      <c r="T94" s="28"/>
      <c r="U94" s="28"/>
      <c r="W94" s="131"/>
      <c r="X94" s="131"/>
      <c r="Y94" s="14" t="s">
        <v>391</v>
      </c>
    </row>
    <row r="95" spans="1:25" x14ac:dyDescent="0.2">
      <c r="A95" s="1" t="s">
        <v>553</v>
      </c>
      <c r="B95" s="1"/>
      <c r="T95" s="17"/>
      <c r="U95" s="17"/>
    </row>
    <row r="96" spans="1:25" ht="42" customHeight="1" x14ac:dyDescent="0.2">
      <c r="A96" s="15" t="s">
        <v>202</v>
      </c>
      <c r="B96" s="715" t="s">
        <v>570</v>
      </c>
      <c r="C96" s="716"/>
      <c r="D96" s="716"/>
      <c r="E96" s="716"/>
      <c r="F96" s="716"/>
      <c r="G96" s="716"/>
      <c r="H96" s="716"/>
      <c r="I96" s="716"/>
      <c r="J96" s="716"/>
      <c r="K96" s="716"/>
      <c r="L96" s="716"/>
      <c r="M96" s="716"/>
      <c r="N96" s="716"/>
      <c r="O96" s="716"/>
      <c r="P96" s="716"/>
      <c r="Q96" s="716"/>
      <c r="R96" s="716"/>
      <c r="S96" s="716"/>
      <c r="T96" s="716"/>
      <c r="U96" s="716"/>
      <c r="V96" s="716"/>
      <c r="W96" s="716"/>
      <c r="X96" s="716"/>
      <c r="Y96" s="716"/>
    </row>
    <row r="97" spans="1:25" x14ac:dyDescent="0.2">
      <c r="A97" s="560"/>
      <c r="B97" s="558"/>
      <c r="C97" s="559"/>
      <c r="D97" s="559"/>
      <c r="E97" s="559"/>
      <c r="F97" s="559"/>
      <c r="G97" s="559"/>
      <c r="H97" s="559"/>
      <c r="I97" s="559"/>
      <c r="J97" s="559"/>
      <c r="K97" s="559"/>
      <c r="L97" s="559"/>
      <c r="M97" s="559"/>
      <c r="N97" s="559"/>
      <c r="O97" s="559"/>
      <c r="P97" s="559"/>
      <c r="Q97" s="559"/>
      <c r="R97" s="559"/>
      <c r="S97" s="559"/>
      <c r="T97" s="559"/>
      <c r="U97" s="559"/>
      <c r="V97" s="559"/>
      <c r="W97" s="559"/>
      <c r="X97" s="559"/>
      <c r="Y97" s="559"/>
    </row>
    <row r="98" spans="1:25" ht="30.75" customHeight="1" x14ac:dyDescent="0.2">
      <c r="B98" s="715" t="s">
        <v>440</v>
      </c>
      <c r="C98" s="716"/>
      <c r="D98" s="716"/>
      <c r="E98" s="716"/>
      <c r="F98" s="716"/>
      <c r="G98" s="716"/>
      <c r="H98" s="716"/>
      <c r="I98" s="716"/>
      <c r="J98" s="716"/>
      <c r="K98" s="716"/>
      <c r="L98" s="716"/>
      <c r="M98" s="716"/>
      <c r="N98" s="716"/>
      <c r="O98" s="716"/>
      <c r="P98" s="716"/>
      <c r="Q98" s="716"/>
      <c r="R98" s="716"/>
      <c r="S98" s="716"/>
      <c r="T98" s="716"/>
      <c r="U98" s="716"/>
      <c r="V98" s="716"/>
      <c r="W98" s="263"/>
      <c r="X98" s="263"/>
      <c r="Y98" s="20"/>
    </row>
    <row r="99" spans="1:25" ht="43.5" customHeight="1" x14ac:dyDescent="0.2">
      <c r="B99" s="716" t="s">
        <v>434</v>
      </c>
      <c r="C99" s="716"/>
      <c r="D99" s="716"/>
      <c r="E99" s="716"/>
      <c r="F99" s="716"/>
      <c r="G99" s="716"/>
      <c r="H99" s="716"/>
      <c r="I99" s="716"/>
      <c r="J99" s="716"/>
      <c r="K99" s="716"/>
      <c r="L99" s="716"/>
      <c r="M99" s="716"/>
      <c r="N99" s="716"/>
      <c r="O99" s="716"/>
      <c r="P99" s="716"/>
      <c r="Q99" s="716"/>
      <c r="R99" s="716"/>
      <c r="S99" s="716"/>
      <c r="T99" s="716"/>
      <c r="U99" s="716"/>
      <c r="V99" s="716"/>
      <c r="W99" s="263"/>
      <c r="X99" s="263"/>
      <c r="Y99" s="20"/>
    </row>
    <row r="100" spans="1:25" ht="31.5" customHeight="1" x14ac:dyDescent="0.2">
      <c r="B100" s="716" t="s">
        <v>435</v>
      </c>
      <c r="C100" s="716"/>
      <c r="D100" s="716"/>
      <c r="E100" s="716"/>
      <c r="F100" s="716"/>
      <c r="G100" s="716"/>
      <c r="H100" s="716"/>
      <c r="I100" s="716"/>
      <c r="J100" s="716"/>
      <c r="K100" s="716"/>
      <c r="L100" s="716"/>
      <c r="M100" s="716"/>
      <c r="N100" s="716"/>
      <c r="O100" s="716"/>
      <c r="P100" s="716"/>
      <c r="Q100" s="716"/>
      <c r="R100" s="716"/>
      <c r="S100" s="716"/>
      <c r="T100" s="716"/>
      <c r="U100" s="716"/>
      <c r="V100" s="716"/>
      <c r="W100" s="263"/>
      <c r="X100" s="263"/>
      <c r="Y100" s="263"/>
    </row>
    <row r="101" spans="1:25" ht="16.5" customHeight="1" x14ac:dyDescent="0.2">
      <c r="B101" s="716" t="s">
        <v>151</v>
      </c>
      <c r="C101" s="716"/>
      <c r="D101" s="716"/>
      <c r="E101" s="716"/>
      <c r="F101" s="716"/>
      <c r="G101" s="716"/>
      <c r="H101" s="716"/>
      <c r="I101" s="716"/>
      <c r="J101" s="716"/>
      <c r="K101" s="716"/>
      <c r="L101" s="716"/>
      <c r="M101" s="716"/>
      <c r="N101" s="716"/>
      <c r="O101" s="716"/>
      <c r="P101" s="716"/>
      <c r="Q101" s="716"/>
      <c r="R101" s="716"/>
      <c r="S101" s="716"/>
      <c r="T101" s="716"/>
      <c r="U101" s="716"/>
      <c r="V101" s="716"/>
      <c r="W101" s="263"/>
      <c r="X101" s="263"/>
      <c r="Y101" s="263"/>
    </row>
    <row r="102" spans="1:25" ht="15" customHeight="1" x14ac:dyDescent="0.2">
      <c r="B102" s="715" t="s">
        <v>442</v>
      </c>
      <c r="C102" s="716"/>
      <c r="D102" s="716"/>
      <c r="E102" s="716"/>
      <c r="F102" s="716"/>
      <c r="G102" s="716"/>
      <c r="H102" s="716"/>
      <c r="I102" s="716"/>
      <c r="J102" s="716"/>
      <c r="K102" s="716"/>
      <c r="L102" s="716"/>
      <c r="M102" s="716"/>
      <c r="N102" s="716"/>
      <c r="O102" s="716"/>
      <c r="P102" s="716"/>
      <c r="Q102" s="716"/>
      <c r="R102" s="716"/>
      <c r="S102" s="716"/>
      <c r="T102" s="716"/>
      <c r="U102" s="716"/>
      <c r="V102" s="716"/>
      <c r="W102" s="263"/>
      <c r="X102" s="263"/>
      <c r="Y102" s="263"/>
    </row>
    <row r="103" spans="1:25" ht="12.75" customHeight="1" x14ac:dyDescent="0.2">
      <c r="B103" s="558"/>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row>
    <row r="104" spans="1:25" ht="12.75" customHeight="1" x14ac:dyDescent="0.2">
      <c r="B104" s="703" t="s">
        <v>580</v>
      </c>
      <c r="C104" s="677"/>
      <c r="D104" s="677"/>
      <c r="E104" s="677"/>
      <c r="F104" s="677"/>
      <c r="G104" s="677"/>
      <c r="H104" s="677"/>
      <c r="I104" s="677"/>
      <c r="J104" s="677"/>
      <c r="K104" s="677"/>
      <c r="L104" s="677"/>
      <c r="M104" s="677"/>
      <c r="N104" s="677"/>
      <c r="O104" s="677"/>
      <c r="P104" s="677"/>
      <c r="Q104" s="677"/>
      <c r="R104" s="677"/>
      <c r="S104" s="677"/>
      <c r="T104" s="677"/>
      <c r="U104" s="677"/>
      <c r="V104" s="677"/>
      <c r="W104" s="677"/>
      <c r="X104" s="677"/>
      <c r="Y104" s="677"/>
    </row>
    <row r="105" spans="1:25" ht="12.75" customHeight="1" x14ac:dyDescent="0.2">
      <c r="B105" s="718" t="s">
        <v>129</v>
      </c>
      <c r="C105" s="718"/>
      <c r="D105" s="718"/>
      <c r="E105" s="718"/>
      <c r="F105" s="718"/>
      <c r="G105" s="718"/>
      <c r="H105" s="718"/>
      <c r="I105" s="718"/>
      <c r="J105" s="718"/>
      <c r="K105" s="718"/>
      <c r="L105" s="718"/>
      <c r="M105" s="718"/>
      <c r="N105" s="718"/>
      <c r="O105" s="718"/>
      <c r="P105" s="718"/>
      <c r="Q105" s="718"/>
      <c r="R105" s="718"/>
      <c r="S105" s="718"/>
      <c r="T105" s="718"/>
      <c r="U105" s="718"/>
      <c r="V105" s="718"/>
      <c r="W105" s="306"/>
      <c r="X105" s="306"/>
      <c r="Y105" s="20"/>
    </row>
    <row r="106" spans="1:25" ht="12.75" customHeight="1" x14ac:dyDescent="0.2">
      <c r="B106" s="717" t="s">
        <v>123</v>
      </c>
      <c r="C106" s="717"/>
      <c r="D106" s="717"/>
      <c r="E106" s="717"/>
      <c r="F106" s="717"/>
      <c r="G106" s="717"/>
      <c r="H106" s="717"/>
      <c r="I106" s="717"/>
      <c r="J106" s="717"/>
      <c r="K106" s="717"/>
      <c r="L106" s="717"/>
      <c r="M106" s="717"/>
      <c r="N106" s="717"/>
      <c r="O106" s="717"/>
      <c r="P106" s="717"/>
      <c r="Q106" s="717"/>
      <c r="R106" s="717"/>
      <c r="S106" s="717"/>
      <c r="T106" s="717"/>
      <c r="U106" s="717"/>
      <c r="V106" s="717"/>
      <c r="W106" s="306"/>
      <c r="X106" s="306"/>
      <c r="Y106" s="20"/>
    </row>
    <row r="107" spans="1:25" ht="12.75" customHeight="1" x14ac:dyDescent="0.2">
      <c r="W107" s="264"/>
      <c r="X107" s="264"/>
      <c r="Y107" s="264"/>
    </row>
    <row r="108" spans="1:25" ht="12.75" customHeight="1" x14ac:dyDescent="0.2">
      <c r="B108" s="715"/>
      <c r="C108" s="716"/>
      <c r="D108" s="716"/>
      <c r="E108" s="716"/>
      <c r="F108" s="716"/>
      <c r="G108" s="716"/>
      <c r="H108" s="716"/>
      <c r="I108" s="716"/>
      <c r="J108" s="716"/>
      <c r="K108" s="716"/>
      <c r="L108" s="716"/>
      <c r="M108" s="716"/>
      <c r="N108" s="716"/>
      <c r="O108" s="716"/>
      <c r="P108" s="716"/>
      <c r="Q108" s="716"/>
      <c r="R108" s="716"/>
      <c r="S108" s="716"/>
      <c r="T108" s="716"/>
      <c r="U108" s="716"/>
      <c r="V108" s="716"/>
      <c r="W108" s="263"/>
      <c r="X108" s="263"/>
      <c r="Y108" s="263"/>
    </row>
    <row r="109" spans="1:25" x14ac:dyDescent="0.2">
      <c r="B109" s="29"/>
      <c r="C109" s="29"/>
      <c r="D109" s="29"/>
      <c r="E109" s="29"/>
      <c r="F109" s="29"/>
      <c r="G109" s="29"/>
      <c r="H109" s="29"/>
      <c r="I109" s="493"/>
      <c r="J109" s="493"/>
      <c r="K109" s="29"/>
      <c r="L109" s="29"/>
      <c r="M109" s="29"/>
      <c r="N109" s="29"/>
      <c r="O109" s="29"/>
      <c r="P109" s="29"/>
      <c r="Q109" s="29"/>
      <c r="R109" s="29"/>
      <c r="S109" s="29"/>
      <c r="T109" s="29"/>
      <c r="U109" s="29"/>
      <c r="V109" s="29"/>
      <c r="W109" s="29"/>
      <c r="X109" s="29"/>
      <c r="Y109" s="29"/>
    </row>
    <row r="110" spans="1:25" ht="15" customHeight="1" x14ac:dyDescent="0.2">
      <c r="F110" s="29"/>
      <c r="G110" s="29"/>
      <c r="H110" s="29"/>
      <c r="I110" s="493"/>
      <c r="J110" s="493"/>
      <c r="K110" s="29"/>
      <c r="L110" s="29"/>
      <c r="M110" s="29"/>
      <c r="N110" s="29"/>
      <c r="O110" s="29"/>
      <c r="P110" s="29"/>
      <c r="Q110" s="29"/>
      <c r="R110" s="29"/>
      <c r="S110" s="29"/>
      <c r="T110" s="29"/>
      <c r="U110" s="29"/>
      <c r="V110" s="29"/>
      <c r="W110" s="29"/>
      <c r="X110" s="29"/>
      <c r="Y110" s="29"/>
    </row>
    <row r="111" spans="1:25" ht="51" customHeight="1" x14ac:dyDescent="0.2">
      <c r="D111" s="17"/>
      <c r="G111" s="29"/>
      <c r="H111" s="29"/>
      <c r="I111" s="493"/>
      <c r="J111" s="493"/>
      <c r="K111" s="29"/>
      <c r="L111" s="29"/>
      <c r="M111" s="29"/>
      <c r="N111" s="29"/>
      <c r="O111" s="29"/>
      <c r="P111" s="29"/>
      <c r="Q111" s="29"/>
      <c r="R111" s="29"/>
      <c r="S111" s="29"/>
      <c r="T111" s="29"/>
      <c r="U111" s="29"/>
      <c r="V111" s="29"/>
      <c r="W111" s="29"/>
      <c r="X111" s="29"/>
      <c r="Y111" s="29"/>
    </row>
    <row r="112" spans="1:25" x14ac:dyDescent="0.2">
      <c r="G112" s="29"/>
      <c r="H112" s="29"/>
      <c r="I112" s="493"/>
      <c r="J112" s="493"/>
      <c r="K112" s="29"/>
      <c r="L112" s="29"/>
      <c r="M112" s="29"/>
      <c r="N112" s="29"/>
      <c r="O112" s="29"/>
      <c r="P112" s="29"/>
      <c r="Q112" s="29"/>
      <c r="R112" s="29"/>
      <c r="S112" s="29"/>
      <c r="T112" s="29"/>
      <c r="U112" s="29"/>
      <c r="V112" s="29"/>
      <c r="W112" s="29"/>
      <c r="X112" s="29"/>
      <c r="Y112" s="29"/>
    </row>
    <row r="113" spans="3:25" x14ac:dyDescent="0.2">
      <c r="G113" s="29"/>
      <c r="H113" s="29"/>
      <c r="I113" s="493"/>
      <c r="J113" s="493"/>
      <c r="K113" s="29"/>
      <c r="L113" s="29"/>
      <c r="M113" s="29"/>
      <c r="N113" s="29"/>
      <c r="O113" s="29"/>
      <c r="P113" s="29"/>
      <c r="Q113" s="29"/>
      <c r="R113" s="29"/>
      <c r="S113" s="29"/>
      <c r="T113" s="29"/>
      <c r="U113" s="29"/>
      <c r="V113" s="29"/>
      <c r="W113" s="29"/>
      <c r="X113" s="29"/>
      <c r="Y113" s="29"/>
    </row>
    <row r="114" spans="3:25" x14ac:dyDescent="0.2">
      <c r="G114" s="29"/>
      <c r="H114" s="29"/>
      <c r="I114" s="493"/>
      <c r="J114" s="493"/>
      <c r="K114" s="29"/>
      <c r="L114" s="29"/>
      <c r="M114" s="29"/>
      <c r="N114" s="29"/>
      <c r="O114" s="29"/>
      <c r="P114" s="29"/>
      <c r="Q114" s="29"/>
      <c r="R114" s="29"/>
      <c r="S114" s="29"/>
      <c r="T114" s="29"/>
      <c r="U114" s="29"/>
      <c r="V114" s="29"/>
      <c r="W114" s="29"/>
      <c r="X114" s="29"/>
      <c r="Y114" s="29"/>
    </row>
    <row r="115" spans="3:25" x14ac:dyDescent="0.2">
      <c r="C115" s="29"/>
      <c r="D115" s="29"/>
      <c r="E115" s="29"/>
      <c r="F115" s="29"/>
      <c r="G115" s="29"/>
      <c r="H115" s="29"/>
      <c r="I115" s="493"/>
      <c r="J115" s="493"/>
      <c r="K115" s="29"/>
      <c r="L115" s="29"/>
      <c r="M115" s="29"/>
      <c r="N115" s="29"/>
      <c r="O115" s="29"/>
      <c r="P115" s="29"/>
      <c r="Q115" s="29"/>
      <c r="R115" s="29"/>
      <c r="S115" s="29"/>
      <c r="T115" s="29"/>
      <c r="U115" s="29"/>
      <c r="V115" s="29"/>
      <c r="W115" s="29"/>
      <c r="X115" s="29"/>
      <c r="Y115" s="29"/>
    </row>
    <row r="116" spans="3:25" x14ac:dyDescent="0.2">
      <c r="C116" s="29"/>
      <c r="D116" s="29"/>
      <c r="E116" s="29"/>
      <c r="F116" s="29"/>
      <c r="G116" s="29"/>
      <c r="H116" s="29"/>
      <c r="I116" s="493"/>
      <c r="J116" s="493"/>
      <c r="K116" s="29"/>
      <c r="L116" s="29"/>
      <c r="M116" s="29"/>
      <c r="N116" s="29"/>
      <c r="O116" s="29"/>
      <c r="P116" s="29"/>
      <c r="Q116" s="29"/>
      <c r="R116" s="29"/>
      <c r="S116" s="29"/>
      <c r="T116" s="29"/>
      <c r="U116" s="29"/>
      <c r="V116" s="29"/>
      <c r="W116" s="29"/>
      <c r="X116" s="29"/>
      <c r="Y116" s="29"/>
    </row>
    <row r="117" spans="3:25" x14ac:dyDescent="0.2">
      <c r="C117" s="29"/>
      <c r="D117" s="29"/>
      <c r="E117" s="29"/>
      <c r="F117" s="29"/>
      <c r="G117" s="29"/>
      <c r="H117" s="29"/>
      <c r="I117" s="493"/>
      <c r="J117" s="493"/>
      <c r="K117" s="29"/>
      <c r="L117" s="29"/>
      <c r="M117" s="29"/>
      <c r="N117" s="29"/>
      <c r="O117" s="29"/>
      <c r="P117" s="29"/>
      <c r="Q117" s="29"/>
      <c r="R117" s="29"/>
      <c r="S117" s="29"/>
      <c r="T117" s="29"/>
      <c r="U117" s="29"/>
      <c r="V117" s="29"/>
      <c r="W117" s="29"/>
      <c r="X117" s="29"/>
      <c r="Y117" s="29"/>
    </row>
    <row r="118" spans="3:25" x14ac:dyDescent="0.2">
      <c r="C118" s="29"/>
      <c r="D118" s="29"/>
      <c r="E118" s="29"/>
      <c r="F118" s="29"/>
      <c r="G118" s="29"/>
      <c r="H118" s="29"/>
      <c r="I118" s="493"/>
      <c r="J118" s="493"/>
      <c r="K118" s="29"/>
      <c r="L118" s="29"/>
      <c r="M118" s="29"/>
      <c r="N118" s="29"/>
      <c r="O118" s="29"/>
      <c r="P118" s="29"/>
      <c r="Q118" s="29"/>
      <c r="R118" s="29"/>
      <c r="S118" s="29"/>
      <c r="T118" s="29"/>
      <c r="U118" s="29"/>
      <c r="V118" s="29"/>
      <c r="W118" s="29"/>
      <c r="X118" s="29"/>
      <c r="Y118" s="29"/>
    </row>
  </sheetData>
  <mergeCells count="10">
    <mergeCell ref="B108:V108"/>
    <mergeCell ref="B101:V101"/>
    <mergeCell ref="B102:V102"/>
    <mergeCell ref="B105:V105"/>
    <mergeCell ref="B104:Y104"/>
    <mergeCell ref="B96:Y96"/>
    <mergeCell ref="B106:V106"/>
    <mergeCell ref="B98:V98"/>
    <mergeCell ref="B99:V99"/>
    <mergeCell ref="B100:V100"/>
  </mergeCells>
  <phoneticPr fontId="2" type="noConversion"/>
  <printOptions horizontalCentered="1"/>
  <pageMargins left="0.43307086614173229" right="0.39370078740157483" top="0.45" bottom="0.47244094488188981" header="0.51181102362204722" footer="0.4"/>
  <pageSetup paperSize="9" scale="3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Y59"/>
  <sheetViews>
    <sheetView showGridLines="0" zoomScaleNormal="100" zoomScaleSheetLayoutView="100" workbookViewId="0">
      <selection activeCell="F15" sqref="F15"/>
    </sheetView>
  </sheetViews>
  <sheetFormatPr defaultRowHeight="12.75" x14ac:dyDescent="0.2"/>
  <cols>
    <col min="1" max="1" width="3.7109375" style="529" customWidth="1"/>
    <col min="2" max="2" width="14.140625" style="529" customWidth="1"/>
    <col min="3" max="3" width="26.85546875" style="529" customWidth="1"/>
    <col min="4" max="4" width="12.7109375" style="529" customWidth="1"/>
    <col min="5" max="5" width="2.140625" style="529" customWidth="1"/>
    <col min="6" max="6" width="12.7109375" style="529" customWidth="1"/>
    <col min="7" max="7" width="2.140625" style="529" customWidth="1"/>
    <col min="8" max="8" width="12.7109375" style="529" customWidth="1"/>
    <col min="9" max="9" width="2.140625" style="529" customWidth="1"/>
    <col min="10" max="10" width="12.7109375" style="529" customWidth="1"/>
    <col min="11" max="11" width="2.140625" style="529" customWidth="1"/>
    <col min="12" max="12" width="12.7109375" style="529" customWidth="1"/>
    <col min="13" max="13" width="2.140625" style="529" customWidth="1"/>
    <col min="14" max="14" width="12.7109375" style="529" customWidth="1"/>
    <col min="15" max="15" width="2.140625" style="529" customWidth="1"/>
    <col min="16" max="16" width="12.7109375" style="529" customWidth="1"/>
    <col min="17" max="17" width="2.140625" style="529" customWidth="1"/>
    <col min="18" max="18" width="12.7109375" style="529" customWidth="1"/>
    <col min="19" max="19" width="2.140625" style="529" customWidth="1"/>
    <col min="20" max="20" width="12.7109375" style="529" customWidth="1"/>
    <col min="21" max="21" width="2.140625" style="529" customWidth="1"/>
    <col min="22" max="22" width="12.7109375" style="529" customWidth="1"/>
    <col min="23" max="23" width="2.28515625" style="529" customWidth="1"/>
    <col min="24" max="24" width="12.7109375" style="529" customWidth="1"/>
    <col min="25" max="25" width="2.28515625" style="529" customWidth="1"/>
    <col min="26" max="16384" width="9.140625" style="529"/>
  </cols>
  <sheetData>
    <row r="1" spans="1:25" ht="14.25" x14ac:dyDescent="0.2">
      <c r="A1" s="577" t="s">
        <v>596</v>
      </c>
    </row>
    <row r="2" spans="1:25" ht="13.5" thickBot="1" x14ac:dyDescent="0.25">
      <c r="E2" s="530"/>
      <c r="F2" s="530"/>
      <c r="H2" s="530"/>
      <c r="I2" s="530"/>
      <c r="K2" s="530"/>
      <c r="L2" s="530"/>
      <c r="N2" s="530"/>
      <c r="O2" s="530"/>
      <c r="Q2" s="530"/>
      <c r="R2" s="530"/>
      <c r="T2" s="530"/>
      <c r="U2" s="530"/>
      <c r="W2" s="530"/>
      <c r="X2" s="530" t="s">
        <v>209</v>
      </c>
      <c r="Y2" s="530"/>
    </row>
    <row r="3" spans="1:25" ht="13.5" thickBot="1" x14ac:dyDescent="0.25">
      <c r="D3" s="578" t="s">
        <v>169</v>
      </c>
      <c r="E3" s="579"/>
      <c r="F3" s="579"/>
      <c r="G3" s="579"/>
      <c r="H3" s="579"/>
      <c r="I3" s="579"/>
      <c r="J3" s="579"/>
      <c r="K3" s="579"/>
      <c r="L3" s="580"/>
      <c r="M3" s="579"/>
      <c r="N3" s="579"/>
      <c r="O3" s="580"/>
      <c r="P3" s="579" t="s">
        <v>170</v>
      </c>
      <c r="Q3" s="579"/>
      <c r="R3" s="579"/>
      <c r="S3" s="579"/>
      <c r="T3" s="579"/>
      <c r="U3" s="579"/>
      <c r="V3" s="579"/>
      <c r="W3" s="579"/>
      <c r="X3" s="579"/>
      <c r="Y3" s="580"/>
    </row>
    <row r="4" spans="1:25" ht="39" thickBot="1" x14ac:dyDescent="0.25">
      <c r="C4" s="581" t="s">
        <v>504</v>
      </c>
      <c r="D4" s="612" t="s">
        <v>219</v>
      </c>
      <c r="E4" s="622"/>
      <c r="F4" s="613" t="s">
        <v>220</v>
      </c>
      <c r="G4" s="622"/>
      <c r="H4" s="613" t="s">
        <v>221</v>
      </c>
      <c r="I4" s="622"/>
      <c r="J4" s="613" t="s">
        <v>222</v>
      </c>
      <c r="K4" s="613"/>
      <c r="L4" s="613" t="s">
        <v>235</v>
      </c>
      <c r="M4" s="613"/>
      <c r="N4" s="613" t="s">
        <v>356</v>
      </c>
      <c r="O4" s="614"/>
      <c r="P4" s="613" t="s">
        <v>378</v>
      </c>
      <c r="Q4" s="613"/>
      <c r="R4" s="613" t="s">
        <v>384</v>
      </c>
      <c r="S4" s="613"/>
      <c r="T4" s="613" t="s">
        <v>410</v>
      </c>
      <c r="U4" s="613"/>
      <c r="V4" s="613" t="s">
        <v>464</v>
      </c>
      <c r="W4" s="613"/>
      <c r="X4" s="613" t="s">
        <v>500</v>
      </c>
      <c r="Y4" s="614"/>
    </row>
    <row r="5" spans="1:25" s="585" customFormat="1" ht="14.25" customHeight="1" x14ac:dyDescent="0.2">
      <c r="B5" s="696" t="s">
        <v>578</v>
      </c>
      <c r="C5" s="586">
        <v>0</v>
      </c>
      <c r="D5" s="587">
        <v>72</v>
      </c>
      <c r="E5" s="588"/>
      <c r="F5" s="588">
        <v>70</v>
      </c>
      <c r="G5" s="588"/>
      <c r="H5" s="588">
        <v>42</v>
      </c>
      <c r="I5" s="588"/>
      <c r="J5" s="588">
        <v>36</v>
      </c>
      <c r="K5" s="588"/>
      <c r="L5" s="588">
        <v>12</v>
      </c>
      <c r="M5" s="588"/>
      <c r="N5" s="588">
        <v>83</v>
      </c>
      <c r="O5" s="589"/>
      <c r="P5" s="588">
        <v>236</v>
      </c>
      <c r="Q5" s="588"/>
      <c r="R5" s="588">
        <v>296</v>
      </c>
      <c r="S5" s="588"/>
      <c r="T5" s="588">
        <v>321</v>
      </c>
      <c r="U5" s="588"/>
      <c r="V5" s="588">
        <v>298</v>
      </c>
      <c r="W5" s="588"/>
      <c r="X5" s="588">
        <v>276</v>
      </c>
      <c r="Y5" s="589"/>
    </row>
    <row r="6" spans="1:25" x14ac:dyDescent="0.2">
      <c r="B6" s="697"/>
      <c r="C6" s="590">
        <v>1</v>
      </c>
      <c r="D6" s="591">
        <v>78</v>
      </c>
      <c r="E6" s="592"/>
      <c r="F6" s="592">
        <v>55</v>
      </c>
      <c r="G6" s="592"/>
      <c r="H6" s="592">
        <v>31</v>
      </c>
      <c r="I6" s="592"/>
      <c r="J6" s="592">
        <v>28</v>
      </c>
      <c r="K6" s="592"/>
      <c r="L6" s="592">
        <v>31</v>
      </c>
      <c r="M6" s="592"/>
      <c r="N6" s="592">
        <v>23</v>
      </c>
      <c r="O6" s="593"/>
      <c r="P6" s="592">
        <v>22</v>
      </c>
      <c r="Q6" s="592"/>
      <c r="R6" s="592">
        <v>30</v>
      </c>
      <c r="S6" s="592"/>
      <c r="T6" s="592">
        <v>43</v>
      </c>
      <c r="U6" s="592"/>
      <c r="V6" s="592">
        <v>88</v>
      </c>
      <c r="W6" s="592"/>
      <c r="X6" s="592">
        <v>162</v>
      </c>
      <c r="Y6" s="593"/>
    </row>
    <row r="7" spans="1:25" x14ac:dyDescent="0.2">
      <c r="B7" s="697"/>
      <c r="C7" s="590">
        <v>2</v>
      </c>
      <c r="D7" s="591">
        <v>51</v>
      </c>
      <c r="E7" s="592"/>
      <c r="F7" s="592">
        <v>59</v>
      </c>
      <c r="G7" s="592"/>
      <c r="H7" s="592">
        <v>38</v>
      </c>
      <c r="I7" s="592"/>
      <c r="J7" s="592">
        <v>38</v>
      </c>
      <c r="K7" s="592"/>
      <c r="L7" s="592">
        <v>31</v>
      </c>
      <c r="M7" s="592"/>
      <c r="N7" s="592">
        <v>23</v>
      </c>
      <c r="O7" s="593"/>
      <c r="P7" s="592">
        <v>13</v>
      </c>
      <c r="Q7" s="592"/>
      <c r="R7" s="592">
        <v>13</v>
      </c>
      <c r="S7" s="592"/>
      <c r="T7" s="592">
        <v>10</v>
      </c>
      <c r="U7" s="592"/>
      <c r="V7" s="592">
        <v>17</v>
      </c>
      <c r="W7" s="592"/>
      <c r="X7" s="592">
        <v>18</v>
      </c>
      <c r="Y7" s="593"/>
    </row>
    <row r="8" spans="1:25" x14ac:dyDescent="0.2">
      <c r="B8" s="697"/>
      <c r="C8" s="594">
        <v>3</v>
      </c>
      <c r="D8" s="591">
        <v>28</v>
      </c>
      <c r="E8" s="592"/>
      <c r="F8" s="592">
        <v>56</v>
      </c>
      <c r="G8" s="592"/>
      <c r="H8" s="592">
        <v>69</v>
      </c>
      <c r="I8" s="592"/>
      <c r="J8" s="592">
        <v>45</v>
      </c>
      <c r="K8" s="592"/>
      <c r="L8" s="592">
        <v>41</v>
      </c>
      <c r="M8" s="592"/>
      <c r="N8" s="592">
        <v>35</v>
      </c>
      <c r="O8" s="593"/>
      <c r="P8" s="592">
        <v>18</v>
      </c>
      <c r="Q8" s="592"/>
      <c r="R8" s="592">
        <v>16</v>
      </c>
      <c r="S8" s="592"/>
      <c r="T8" s="592">
        <v>19</v>
      </c>
      <c r="U8" s="592"/>
      <c r="V8" s="592">
        <v>19</v>
      </c>
      <c r="W8" s="592"/>
      <c r="X8" s="592">
        <v>24</v>
      </c>
      <c r="Y8" s="593"/>
    </row>
    <row r="9" spans="1:25" x14ac:dyDescent="0.2">
      <c r="B9" s="697"/>
      <c r="C9" s="594">
        <v>4</v>
      </c>
      <c r="D9" s="591">
        <v>28</v>
      </c>
      <c r="E9" s="592"/>
      <c r="F9" s="592">
        <v>42</v>
      </c>
      <c r="G9" s="592"/>
      <c r="H9" s="592">
        <v>42</v>
      </c>
      <c r="I9" s="592"/>
      <c r="J9" s="592">
        <v>65</v>
      </c>
      <c r="K9" s="592"/>
      <c r="L9" s="592">
        <v>71</v>
      </c>
      <c r="M9" s="592"/>
      <c r="N9" s="592">
        <v>33</v>
      </c>
      <c r="O9" s="593"/>
      <c r="P9" s="592">
        <v>32</v>
      </c>
      <c r="Q9" s="592"/>
      <c r="R9" s="592">
        <v>27</v>
      </c>
      <c r="S9" s="592"/>
      <c r="T9" s="592">
        <v>24</v>
      </c>
      <c r="U9" s="592"/>
      <c r="V9" s="592">
        <v>21</v>
      </c>
      <c r="W9" s="592"/>
      <c r="X9" s="592">
        <v>19</v>
      </c>
      <c r="Y9" s="593"/>
    </row>
    <row r="10" spans="1:25" x14ac:dyDescent="0.2">
      <c r="B10" s="697"/>
      <c r="C10" s="595" t="s">
        <v>505</v>
      </c>
      <c r="D10" s="591">
        <v>131</v>
      </c>
      <c r="E10" s="592"/>
      <c r="F10" s="592">
        <v>134</v>
      </c>
      <c r="G10" s="592"/>
      <c r="H10" s="592">
        <v>167</v>
      </c>
      <c r="I10" s="592"/>
      <c r="J10" s="592">
        <v>251</v>
      </c>
      <c r="K10" s="592"/>
      <c r="L10" s="592">
        <v>449</v>
      </c>
      <c r="M10" s="592"/>
      <c r="N10" s="592">
        <v>299</v>
      </c>
      <c r="O10" s="593"/>
      <c r="P10" s="592">
        <v>257</v>
      </c>
      <c r="Q10" s="592"/>
      <c r="R10" s="592">
        <v>235</v>
      </c>
      <c r="S10" s="592"/>
      <c r="T10" s="592">
        <v>217</v>
      </c>
      <c r="U10" s="592"/>
      <c r="V10" s="592">
        <v>238</v>
      </c>
      <c r="W10" s="592"/>
      <c r="X10" s="592">
        <v>239</v>
      </c>
      <c r="Y10" s="593"/>
    </row>
    <row r="11" spans="1:25" x14ac:dyDescent="0.2">
      <c r="B11" s="697"/>
      <c r="C11" s="596" t="s">
        <v>506</v>
      </c>
      <c r="D11" s="591">
        <v>113</v>
      </c>
      <c r="E11" s="592"/>
      <c r="F11" s="592">
        <v>121</v>
      </c>
      <c r="G11" s="592"/>
      <c r="H11" s="592">
        <v>120</v>
      </c>
      <c r="I11" s="592"/>
      <c r="J11" s="592">
        <v>183</v>
      </c>
      <c r="K11" s="592"/>
      <c r="L11" s="592">
        <v>417</v>
      </c>
      <c r="M11" s="592"/>
      <c r="N11" s="592">
        <v>234</v>
      </c>
      <c r="O11" s="593"/>
      <c r="P11" s="592">
        <v>242</v>
      </c>
      <c r="Q11" s="592"/>
      <c r="R11" s="592">
        <v>226</v>
      </c>
      <c r="S11" s="592"/>
      <c r="T11" s="592">
        <v>233</v>
      </c>
      <c r="U11" s="592"/>
      <c r="V11" s="592">
        <v>244</v>
      </c>
      <c r="W11" s="592"/>
      <c r="X11" s="592">
        <v>278</v>
      </c>
      <c r="Y11" s="593"/>
    </row>
    <row r="12" spans="1:25" x14ac:dyDescent="0.2">
      <c r="B12" s="697"/>
      <c r="C12" s="595" t="s">
        <v>507</v>
      </c>
      <c r="D12" s="591">
        <v>124</v>
      </c>
      <c r="E12" s="592"/>
      <c r="F12" s="592">
        <v>183</v>
      </c>
      <c r="G12" s="592"/>
      <c r="H12" s="592">
        <v>164</v>
      </c>
      <c r="I12" s="592"/>
      <c r="J12" s="592">
        <v>187</v>
      </c>
      <c r="K12" s="592"/>
      <c r="L12" s="592">
        <v>506</v>
      </c>
      <c r="M12" s="592"/>
      <c r="N12" s="592">
        <v>164</v>
      </c>
      <c r="O12" s="593"/>
      <c r="P12" s="592">
        <v>178</v>
      </c>
      <c r="Q12" s="592"/>
      <c r="R12" s="592">
        <v>167</v>
      </c>
      <c r="S12" s="592"/>
      <c r="T12" s="592">
        <v>158</v>
      </c>
      <c r="U12" s="592"/>
      <c r="V12" s="592">
        <v>146</v>
      </c>
      <c r="W12" s="592"/>
      <c r="X12" s="592">
        <v>139</v>
      </c>
      <c r="Y12" s="593"/>
    </row>
    <row r="13" spans="1:25" x14ac:dyDescent="0.2">
      <c r="B13" s="697"/>
      <c r="C13" s="595" t="s">
        <v>508</v>
      </c>
      <c r="D13" s="591">
        <v>131</v>
      </c>
      <c r="E13" s="592"/>
      <c r="F13" s="592">
        <v>191</v>
      </c>
      <c r="G13" s="592"/>
      <c r="H13" s="592">
        <v>253</v>
      </c>
      <c r="I13" s="592"/>
      <c r="J13" s="592">
        <v>383</v>
      </c>
      <c r="K13" s="592"/>
      <c r="L13" s="592">
        <v>732</v>
      </c>
      <c r="M13" s="592"/>
      <c r="N13" s="592">
        <v>204</v>
      </c>
      <c r="O13" s="593"/>
      <c r="P13" s="592">
        <v>201</v>
      </c>
      <c r="Q13" s="592"/>
      <c r="R13" s="592">
        <v>198</v>
      </c>
      <c r="S13" s="592"/>
      <c r="T13" s="592">
        <v>210</v>
      </c>
      <c r="U13" s="592"/>
      <c r="V13" s="592">
        <v>220</v>
      </c>
      <c r="W13" s="592"/>
      <c r="X13" s="592">
        <v>216</v>
      </c>
      <c r="Y13" s="593"/>
    </row>
    <row r="14" spans="1:25" x14ac:dyDescent="0.2">
      <c r="B14" s="697"/>
      <c r="C14" s="595" t="s">
        <v>509</v>
      </c>
      <c r="D14" s="591">
        <v>105</v>
      </c>
      <c r="E14" s="592"/>
      <c r="F14" s="592">
        <v>107</v>
      </c>
      <c r="G14" s="592"/>
      <c r="H14" s="592">
        <v>114</v>
      </c>
      <c r="I14" s="592"/>
      <c r="J14" s="592">
        <v>157</v>
      </c>
      <c r="K14" s="592"/>
      <c r="L14" s="592">
        <v>450</v>
      </c>
      <c r="M14" s="592"/>
      <c r="N14" s="592">
        <v>144</v>
      </c>
      <c r="O14" s="593"/>
      <c r="P14" s="592">
        <v>166</v>
      </c>
      <c r="Q14" s="592"/>
      <c r="R14" s="592">
        <v>187</v>
      </c>
      <c r="S14" s="592"/>
      <c r="T14" s="592">
        <v>193</v>
      </c>
      <c r="U14" s="592"/>
      <c r="V14" s="592">
        <v>198</v>
      </c>
      <c r="W14" s="592"/>
      <c r="X14" s="592">
        <v>202</v>
      </c>
      <c r="Y14" s="593"/>
    </row>
    <row r="15" spans="1:25" x14ac:dyDescent="0.2">
      <c r="B15" s="697"/>
      <c r="C15" s="597" t="s">
        <v>510</v>
      </c>
      <c r="D15" s="591">
        <v>106</v>
      </c>
      <c r="E15" s="592"/>
      <c r="F15" s="592">
        <v>158</v>
      </c>
      <c r="G15" s="592"/>
      <c r="H15" s="592">
        <v>128</v>
      </c>
      <c r="I15" s="592"/>
      <c r="J15" s="592">
        <v>157</v>
      </c>
      <c r="K15" s="592"/>
      <c r="L15" s="592">
        <v>222</v>
      </c>
      <c r="M15" s="592"/>
      <c r="N15" s="592">
        <v>125</v>
      </c>
      <c r="O15" s="593"/>
      <c r="P15" s="592">
        <v>126</v>
      </c>
      <c r="Q15" s="592"/>
      <c r="R15" s="592">
        <v>127</v>
      </c>
      <c r="S15" s="592"/>
      <c r="T15" s="592">
        <v>116</v>
      </c>
      <c r="U15" s="592"/>
      <c r="V15" s="592">
        <v>113</v>
      </c>
      <c r="W15" s="592"/>
      <c r="X15" s="592">
        <v>113</v>
      </c>
      <c r="Y15" s="593"/>
    </row>
    <row r="16" spans="1:25" x14ac:dyDescent="0.2">
      <c r="B16" s="598" t="s">
        <v>590</v>
      </c>
      <c r="C16" s="599"/>
      <c r="D16" s="630">
        <v>967</v>
      </c>
      <c r="E16" s="631"/>
      <c r="F16" s="631">
        <v>1176</v>
      </c>
      <c r="G16" s="631"/>
      <c r="H16" s="631">
        <v>1168</v>
      </c>
      <c r="I16" s="600"/>
      <c r="J16" s="631">
        <v>1530</v>
      </c>
      <c r="K16" s="631"/>
      <c r="L16" s="631">
        <v>2962</v>
      </c>
      <c r="M16" s="631"/>
      <c r="N16" s="631">
        <v>1367</v>
      </c>
      <c r="O16" s="632"/>
      <c r="P16" s="631">
        <v>1491</v>
      </c>
      <c r="Q16" s="631"/>
      <c r="R16" s="631">
        <v>1522</v>
      </c>
      <c r="S16" s="631"/>
      <c r="T16" s="631">
        <v>1544</v>
      </c>
      <c r="U16" s="631"/>
      <c r="V16" s="631">
        <v>1602</v>
      </c>
      <c r="W16" s="631"/>
      <c r="X16" s="631">
        <v>1686</v>
      </c>
      <c r="Y16" s="601"/>
    </row>
    <row r="17" spans="2:25" ht="14.25" customHeight="1" x14ac:dyDescent="0.2">
      <c r="B17" s="698" t="s">
        <v>109</v>
      </c>
      <c r="C17" s="590">
        <v>0</v>
      </c>
      <c r="D17" s="591">
        <v>350</v>
      </c>
      <c r="E17" s="592"/>
      <c r="F17" s="592">
        <v>170</v>
      </c>
      <c r="G17" s="592"/>
      <c r="H17" s="592">
        <v>108</v>
      </c>
      <c r="I17" s="592"/>
      <c r="J17" s="592">
        <v>95</v>
      </c>
      <c r="K17" s="592"/>
      <c r="L17" s="592">
        <v>42</v>
      </c>
      <c r="M17" s="592"/>
      <c r="N17" s="592">
        <v>30</v>
      </c>
      <c r="O17" s="593"/>
      <c r="P17" s="592">
        <v>74</v>
      </c>
      <c r="Q17" s="592"/>
      <c r="R17" s="592">
        <v>106</v>
      </c>
      <c r="S17" s="592"/>
      <c r="T17" s="592">
        <v>121</v>
      </c>
      <c r="U17" s="592"/>
      <c r="V17" s="592">
        <v>124</v>
      </c>
      <c r="W17" s="592"/>
      <c r="X17" s="592">
        <v>122</v>
      </c>
      <c r="Y17" s="593"/>
    </row>
    <row r="18" spans="2:25" x14ac:dyDescent="0.2">
      <c r="B18" s="697"/>
      <c r="C18" s="590">
        <v>1</v>
      </c>
      <c r="D18" s="591">
        <v>116</v>
      </c>
      <c r="E18" s="592"/>
      <c r="F18" s="592">
        <v>63</v>
      </c>
      <c r="G18" s="592"/>
      <c r="H18" s="592">
        <v>65</v>
      </c>
      <c r="I18" s="592"/>
      <c r="J18" s="592">
        <v>65</v>
      </c>
      <c r="K18" s="592"/>
      <c r="L18" s="592">
        <v>37</v>
      </c>
      <c r="M18" s="592"/>
      <c r="N18" s="592">
        <v>17</v>
      </c>
      <c r="O18" s="593"/>
      <c r="P18" s="592">
        <v>17</v>
      </c>
      <c r="Q18" s="592"/>
      <c r="R18" s="592">
        <v>21</v>
      </c>
      <c r="S18" s="592"/>
      <c r="T18" s="592">
        <v>21</v>
      </c>
      <c r="U18" s="592"/>
      <c r="V18" s="592">
        <v>29</v>
      </c>
      <c r="W18" s="592"/>
      <c r="X18" s="592">
        <v>46</v>
      </c>
      <c r="Y18" s="593"/>
    </row>
    <row r="19" spans="2:25" x14ac:dyDescent="0.2">
      <c r="B19" s="697"/>
      <c r="C19" s="590">
        <v>2</v>
      </c>
      <c r="D19" s="591">
        <v>66</v>
      </c>
      <c r="E19" s="592"/>
      <c r="F19" s="592">
        <v>71</v>
      </c>
      <c r="G19" s="592"/>
      <c r="H19" s="592">
        <v>46</v>
      </c>
      <c r="I19" s="592"/>
      <c r="J19" s="592">
        <v>35</v>
      </c>
      <c r="K19" s="592"/>
      <c r="L19" s="592">
        <v>47</v>
      </c>
      <c r="M19" s="592"/>
      <c r="N19" s="592">
        <v>22</v>
      </c>
      <c r="O19" s="593"/>
      <c r="P19" s="592">
        <v>8</v>
      </c>
      <c r="Q19" s="592"/>
      <c r="R19" s="592">
        <v>11</v>
      </c>
      <c r="S19" s="592"/>
      <c r="T19" s="592">
        <v>9</v>
      </c>
      <c r="U19" s="592"/>
      <c r="V19" s="592">
        <v>11</v>
      </c>
      <c r="W19" s="592"/>
      <c r="X19" s="592">
        <v>14</v>
      </c>
      <c r="Y19" s="593"/>
    </row>
    <row r="20" spans="2:25" x14ac:dyDescent="0.2">
      <c r="B20" s="697"/>
      <c r="C20" s="594">
        <v>3</v>
      </c>
      <c r="D20" s="591">
        <v>36</v>
      </c>
      <c r="E20" s="592"/>
      <c r="F20" s="592">
        <v>58</v>
      </c>
      <c r="G20" s="592"/>
      <c r="H20" s="592">
        <v>60</v>
      </c>
      <c r="I20" s="592"/>
      <c r="J20" s="592">
        <v>27</v>
      </c>
      <c r="K20" s="592"/>
      <c r="L20" s="592">
        <v>44</v>
      </c>
      <c r="M20" s="592"/>
      <c r="N20" s="592">
        <v>16</v>
      </c>
      <c r="O20" s="593"/>
      <c r="P20" s="592">
        <v>8</v>
      </c>
      <c r="Q20" s="592"/>
      <c r="R20" s="592">
        <v>6</v>
      </c>
      <c r="S20" s="592"/>
      <c r="T20" s="592">
        <v>5</v>
      </c>
      <c r="U20" s="592"/>
      <c r="V20" s="592">
        <v>5</v>
      </c>
      <c r="W20" s="592"/>
      <c r="X20" s="592">
        <v>4</v>
      </c>
      <c r="Y20" s="593"/>
    </row>
    <row r="21" spans="2:25" x14ac:dyDescent="0.2">
      <c r="B21" s="697"/>
      <c r="C21" s="594">
        <v>4</v>
      </c>
      <c r="D21" s="591">
        <v>19</v>
      </c>
      <c r="E21" s="592"/>
      <c r="F21" s="592">
        <v>43</v>
      </c>
      <c r="G21" s="592"/>
      <c r="H21" s="592">
        <v>62</v>
      </c>
      <c r="I21" s="592"/>
      <c r="J21" s="592">
        <v>55</v>
      </c>
      <c r="K21" s="592"/>
      <c r="L21" s="592">
        <v>39</v>
      </c>
      <c r="M21" s="592"/>
      <c r="N21" s="592">
        <v>22</v>
      </c>
      <c r="O21" s="593"/>
      <c r="P21" s="592">
        <v>12</v>
      </c>
      <c r="Q21" s="592"/>
      <c r="R21" s="592">
        <v>10</v>
      </c>
      <c r="S21" s="592"/>
      <c r="T21" s="592">
        <v>9</v>
      </c>
      <c r="U21" s="592"/>
      <c r="V21" s="592">
        <v>9</v>
      </c>
      <c r="W21" s="592"/>
      <c r="X21" s="592">
        <v>7</v>
      </c>
      <c r="Y21" s="593"/>
    </row>
    <row r="22" spans="2:25" x14ac:dyDescent="0.2">
      <c r="B22" s="697"/>
      <c r="C22" s="595" t="s">
        <v>505</v>
      </c>
      <c r="D22" s="591">
        <v>99</v>
      </c>
      <c r="E22" s="592"/>
      <c r="F22" s="592">
        <v>114</v>
      </c>
      <c r="G22" s="592"/>
      <c r="H22" s="592">
        <v>143</v>
      </c>
      <c r="I22" s="592"/>
      <c r="J22" s="592">
        <v>191</v>
      </c>
      <c r="K22" s="592"/>
      <c r="L22" s="592">
        <v>327</v>
      </c>
      <c r="M22" s="592"/>
      <c r="N22" s="592">
        <v>167</v>
      </c>
      <c r="O22" s="593"/>
      <c r="P22" s="592">
        <v>139</v>
      </c>
      <c r="Q22" s="592"/>
      <c r="R22" s="592">
        <v>142</v>
      </c>
      <c r="S22" s="592"/>
      <c r="T22" s="592">
        <v>145</v>
      </c>
      <c r="U22" s="592"/>
      <c r="V22" s="592">
        <v>139</v>
      </c>
      <c r="W22" s="592"/>
      <c r="X22" s="592">
        <v>127</v>
      </c>
      <c r="Y22" s="593"/>
    </row>
    <row r="23" spans="2:25" x14ac:dyDescent="0.2">
      <c r="B23" s="697"/>
      <c r="C23" s="596" t="s">
        <v>506</v>
      </c>
      <c r="D23" s="591">
        <v>73</v>
      </c>
      <c r="E23" s="592"/>
      <c r="F23" s="592">
        <v>74</v>
      </c>
      <c r="G23" s="592"/>
      <c r="H23" s="592">
        <v>86</v>
      </c>
      <c r="I23" s="592"/>
      <c r="J23" s="592">
        <v>116</v>
      </c>
      <c r="K23" s="592"/>
      <c r="L23" s="592">
        <v>210</v>
      </c>
      <c r="M23" s="592"/>
      <c r="N23" s="592">
        <v>103</v>
      </c>
      <c r="O23" s="593"/>
      <c r="P23" s="592">
        <v>97</v>
      </c>
      <c r="Q23" s="592"/>
      <c r="R23" s="592">
        <v>117</v>
      </c>
      <c r="S23" s="592"/>
      <c r="T23" s="592">
        <v>115</v>
      </c>
      <c r="U23" s="592"/>
      <c r="V23" s="592">
        <v>107</v>
      </c>
      <c r="W23" s="592"/>
      <c r="X23" s="592">
        <v>110</v>
      </c>
      <c r="Y23" s="593"/>
    </row>
    <row r="24" spans="2:25" x14ac:dyDescent="0.2">
      <c r="B24" s="697"/>
      <c r="C24" s="595" t="s">
        <v>507</v>
      </c>
      <c r="D24" s="591">
        <v>37</v>
      </c>
      <c r="E24" s="592"/>
      <c r="F24" s="592">
        <v>50</v>
      </c>
      <c r="G24" s="592"/>
      <c r="H24" s="592">
        <v>62</v>
      </c>
      <c r="I24" s="592"/>
      <c r="J24" s="592">
        <v>61</v>
      </c>
      <c r="K24" s="592"/>
      <c r="L24" s="592">
        <v>152</v>
      </c>
      <c r="M24" s="592"/>
      <c r="N24" s="592">
        <v>75</v>
      </c>
      <c r="O24" s="593"/>
      <c r="P24" s="592">
        <v>60</v>
      </c>
      <c r="Q24" s="592"/>
      <c r="R24" s="592">
        <v>63</v>
      </c>
      <c r="S24" s="592"/>
      <c r="T24" s="592">
        <v>61</v>
      </c>
      <c r="U24" s="592"/>
      <c r="V24" s="592">
        <v>60</v>
      </c>
      <c r="W24" s="592"/>
      <c r="X24" s="592">
        <v>52</v>
      </c>
      <c r="Y24" s="593"/>
    </row>
    <row r="25" spans="2:25" x14ac:dyDescent="0.2">
      <c r="B25" s="697"/>
      <c r="C25" s="595" t="s">
        <v>508</v>
      </c>
      <c r="D25" s="591">
        <v>24</v>
      </c>
      <c r="E25" s="592"/>
      <c r="F25" s="592">
        <v>34</v>
      </c>
      <c r="G25" s="592"/>
      <c r="H25" s="592">
        <v>29</v>
      </c>
      <c r="I25" s="592"/>
      <c r="J25" s="592">
        <v>45</v>
      </c>
      <c r="K25" s="592"/>
      <c r="L25" s="592">
        <v>70</v>
      </c>
      <c r="M25" s="592"/>
      <c r="N25" s="592">
        <v>32</v>
      </c>
      <c r="O25" s="593"/>
      <c r="P25" s="592">
        <v>25</v>
      </c>
      <c r="Q25" s="592"/>
      <c r="R25" s="592">
        <v>22</v>
      </c>
      <c r="S25" s="592"/>
      <c r="T25" s="592">
        <v>22</v>
      </c>
      <c r="U25" s="592"/>
      <c r="V25" s="592">
        <v>22</v>
      </c>
      <c r="W25" s="592"/>
      <c r="X25" s="592">
        <v>26</v>
      </c>
      <c r="Y25" s="593"/>
    </row>
    <row r="26" spans="2:25" x14ac:dyDescent="0.2">
      <c r="B26" s="697"/>
      <c r="C26" s="595" t="s">
        <v>509</v>
      </c>
      <c r="D26" s="591">
        <v>17</v>
      </c>
      <c r="E26" s="592"/>
      <c r="F26" s="592">
        <v>11</v>
      </c>
      <c r="G26" s="592"/>
      <c r="H26" s="592">
        <v>14</v>
      </c>
      <c r="I26" s="592"/>
      <c r="J26" s="592">
        <v>15</v>
      </c>
      <c r="K26" s="592"/>
      <c r="L26" s="592">
        <v>39</v>
      </c>
      <c r="M26" s="592"/>
      <c r="N26" s="592">
        <v>15</v>
      </c>
      <c r="O26" s="593"/>
      <c r="P26" s="592">
        <v>14</v>
      </c>
      <c r="Q26" s="592"/>
      <c r="R26" s="592">
        <v>11</v>
      </c>
      <c r="S26" s="592"/>
      <c r="T26" s="592">
        <v>15</v>
      </c>
      <c r="U26" s="592"/>
      <c r="V26" s="592">
        <v>16</v>
      </c>
      <c r="W26" s="592"/>
      <c r="X26" s="592">
        <v>14</v>
      </c>
      <c r="Y26" s="593"/>
    </row>
    <row r="27" spans="2:25" x14ac:dyDescent="0.2">
      <c r="B27" s="697"/>
      <c r="C27" s="597" t="s">
        <v>510</v>
      </c>
      <c r="D27" s="591">
        <v>21</v>
      </c>
      <c r="E27" s="592"/>
      <c r="F27" s="592">
        <v>11</v>
      </c>
      <c r="G27" s="592"/>
      <c r="H27" s="592">
        <v>18</v>
      </c>
      <c r="I27" s="592"/>
      <c r="J27" s="592">
        <v>18</v>
      </c>
      <c r="K27" s="592"/>
      <c r="L27" s="592">
        <v>23</v>
      </c>
      <c r="M27" s="592"/>
      <c r="N27" s="592">
        <v>8</v>
      </c>
      <c r="O27" s="593"/>
      <c r="P27" s="592">
        <v>10</v>
      </c>
      <c r="Q27" s="592"/>
      <c r="R27" s="592">
        <v>13</v>
      </c>
      <c r="S27" s="592"/>
      <c r="T27" s="592">
        <v>12</v>
      </c>
      <c r="U27" s="592"/>
      <c r="V27" s="592">
        <v>9</v>
      </c>
      <c r="W27" s="592"/>
      <c r="X27" s="592">
        <v>10</v>
      </c>
      <c r="Y27" s="593"/>
    </row>
    <row r="28" spans="2:25" x14ac:dyDescent="0.2">
      <c r="B28" s="598" t="s">
        <v>591</v>
      </c>
      <c r="C28" s="599"/>
      <c r="D28" s="630">
        <v>858</v>
      </c>
      <c r="E28" s="631"/>
      <c r="F28" s="631">
        <v>699</v>
      </c>
      <c r="G28" s="631"/>
      <c r="H28" s="631">
        <v>693</v>
      </c>
      <c r="I28" s="600"/>
      <c r="J28" s="631">
        <v>723</v>
      </c>
      <c r="K28" s="631"/>
      <c r="L28" s="631">
        <v>1030</v>
      </c>
      <c r="M28" s="631"/>
      <c r="N28" s="631">
        <v>507</v>
      </c>
      <c r="O28" s="632"/>
      <c r="P28" s="631">
        <v>464</v>
      </c>
      <c r="Q28" s="631"/>
      <c r="R28" s="631">
        <v>522</v>
      </c>
      <c r="S28" s="631"/>
      <c r="T28" s="631">
        <v>535</v>
      </c>
      <c r="U28" s="631"/>
      <c r="V28" s="631">
        <v>531</v>
      </c>
      <c r="W28" s="631"/>
      <c r="X28" s="631">
        <v>532</v>
      </c>
      <c r="Y28" s="601"/>
    </row>
    <row r="29" spans="2:25" ht="14.25" customHeight="1" x14ac:dyDescent="0.2">
      <c r="B29" s="698" t="s">
        <v>566</v>
      </c>
      <c r="C29" s="590">
        <v>0</v>
      </c>
      <c r="D29" s="591"/>
      <c r="E29" s="592"/>
      <c r="F29" s="592"/>
      <c r="G29" s="592"/>
      <c r="H29" s="592"/>
      <c r="I29" s="592"/>
      <c r="J29" s="592"/>
      <c r="K29" s="592"/>
      <c r="L29" s="592"/>
      <c r="M29" s="592"/>
      <c r="N29" s="592">
        <v>152</v>
      </c>
      <c r="O29" s="593"/>
      <c r="P29" s="592">
        <v>105</v>
      </c>
      <c r="Q29" s="592"/>
      <c r="R29" s="592">
        <v>68</v>
      </c>
      <c r="S29" s="592"/>
      <c r="T29" s="592">
        <v>34</v>
      </c>
      <c r="U29" s="592"/>
      <c r="V29" s="592">
        <v>2</v>
      </c>
      <c r="W29" s="592"/>
      <c r="X29" s="592">
        <v>3</v>
      </c>
      <c r="Y29" s="593"/>
    </row>
    <row r="30" spans="2:25" ht="14.25" customHeight="1" x14ac:dyDescent="0.2">
      <c r="B30" s="699"/>
      <c r="C30" s="590">
        <v>1</v>
      </c>
      <c r="D30" s="591"/>
      <c r="E30" s="592"/>
      <c r="F30" s="592"/>
      <c r="G30" s="592"/>
      <c r="H30" s="592"/>
      <c r="I30" s="592"/>
      <c r="J30" s="592"/>
      <c r="K30" s="592"/>
      <c r="L30" s="592"/>
      <c r="M30" s="592"/>
      <c r="N30" s="592">
        <v>0</v>
      </c>
      <c r="O30" s="593"/>
      <c r="P30" s="592">
        <v>54</v>
      </c>
      <c r="Q30" s="592"/>
      <c r="R30" s="592">
        <v>92</v>
      </c>
      <c r="S30" s="592"/>
      <c r="T30" s="592">
        <v>148</v>
      </c>
      <c r="U30" s="592"/>
      <c r="V30" s="592">
        <v>176</v>
      </c>
      <c r="W30" s="592"/>
      <c r="X30" s="592">
        <v>131</v>
      </c>
      <c r="Y30" s="593"/>
    </row>
    <row r="31" spans="2:25" ht="14.25" customHeight="1" x14ac:dyDescent="0.2">
      <c r="B31" s="699"/>
      <c r="C31" s="590">
        <v>2</v>
      </c>
      <c r="D31" s="591"/>
      <c r="E31" s="592"/>
      <c r="F31" s="592"/>
      <c r="G31" s="592"/>
      <c r="H31" s="592"/>
      <c r="I31" s="592"/>
      <c r="J31" s="592"/>
      <c r="K31" s="592"/>
      <c r="L31" s="592"/>
      <c r="M31" s="592"/>
      <c r="N31" s="592">
        <v>0</v>
      </c>
      <c r="O31" s="593"/>
      <c r="P31" s="592">
        <v>0</v>
      </c>
      <c r="Q31" s="592"/>
      <c r="R31" s="592">
        <v>0</v>
      </c>
      <c r="S31" s="592"/>
      <c r="T31" s="592">
        <v>0</v>
      </c>
      <c r="U31" s="592"/>
      <c r="V31" s="592">
        <v>27</v>
      </c>
      <c r="W31" s="592"/>
      <c r="X31" s="592">
        <v>75</v>
      </c>
      <c r="Y31" s="593"/>
    </row>
    <row r="32" spans="2:25" ht="14.25" customHeight="1" x14ac:dyDescent="0.2">
      <c r="B32" s="699"/>
      <c r="C32" s="594">
        <v>3</v>
      </c>
      <c r="D32" s="591"/>
      <c r="E32" s="592"/>
      <c r="F32" s="592"/>
      <c r="G32" s="592"/>
      <c r="H32" s="592"/>
      <c r="I32" s="592"/>
      <c r="J32" s="592"/>
      <c r="K32" s="592"/>
      <c r="L32" s="592"/>
      <c r="M32" s="592"/>
      <c r="N32" s="592">
        <v>0</v>
      </c>
      <c r="O32" s="593"/>
      <c r="P32" s="592">
        <v>0</v>
      </c>
      <c r="Q32" s="592"/>
      <c r="R32" s="592">
        <v>0</v>
      </c>
      <c r="S32" s="592"/>
      <c r="T32" s="592">
        <v>0</v>
      </c>
      <c r="U32" s="592"/>
      <c r="V32" s="592">
        <v>0</v>
      </c>
      <c r="W32" s="592"/>
      <c r="X32" s="592">
        <v>0</v>
      </c>
      <c r="Y32" s="593"/>
    </row>
    <row r="33" spans="2:25" ht="14.25" customHeight="1" x14ac:dyDescent="0.2">
      <c r="B33" s="699"/>
      <c r="C33" s="594">
        <v>4</v>
      </c>
      <c r="D33" s="591"/>
      <c r="E33" s="592"/>
      <c r="F33" s="592"/>
      <c r="G33" s="592"/>
      <c r="H33" s="592"/>
      <c r="I33" s="592"/>
      <c r="J33" s="592"/>
      <c r="K33" s="592"/>
      <c r="L33" s="592"/>
      <c r="M33" s="592"/>
      <c r="N33" s="592">
        <v>0</v>
      </c>
      <c r="O33" s="593"/>
      <c r="P33" s="592">
        <v>0</v>
      </c>
      <c r="Q33" s="592"/>
      <c r="R33" s="592">
        <v>0</v>
      </c>
      <c r="S33" s="592"/>
      <c r="T33" s="592">
        <v>0</v>
      </c>
      <c r="U33" s="592"/>
      <c r="V33" s="592">
        <v>0</v>
      </c>
      <c r="W33" s="592"/>
      <c r="X33" s="592">
        <v>0</v>
      </c>
      <c r="Y33" s="593"/>
    </row>
    <row r="34" spans="2:25" ht="14.25" customHeight="1" x14ac:dyDescent="0.2">
      <c r="B34" s="699"/>
      <c r="C34" s="595" t="s">
        <v>505</v>
      </c>
      <c r="D34" s="591"/>
      <c r="E34" s="592"/>
      <c r="F34" s="592"/>
      <c r="G34" s="592"/>
      <c r="H34" s="592"/>
      <c r="I34" s="592"/>
      <c r="J34" s="592"/>
      <c r="K34" s="592"/>
      <c r="L34" s="592"/>
      <c r="M34" s="592"/>
      <c r="N34" s="592">
        <v>0</v>
      </c>
      <c r="O34" s="593"/>
      <c r="P34" s="592">
        <v>0</v>
      </c>
      <c r="Q34" s="592"/>
      <c r="R34" s="592">
        <v>0</v>
      </c>
      <c r="S34" s="592"/>
      <c r="T34" s="592">
        <v>1</v>
      </c>
      <c r="U34" s="592"/>
      <c r="V34" s="592">
        <v>2</v>
      </c>
      <c r="W34" s="592"/>
      <c r="X34" s="592">
        <v>2</v>
      </c>
      <c r="Y34" s="593"/>
    </row>
    <row r="35" spans="2:25" ht="14.25" customHeight="1" x14ac:dyDescent="0.2">
      <c r="B35" s="699"/>
      <c r="C35" s="596" t="s">
        <v>506</v>
      </c>
      <c r="D35" s="591"/>
      <c r="E35" s="592"/>
      <c r="F35" s="592"/>
      <c r="G35" s="592"/>
      <c r="H35" s="592"/>
      <c r="I35" s="592"/>
      <c r="J35" s="592"/>
      <c r="K35" s="592"/>
      <c r="L35" s="592"/>
      <c r="M35" s="592"/>
      <c r="N35" s="592">
        <v>0</v>
      </c>
      <c r="O35" s="593"/>
      <c r="P35" s="592">
        <v>0</v>
      </c>
      <c r="Q35" s="592"/>
      <c r="R35" s="592">
        <v>0</v>
      </c>
      <c r="S35" s="592"/>
      <c r="T35" s="592">
        <v>0</v>
      </c>
      <c r="U35" s="592"/>
      <c r="V35" s="592">
        <v>0</v>
      </c>
      <c r="W35" s="592"/>
      <c r="X35" s="592">
        <v>0</v>
      </c>
      <c r="Y35" s="593"/>
    </row>
    <row r="36" spans="2:25" ht="14.25" customHeight="1" x14ac:dyDescent="0.2">
      <c r="B36" s="699"/>
      <c r="C36" s="595" t="s">
        <v>507</v>
      </c>
      <c r="D36" s="591"/>
      <c r="E36" s="592"/>
      <c r="F36" s="592"/>
      <c r="G36" s="592"/>
      <c r="H36" s="592"/>
      <c r="I36" s="592"/>
      <c r="J36" s="592"/>
      <c r="K36" s="592"/>
      <c r="L36" s="592"/>
      <c r="M36" s="592"/>
      <c r="N36" s="592">
        <v>0</v>
      </c>
      <c r="O36" s="593"/>
      <c r="P36" s="592">
        <v>0</v>
      </c>
      <c r="Q36" s="592"/>
      <c r="R36" s="592">
        <v>0</v>
      </c>
      <c r="S36" s="592"/>
      <c r="T36" s="592">
        <v>0</v>
      </c>
      <c r="U36" s="592"/>
      <c r="V36" s="592">
        <v>0</v>
      </c>
      <c r="W36" s="592"/>
      <c r="X36" s="592">
        <v>0</v>
      </c>
      <c r="Y36" s="593"/>
    </row>
    <row r="37" spans="2:25" ht="14.25" customHeight="1" x14ac:dyDescent="0.2">
      <c r="B37" s="699"/>
      <c r="C37" s="595" t="s">
        <v>508</v>
      </c>
      <c r="D37" s="591"/>
      <c r="E37" s="592"/>
      <c r="F37" s="592"/>
      <c r="G37" s="592"/>
      <c r="H37" s="592"/>
      <c r="I37" s="592"/>
      <c r="J37" s="592"/>
      <c r="K37" s="592"/>
      <c r="L37" s="592"/>
      <c r="M37" s="592"/>
      <c r="N37" s="592">
        <v>0</v>
      </c>
      <c r="O37" s="593"/>
      <c r="P37" s="592">
        <v>0</v>
      </c>
      <c r="Q37" s="592"/>
      <c r="R37" s="592">
        <v>0</v>
      </c>
      <c r="S37" s="592"/>
      <c r="T37" s="592">
        <v>0</v>
      </c>
      <c r="U37" s="592"/>
      <c r="V37" s="592">
        <v>0</v>
      </c>
      <c r="W37" s="592"/>
      <c r="X37" s="592">
        <v>0</v>
      </c>
      <c r="Y37" s="593"/>
    </row>
    <row r="38" spans="2:25" ht="14.25" customHeight="1" x14ac:dyDescent="0.2">
      <c r="B38" s="699"/>
      <c r="C38" s="595" t="s">
        <v>509</v>
      </c>
      <c r="D38" s="591"/>
      <c r="E38" s="592"/>
      <c r="F38" s="592"/>
      <c r="G38" s="592"/>
      <c r="H38" s="592"/>
      <c r="I38" s="592"/>
      <c r="J38" s="592"/>
      <c r="K38" s="592"/>
      <c r="L38" s="592"/>
      <c r="M38" s="592"/>
      <c r="N38" s="592">
        <v>0</v>
      </c>
      <c r="O38" s="593"/>
      <c r="P38" s="592">
        <v>0</v>
      </c>
      <c r="Q38" s="592"/>
      <c r="R38" s="592">
        <v>0</v>
      </c>
      <c r="S38" s="592"/>
      <c r="T38" s="592">
        <v>0</v>
      </c>
      <c r="U38" s="592"/>
      <c r="V38" s="592">
        <v>0</v>
      </c>
      <c r="W38" s="592"/>
      <c r="X38" s="592">
        <v>0</v>
      </c>
      <c r="Y38" s="593"/>
    </row>
    <row r="39" spans="2:25" ht="14.25" customHeight="1" x14ac:dyDescent="0.2">
      <c r="B39" s="615"/>
      <c r="C39" s="597" t="s">
        <v>510</v>
      </c>
      <c r="D39" s="591"/>
      <c r="E39" s="592"/>
      <c r="F39" s="592"/>
      <c r="G39" s="592"/>
      <c r="H39" s="592"/>
      <c r="I39" s="592"/>
      <c r="J39" s="592"/>
      <c r="K39" s="592"/>
      <c r="L39" s="592"/>
      <c r="M39" s="592"/>
      <c r="N39" s="592">
        <v>0</v>
      </c>
      <c r="O39" s="593"/>
      <c r="P39" s="592">
        <v>0</v>
      </c>
      <c r="Q39" s="592"/>
      <c r="R39" s="592">
        <v>0</v>
      </c>
      <c r="S39" s="592"/>
      <c r="T39" s="592">
        <v>0</v>
      </c>
      <c r="U39" s="592"/>
      <c r="V39" s="592">
        <v>0</v>
      </c>
      <c r="W39" s="592"/>
      <c r="X39" s="592">
        <v>0</v>
      </c>
      <c r="Y39" s="593"/>
    </row>
    <row r="40" spans="2:25" ht="13.5" thickBot="1" x14ac:dyDescent="0.25">
      <c r="B40" s="701" t="s">
        <v>592</v>
      </c>
      <c r="C40" s="702" t="s">
        <v>593</v>
      </c>
      <c r="D40" s="602"/>
      <c r="E40" s="603"/>
      <c r="F40" s="603"/>
      <c r="G40" s="603"/>
      <c r="H40" s="603"/>
      <c r="I40" s="603"/>
      <c r="J40" s="603"/>
      <c r="K40" s="603"/>
      <c r="L40" s="603"/>
      <c r="M40" s="603"/>
      <c r="N40" s="633">
        <v>152</v>
      </c>
      <c r="O40" s="634"/>
      <c r="P40" s="633">
        <v>159</v>
      </c>
      <c r="Q40" s="633"/>
      <c r="R40" s="633">
        <v>160</v>
      </c>
      <c r="S40" s="633"/>
      <c r="T40" s="633">
        <v>183</v>
      </c>
      <c r="U40" s="633"/>
      <c r="V40" s="633">
        <v>207</v>
      </c>
      <c r="W40" s="633"/>
      <c r="X40" s="633">
        <v>211</v>
      </c>
      <c r="Y40" s="604"/>
    </row>
    <row r="41" spans="2:25" ht="13.5" thickBot="1" x14ac:dyDescent="0.25">
      <c r="C41" s="531"/>
      <c r="E41" s="605"/>
      <c r="F41" s="605"/>
      <c r="H41" s="605"/>
      <c r="I41" s="605"/>
      <c r="K41" s="605"/>
      <c r="L41" s="605"/>
      <c r="N41" s="605"/>
      <c r="O41" s="605"/>
      <c r="Q41" s="605"/>
      <c r="R41" s="605"/>
      <c r="T41" s="605"/>
      <c r="U41" s="605"/>
      <c r="W41" s="605"/>
      <c r="X41" s="605"/>
      <c r="Y41" s="605"/>
    </row>
    <row r="42" spans="2:25" x14ac:dyDescent="0.2">
      <c r="B42" s="696" t="s">
        <v>339</v>
      </c>
      <c r="C42" s="586">
        <v>0</v>
      </c>
      <c r="D42" s="587">
        <v>747</v>
      </c>
      <c r="E42" s="588"/>
      <c r="F42" s="588">
        <v>378</v>
      </c>
      <c r="G42" s="588"/>
      <c r="H42" s="588">
        <v>256</v>
      </c>
      <c r="I42" s="588"/>
      <c r="J42" s="588">
        <v>201</v>
      </c>
      <c r="K42" s="588"/>
      <c r="L42" s="588">
        <v>102</v>
      </c>
      <c r="M42" s="588"/>
      <c r="N42" s="588">
        <v>721</v>
      </c>
      <c r="O42" s="589"/>
      <c r="P42" s="588">
        <v>851</v>
      </c>
      <c r="Q42" s="588"/>
      <c r="R42" s="588">
        <v>848</v>
      </c>
      <c r="S42" s="588"/>
      <c r="T42" s="588">
        <v>772</v>
      </c>
      <c r="U42" s="588"/>
      <c r="V42" s="588">
        <v>660</v>
      </c>
      <c r="W42" s="588"/>
      <c r="X42" s="588">
        <v>620</v>
      </c>
      <c r="Y42" s="589"/>
    </row>
    <row r="43" spans="2:25" x14ac:dyDescent="0.2">
      <c r="B43" s="699"/>
      <c r="C43" s="590">
        <v>1</v>
      </c>
      <c r="D43" s="591">
        <v>507</v>
      </c>
      <c r="E43" s="592"/>
      <c r="F43" s="592">
        <v>262</v>
      </c>
      <c r="G43" s="592"/>
      <c r="H43" s="592">
        <v>196</v>
      </c>
      <c r="I43" s="592"/>
      <c r="J43" s="592">
        <v>182</v>
      </c>
      <c r="K43" s="592"/>
      <c r="L43" s="592">
        <v>127</v>
      </c>
      <c r="M43" s="592"/>
      <c r="N43" s="592">
        <v>93</v>
      </c>
      <c r="O43" s="593"/>
      <c r="P43" s="592">
        <v>267</v>
      </c>
      <c r="Q43" s="592"/>
      <c r="R43" s="592">
        <v>418</v>
      </c>
      <c r="S43" s="592"/>
      <c r="T43" s="592">
        <v>570</v>
      </c>
      <c r="U43" s="592"/>
      <c r="V43" s="592">
        <v>744</v>
      </c>
      <c r="W43" s="592"/>
      <c r="X43" s="592">
        <v>735</v>
      </c>
      <c r="Y43" s="593"/>
    </row>
    <row r="44" spans="2:25" x14ac:dyDescent="0.2">
      <c r="B44" s="699"/>
      <c r="C44" s="590">
        <v>2</v>
      </c>
      <c r="D44" s="591">
        <v>296</v>
      </c>
      <c r="E44" s="592"/>
      <c r="F44" s="592">
        <v>307</v>
      </c>
      <c r="G44" s="592"/>
      <c r="H44" s="592">
        <v>198</v>
      </c>
      <c r="I44" s="592"/>
      <c r="J44" s="592">
        <v>160</v>
      </c>
      <c r="K44" s="592"/>
      <c r="L44" s="592">
        <v>137</v>
      </c>
      <c r="M44" s="592"/>
      <c r="N44" s="592">
        <v>82</v>
      </c>
      <c r="O44" s="593"/>
      <c r="P44" s="592">
        <v>52</v>
      </c>
      <c r="Q44" s="592"/>
      <c r="R44" s="592">
        <v>51</v>
      </c>
      <c r="S44" s="592"/>
      <c r="T44" s="592">
        <v>44</v>
      </c>
      <c r="U44" s="592"/>
      <c r="V44" s="592">
        <v>120</v>
      </c>
      <c r="W44" s="592"/>
      <c r="X44" s="592">
        <v>262</v>
      </c>
      <c r="Y44" s="593"/>
    </row>
    <row r="45" spans="2:25" x14ac:dyDescent="0.2">
      <c r="B45" s="699"/>
      <c r="C45" s="594">
        <v>3</v>
      </c>
      <c r="D45" s="591">
        <v>205</v>
      </c>
      <c r="E45" s="592"/>
      <c r="F45" s="592">
        <v>232</v>
      </c>
      <c r="G45" s="592"/>
      <c r="H45" s="592">
        <v>306</v>
      </c>
      <c r="I45" s="592"/>
      <c r="J45" s="592">
        <v>167</v>
      </c>
      <c r="K45" s="592"/>
      <c r="L45" s="592">
        <v>141</v>
      </c>
      <c r="M45" s="592"/>
      <c r="N45" s="592">
        <v>123</v>
      </c>
      <c r="O45" s="593"/>
      <c r="P45" s="592">
        <v>62</v>
      </c>
      <c r="Q45" s="592"/>
      <c r="R45" s="592">
        <v>53</v>
      </c>
      <c r="S45" s="592"/>
      <c r="T45" s="592">
        <v>46</v>
      </c>
      <c r="U45" s="592"/>
      <c r="V45" s="592">
        <v>47</v>
      </c>
      <c r="W45" s="592"/>
      <c r="X45" s="592">
        <v>47</v>
      </c>
      <c r="Y45" s="593"/>
    </row>
    <row r="46" spans="2:25" x14ac:dyDescent="0.2">
      <c r="B46" s="699"/>
      <c r="C46" s="594">
        <v>4</v>
      </c>
      <c r="D46" s="591">
        <v>120</v>
      </c>
      <c r="E46" s="592"/>
      <c r="F46" s="592">
        <v>152</v>
      </c>
      <c r="G46" s="592"/>
      <c r="H46" s="592">
        <v>205</v>
      </c>
      <c r="I46" s="592"/>
      <c r="J46" s="592">
        <v>251</v>
      </c>
      <c r="K46" s="592"/>
      <c r="L46" s="592">
        <v>197</v>
      </c>
      <c r="M46" s="592"/>
      <c r="N46" s="592">
        <v>126</v>
      </c>
      <c r="O46" s="593"/>
      <c r="P46" s="592">
        <v>100</v>
      </c>
      <c r="Q46" s="592"/>
      <c r="R46" s="592">
        <v>86</v>
      </c>
      <c r="S46" s="592"/>
      <c r="T46" s="592">
        <v>69</v>
      </c>
      <c r="U46" s="592"/>
      <c r="V46" s="592">
        <v>63</v>
      </c>
      <c r="W46" s="592"/>
      <c r="X46" s="592">
        <v>53</v>
      </c>
      <c r="Y46" s="593"/>
    </row>
    <row r="47" spans="2:25" x14ac:dyDescent="0.2">
      <c r="B47" s="699"/>
      <c r="C47" s="595" t="s">
        <v>505</v>
      </c>
      <c r="D47" s="591">
        <v>536</v>
      </c>
      <c r="E47" s="592"/>
      <c r="F47" s="592">
        <v>581</v>
      </c>
      <c r="G47" s="592"/>
      <c r="H47" s="592">
        <v>709</v>
      </c>
      <c r="I47" s="592"/>
      <c r="J47" s="592">
        <v>886</v>
      </c>
      <c r="K47" s="592"/>
      <c r="L47" s="592">
        <v>1246</v>
      </c>
      <c r="M47" s="592"/>
      <c r="N47" s="592">
        <v>894</v>
      </c>
      <c r="O47" s="593"/>
      <c r="P47" s="592">
        <v>731</v>
      </c>
      <c r="Q47" s="592"/>
      <c r="R47" s="592">
        <v>673</v>
      </c>
      <c r="S47" s="592"/>
      <c r="T47" s="592">
        <v>580</v>
      </c>
      <c r="U47" s="592"/>
      <c r="V47" s="592">
        <v>565</v>
      </c>
      <c r="W47" s="592"/>
      <c r="X47" s="592">
        <v>558</v>
      </c>
      <c r="Y47" s="593"/>
    </row>
    <row r="48" spans="2:25" x14ac:dyDescent="0.2">
      <c r="B48" s="699"/>
      <c r="C48" s="596" t="s">
        <v>506</v>
      </c>
      <c r="D48" s="591">
        <v>337</v>
      </c>
      <c r="E48" s="592"/>
      <c r="F48" s="592">
        <v>385</v>
      </c>
      <c r="G48" s="592"/>
      <c r="H48" s="592">
        <v>418</v>
      </c>
      <c r="I48" s="592"/>
      <c r="J48" s="592">
        <v>502</v>
      </c>
      <c r="K48" s="592"/>
      <c r="L48" s="592">
        <v>904</v>
      </c>
      <c r="M48" s="592"/>
      <c r="N48" s="592">
        <v>567</v>
      </c>
      <c r="O48" s="593"/>
      <c r="P48" s="592">
        <v>579</v>
      </c>
      <c r="Q48" s="592"/>
      <c r="R48" s="592">
        <v>565</v>
      </c>
      <c r="S48" s="592"/>
      <c r="T48" s="592">
        <v>542</v>
      </c>
      <c r="U48" s="592"/>
      <c r="V48" s="592">
        <v>514</v>
      </c>
      <c r="W48" s="592"/>
      <c r="X48" s="592">
        <v>536</v>
      </c>
      <c r="Y48" s="593"/>
    </row>
    <row r="49" spans="1:25" x14ac:dyDescent="0.2">
      <c r="B49" s="699"/>
      <c r="C49" s="595" t="s">
        <v>507</v>
      </c>
      <c r="D49" s="591">
        <v>267</v>
      </c>
      <c r="E49" s="592"/>
      <c r="F49" s="592">
        <v>360</v>
      </c>
      <c r="G49" s="592"/>
      <c r="H49" s="592">
        <v>383</v>
      </c>
      <c r="I49" s="592"/>
      <c r="J49" s="592">
        <v>388</v>
      </c>
      <c r="K49" s="592"/>
      <c r="L49" s="592">
        <v>805</v>
      </c>
      <c r="M49" s="592"/>
      <c r="N49" s="592">
        <v>351</v>
      </c>
      <c r="O49" s="593"/>
      <c r="P49" s="592">
        <v>352</v>
      </c>
      <c r="Q49" s="592"/>
      <c r="R49" s="592">
        <v>348</v>
      </c>
      <c r="S49" s="592"/>
      <c r="T49" s="592">
        <v>323</v>
      </c>
      <c r="U49" s="592"/>
      <c r="V49" s="592">
        <v>289</v>
      </c>
      <c r="W49" s="592"/>
      <c r="X49" s="592">
        <v>282</v>
      </c>
      <c r="Y49" s="593"/>
    </row>
    <row r="50" spans="1:25" x14ac:dyDescent="0.2">
      <c r="B50" s="699"/>
      <c r="C50" s="595" t="s">
        <v>508</v>
      </c>
      <c r="D50" s="591">
        <v>244</v>
      </c>
      <c r="E50" s="592"/>
      <c r="F50" s="592">
        <v>347</v>
      </c>
      <c r="G50" s="592"/>
      <c r="H50" s="592">
        <v>421</v>
      </c>
      <c r="I50" s="592"/>
      <c r="J50" s="592">
        <v>541</v>
      </c>
      <c r="K50" s="592"/>
      <c r="L50" s="592">
        <v>928</v>
      </c>
      <c r="M50" s="592"/>
      <c r="N50" s="592">
        <v>294</v>
      </c>
      <c r="O50" s="593"/>
      <c r="P50" s="592">
        <v>290</v>
      </c>
      <c r="Q50" s="592"/>
      <c r="R50" s="592">
        <v>288</v>
      </c>
      <c r="S50" s="592"/>
      <c r="T50" s="592">
        <v>288</v>
      </c>
      <c r="U50" s="592"/>
      <c r="V50" s="592">
        <v>287</v>
      </c>
      <c r="W50" s="592"/>
      <c r="X50" s="592">
        <v>288</v>
      </c>
      <c r="Y50" s="593"/>
    </row>
    <row r="51" spans="1:25" x14ac:dyDescent="0.2">
      <c r="B51" s="699"/>
      <c r="C51" s="595" t="s">
        <v>509</v>
      </c>
      <c r="D51" s="591">
        <v>213</v>
      </c>
      <c r="E51" s="592"/>
      <c r="F51" s="592">
        <v>190</v>
      </c>
      <c r="G51" s="592"/>
      <c r="H51" s="592">
        <v>224</v>
      </c>
      <c r="I51" s="592"/>
      <c r="J51" s="592">
        <v>243</v>
      </c>
      <c r="K51" s="592"/>
      <c r="L51" s="592">
        <v>563</v>
      </c>
      <c r="M51" s="592"/>
      <c r="N51" s="592">
        <v>199</v>
      </c>
      <c r="O51" s="593"/>
      <c r="P51" s="592">
        <v>223</v>
      </c>
      <c r="Q51" s="592"/>
      <c r="R51" s="592">
        <v>241</v>
      </c>
      <c r="S51" s="592"/>
      <c r="T51" s="592">
        <v>247</v>
      </c>
      <c r="U51" s="592"/>
      <c r="V51" s="592">
        <v>256</v>
      </c>
      <c r="W51" s="592"/>
      <c r="X51" s="592">
        <v>258</v>
      </c>
      <c r="Y51" s="593"/>
    </row>
    <row r="52" spans="1:25" x14ac:dyDescent="0.2">
      <c r="B52" s="615"/>
      <c r="C52" s="597" t="s">
        <v>510</v>
      </c>
      <c r="D52" s="591">
        <v>212</v>
      </c>
      <c r="E52" s="592"/>
      <c r="F52" s="592">
        <v>273</v>
      </c>
      <c r="G52" s="592"/>
      <c r="H52" s="592">
        <v>244</v>
      </c>
      <c r="I52" s="592"/>
      <c r="J52" s="592">
        <v>236</v>
      </c>
      <c r="K52" s="592"/>
      <c r="L52" s="592">
        <v>320</v>
      </c>
      <c r="M52" s="592"/>
      <c r="N52" s="592">
        <v>181</v>
      </c>
      <c r="O52" s="593"/>
      <c r="P52" s="592">
        <v>190</v>
      </c>
      <c r="Q52" s="592"/>
      <c r="R52" s="592">
        <v>190</v>
      </c>
      <c r="S52" s="592"/>
      <c r="T52" s="592">
        <v>174</v>
      </c>
      <c r="U52" s="592"/>
      <c r="V52" s="592">
        <v>162</v>
      </c>
      <c r="W52" s="592"/>
      <c r="X52" s="592">
        <v>168</v>
      </c>
      <c r="Y52" s="593"/>
    </row>
    <row r="53" spans="1:25" ht="13.5" thickBot="1" x14ac:dyDescent="0.25">
      <c r="B53" s="701" t="s">
        <v>185</v>
      </c>
      <c r="C53" s="702" t="s">
        <v>593</v>
      </c>
      <c r="D53" s="635">
        <v>3684</v>
      </c>
      <c r="E53" s="633"/>
      <c r="F53" s="633">
        <v>3467</v>
      </c>
      <c r="G53" s="633"/>
      <c r="H53" s="633">
        <v>3560</v>
      </c>
      <c r="I53" s="603"/>
      <c r="J53" s="633">
        <v>3757</v>
      </c>
      <c r="K53" s="633"/>
      <c r="L53" s="633">
        <v>5470</v>
      </c>
      <c r="M53" s="633"/>
      <c r="N53" s="633">
        <v>3631</v>
      </c>
      <c r="O53" s="634"/>
      <c r="P53" s="633">
        <v>3697</v>
      </c>
      <c r="Q53" s="633"/>
      <c r="R53" s="633">
        <v>3761</v>
      </c>
      <c r="S53" s="633"/>
      <c r="T53" s="633">
        <v>3655</v>
      </c>
      <c r="U53" s="633"/>
      <c r="V53" s="633">
        <v>3707</v>
      </c>
      <c r="W53" s="633"/>
      <c r="X53" s="633">
        <v>3807</v>
      </c>
      <c r="Y53" s="604"/>
    </row>
    <row r="54" spans="1:25" x14ac:dyDescent="0.2">
      <c r="C54" s="531"/>
      <c r="E54" s="605"/>
      <c r="F54" s="605"/>
      <c r="H54" s="605"/>
      <c r="I54" s="605"/>
      <c r="K54" s="605"/>
      <c r="L54" s="605"/>
      <c r="N54" s="605"/>
      <c r="O54" s="605"/>
      <c r="Q54" s="605"/>
      <c r="R54" s="605"/>
      <c r="T54" s="605"/>
      <c r="U54" s="605"/>
      <c r="W54" s="605"/>
      <c r="X54" s="131"/>
      <c r="Y54" s="14" t="s">
        <v>391</v>
      </c>
    </row>
    <row r="55" spans="1:25" x14ac:dyDescent="0.2">
      <c r="B55" s="621" t="s">
        <v>567</v>
      </c>
      <c r="C55" s="610"/>
      <c r="D55" s="610"/>
      <c r="E55" s="610"/>
      <c r="F55" s="610"/>
      <c r="G55" s="610"/>
      <c r="H55" s="610"/>
      <c r="I55" s="610"/>
      <c r="J55" s="610"/>
      <c r="K55" s="610"/>
      <c r="L55" s="610"/>
      <c r="M55" s="610"/>
      <c r="N55" s="610"/>
      <c r="O55" s="610"/>
      <c r="P55" s="610"/>
      <c r="Q55" s="610"/>
      <c r="R55" s="610"/>
      <c r="S55" s="610"/>
      <c r="T55" s="610"/>
      <c r="U55" s="610"/>
      <c r="V55" s="610"/>
      <c r="W55" s="610"/>
      <c r="X55" s="610"/>
      <c r="Y55" s="605"/>
    </row>
    <row r="56" spans="1:25" x14ac:dyDescent="0.2">
      <c r="A56" s="607" t="s">
        <v>202</v>
      </c>
      <c r="B56" s="700" t="s">
        <v>511</v>
      </c>
      <c r="C56" s="700"/>
      <c r="D56" s="700"/>
      <c r="E56" s="700"/>
      <c r="F56" s="700"/>
      <c r="G56" s="700"/>
      <c r="H56" s="700"/>
      <c r="I56" s="700"/>
      <c r="J56" s="700"/>
      <c r="K56" s="700"/>
      <c r="L56" s="700"/>
      <c r="M56" s="700"/>
      <c r="N56" s="700"/>
      <c r="O56" s="700"/>
      <c r="P56" s="700"/>
      <c r="Q56" s="700"/>
      <c r="R56" s="700"/>
      <c r="S56" s="700"/>
      <c r="T56" s="700"/>
      <c r="U56" s="700"/>
      <c r="V56" s="700"/>
      <c r="W56" s="700"/>
      <c r="X56" s="700"/>
      <c r="Y56" s="610"/>
    </row>
    <row r="57" spans="1:25" ht="12.75" customHeight="1" x14ac:dyDescent="0.2">
      <c r="A57" s="608" t="s">
        <v>203</v>
      </c>
      <c r="B57" s="695" t="s">
        <v>579</v>
      </c>
      <c r="C57" s="695"/>
      <c r="D57" s="695"/>
      <c r="E57" s="695"/>
      <c r="F57" s="695"/>
      <c r="G57" s="695"/>
      <c r="H57" s="695"/>
      <c r="I57" s="695"/>
      <c r="J57" s="695"/>
      <c r="K57" s="695"/>
      <c r="L57" s="695"/>
      <c r="M57" s="695"/>
      <c r="N57" s="695"/>
      <c r="O57" s="695"/>
      <c r="P57" s="695"/>
      <c r="Q57" s="695"/>
      <c r="R57" s="695"/>
      <c r="S57" s="695"/>
      <c r="T57" s="695"/>
      <c r="U57" s="695"/>
      <c r="V57" s="695"/>
      <c r="W57" s="695"/>
      <c r="X57" s="695"/>
      <c r="Y57" s="610"/>
    </row>
    <row r="58" spans="1:25" ht="12.75" customHeight="1" x14ac:dyDescent="0.2">
      <c r="A58" s="658" t="s">
        <v>204</v>
      </c>
      <c r="B58" s="695" t="s">
        <v>576</v>
      </c>
      <c r="C58" s="695"/>
      <c r="D58" s="695"/>
      <c r="E58" s="695"/>
      <c r="F58" s="695"/>
      <c r="G58" s="695"/>
      <c r="H58" s="695"/>
      <c r="I58" s="695"/>
      <c r="J58" s="695"/>
      <c r="K58" s="695"/>
      <c r="L58" s="695"/>
      <c r="M58" s="695"/>
      <c r="N58" s="695"/>
      <c r="O58" s="695"/>
      <c r="P58" s="695"/>
      <c r="Q58" s="695"/>
      <c r="R58" s="695"/>
      <c r="S58" s="695"/>
      <c r="T58" s="695"/>
      <c r="U58" s="695"/>
      <c r="V58" s="695"/>
      <c r="W58" s="695"/>
      <c r="X58" s="695"/>
      <c r="Y58" s="618"/>
    </row>
    <row r="59" spans="1:25" x14ac:dyDescent="0.2">
      <c r="Y59" s="611"/>
    </row>
  </sheetData>
  <mergeCells count="9">
    <mergeCell ref="B56:X56"/>
    <mergeCell ref="B58:X58"/>
    <mergeCell ref="B5:B15"/>
    <mergeCell ref="B17:B27"/>
    <mergeCell ref="B29:B38"/>
    <mergeCell ref="B40:C40"/>
    <mergeCell ref="B42:B51"/>
    <mergeCell ref="B53:C53"/>
    <mergeCell ref="B57:X57"/>
  </mergeCells>
  <printOptions horizontalCentered="1"/>
  <pageMargins left="0.43307086614173229" right="0.39370078740157483" top="0.62992125984251968" bottom="0.47244094488188981" header="0.51181102362204722" footer="0.51181102362204722"/>
  <pageSetup paperSize="9"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Y101"/>
  <sheetViews>
    <sheetView showGridLines="0" zoomScaleNormal="100" zoomScaleSheetLayoutView="100" workbookViewId="0">
      <selection activeCell="F15" sqref="F15"/>
    </sheetView>
  </sheetViews>
  <sheetFormatPr defaultRowHeight="12.75" x14ac:dyDescent="0.2"/>
  <cols>
    <col min="1" max="1" width="2.5703125" customWidth="1"/>
    <col min="2" max="2" width="17.28515625" style="65" customWidth="1"/>
    <col min="3" max="3" width="32.85546875" customWidth="1"/>
    <col min="4" max="4" width="15.85546875" customWidth="1"/>
    <col min="5" max="5" width="2.140625" customWidth="1"/>
    <col min="6" max="6" width="16" customWidth="1"/>
    <col min="7" max="7" width="2.140625" customWidth="1"/>
    <col min="8" max="8" width="16" customWidth="1"/>
    <col min="9" max="9" width="2.140625" customWidth="1"/>
    <col min="10" max="10" width="16" customWidth="1"/>
    <col min="11" max="11" width="2.140625" customWidth="1"/>
    <col min="12" max="12" width="16"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28515625" customWidth="1"/>
    <col min="24" max="24" width="16" customWidth="1"/>
    <col min="25" max="25" width="2.42578125" customWidth="1"/>
  </cols>
  <sheetData>
    <row r="1" spans="1:25" ht="14.25" x14ac:dyDescent="0.2">
      <c r="A1" s="1" t="s">
        <v>555</v>
      </c>
      <c r="B1" s="64"/>
    </row>
    <row r="2" spans="1:25" ht="13.5" thickBot="1" x14ac:dyDescent="0.25">
      <c r="W2" s="3"/>
      <c r="X2" s="3" t="s">
        <v>209</v>
      </c>
      <c r="Y2" s="3"/>
    </row>
    <row r="3" spans="1:25" x14ac:dyDescent="0.2">
      <c r="B3" s="411"/>
      <c r="C3" s="573" t="s">
        <v>174</v>
      </c>
      <c r="D3" s="207" t="s">
        <v>169</v>
      </c>
      <c r="E3" s="208"/>
      <c r="F3" s="208"/>
      <c r="G3" s="208"/>
      <c r="H3" s="208"/>
      <c r="I3" s="208"/>
      <c r="J3" s="208"/>
      <c r="K3" s="208"/>
      <c r="L3" s="209"/>
      <c r="M3" s="208"/>
      <c r="N3" s="208"/>
      <c r="O3" s="209"/>
      <c r="P3" s="208" t="s">
        <v>170</v>
      </c>
      <c r="Q3" s="208"/>
      <c r="R3" s="208"/>
      <c r="S3" s="208"/>
      <c r="T3" s="208"/>
      <c r="U3" s="208"/>
      <c r="V3" s="208"/>
      <c r="W3" s="208"/>
      <c r="X3" s="208"/>
      <c r="Y3" s="209"/>
    </row>
    <row r="4" spans="1:25" ht="27" customHeight="1" thickBot="1" x14ac:dyDescent="0.25">
      <c r="B4" s="199"/>
      <c r="C4" s="200"/>
      <c r="D4" s="83" t="s">
        <v>219</v>
      </c>
      <c r="E4" s="84"/>
      <c r="F4" s="84" t="s">
        <v>220</v>
      </c>
      <c r="G4" s="84"/>
      <c r="H4" s="84" t="s">
        <v>221</v>
      </c>
      <c r="I4" s="84"/>
      <c r="J4" s="84" t="s">
        <v>222</v>
      </c>
      <c r="K4" s="84"/>
      <c r="L4" s="86" t="s">
        <v>235</v>
      </c>
      <c r="M4" s="86"/>
      <c r="N4" s="86" t="s">
        <v>356</v>
      </c>
      <c r="O4" s="87"/>
      <c r="P4" s="86" t="s">
        <v>378</v>
      </c>
      <c r="Q4" s="86"/>
      <c r="R4" s="86" t="s">
        <v>384</v>
      </c>
      <c r="S4" s="86"/>
      <c r="T4" s="86" t="s">
        <v>410</v>
      </c>
      <c r="U4" s="86"/>
      <c r="V4" s="86" t="s">
        <v>464</v>
      </c>
      <c r="W4" s="86"/>
      <c r="X4" s="86" t="s">
        <v>500</v>
      </c>
      <c r="Y4" s="87"/>
    </row>
    <row r="5" spans="1:25" s="20" customFormat="1" ht="14.25" customHeight="1" x14ac:dyDescent="0.2">
      <c r="A5"/>
      <c r="B5" s="196" t="s">
        <v>256</v>
      </c>
      <c r="C5" s="34" t="s">
        <v>171</v>
      </c>
      <c r="D5" s="7">
        <v>118</v>
      </c>
      <c r="E5" s="8"/>
      <c r="F5" s="8">
        <v>66</v>
      </c>
      <c r="G5" s="8"/>
      <c r="H5" s="8">
        <v>39</v>
      </c>
      <c r="I5" s="8"/>
      <c r="J5" s="8">
        <v>31</v>
      </c>
      <c r="K5" s="8"/>
      <c r="L5" s="8">
        <v>48</v>
      </c>
      <c r="M5" s="8"/>
      <c r="N5" s="8">
        <v>75</v>
      </c>
      <c r="O5" s="145"/>
      <c r="P5" s="8">
        <v>75</v>
      </c>
      <c r="Q5" s="361"/>
      <c r="R5" s="8">
        <v>78</v>
      </c>
      <c r="S5" s="279"/>
      <c r="T5" s="8">
        <v>69</v>
      </c>
      <c r="U5" s="361"/>
      <c r="V5" s="8">
        <v>68</v>
      </c>
      <c r="W5" s="361" t="s">
        <v>490</v>
      </c>
      <c r="X5" s="8">
        <v>77</v>
      </c>
      <c r="Y5" s="341" t="s">
        <v>490</v>
      </c>
    </row>
    <row r="6" spans="1:25" ht="14.25" x14ac:dyDescent="0.2">
      <c r="B6" s="197" t="s">
        <v>195</v>
      </c>
      <c r="C6" s="35" t="s">
        <v>172</v>
      </c>
      <c r="D6" s="4">
        <v>142</v>
      </c>
      <c r="E6" s="5"/>
      <c r="F6" s="5">
        <v>53</v>
      </c>
      <c r="G6" s="5"/>
      <c r="H6" s="5">
        <v>20</v>
      </c>
      <c r="I6" s="5"/>
      <c r="J6" s="5">
        <v>11</v>
      </c>
      <c r="K6" s="5"/>
      <c r="L6" s="5">
        <v>26</v>
      </c>
      <c r="M6" s="5"/>
      <c r="N6" s="5">
        <v>42</v>
      </c>
      <c r="O6" s="147"/>
      <c r="P6" s="5">
        <v>40</v>
      </c>
      <c r="Q6" s="142"/>
      <c r="R6" s="5">
        <v>38</v>
      </c>
      <c r="S6" s="271"/>
      <c r="T6" s="5">
        <v>31</v>
      </c>
      <c r="U6" s="340"/>
      <c r="V6" s="5">
        <v>27</v>
      </c>
      <c r="W6" s="340" t="s">
        <v>490</v>
      </c>
      <c r="X6" s="5">
        <v>27</v>
      </c>
      <c r="Y6" s="341" t="s">
        <v>490</v>
      </c>
    </row>
    <row r="7" spans="1:25" ht="14.25" x14ac:dyDescent="0.2">
      <c r="B7" s="197"/>
      <c r="C7" s="35" t="s">
        <v>214</v>
      </c>
      <c r="D7" s="4">
        <v>11</v>
      </c>
      <c r="E7" s="5"/>
      <c r="F7" s="5">
        <v>7</v>
      </c>
      <c r="G7" s="5"/>
      <c r="H7" s="5">
        <v>4</v>
      </c>
      <c r="I7" s="5"/>
      <c r="J7" s="5">
        <v>6</v>
      </c>
      <c r="K7" s="5"/>
      <c r="L7" s="5">
        <v>5</v>
      </c>
      <c r="M7" s="5"/>
      <c r="N7" s="5">
        <v>7</v>
      </c>
      <c r="O7" s="147"/>
      <c r="P7" s="5">
        <v>7</v>
      </c>
      <c r="Q7" s="142"/>
      <c r="R7" s="5">
        <v>5</v>
      </c>
      <c r="S7" s="271"/>
      <c r="T7" s="5">
        <v>5</v>
      </c>
      <c r="U7" s="340"/>
      <c r="V7" s="5">
        <v>7</v>
      </c>
      <c r="W7" s="340" t="s">
        <v>490</v>
      </c>
      <c r="X7" s="5">
        <v>5</v>
      </c>
      <c r="Y7" s="341" t="s">
        <v>490</v>
      </c>
    </row>
    <row r="8" spans="1:25" ht="14.25" x14ac:dyDescent="0.2">
      <c r="B8" s="197"/>
      <c r="C8" s="35" t="s">
        <v>183</v>
      </c>
      <c r="D8" s="4">
        <v>5</v>
      </c>
      <c r="E8" s="5"/>
      <c r="F8" s="5">
        <v>3</v>
      </c>
      <c r="G8" s="5"/>
      <c r="H8" s="5">
        <v>4</v>
      </c>
      <c r="I8" s="5"/>
      <c r="J8" s="5" t="s">
        <v>595</v>
      </c>
      <c r="K8" s="5"/>
      <c r="L8" s="5">
        <v>4</v>
      </c>
      <c r="M8" s="5"/>
      <c r="N8" s="5">
        <v>3</v>
      </c>
      <c r="O8" s="147"/>
      <c r="P8" s="5" t="s">
        <v>595</v>
      </c>
      <c r="Q8" s="142"/>
      <c r="R8" s="5" t="s">
        <v>595</v>
      </c>
      <c r="S8" s="271"/>
      <c r="T8" s="5" t="s">
        <v>595</v>
      </c>
      <c r="U8" s="340"/>
      <c r="V8" s="5" t="s">
        <v>595</v>
      </c>
      <c r="W8" s="340" t="s">
        <v>490</v>
      </c>
      <c r="X8" s="5" t="s">
        <v>595</v>
      </c>
      <c r="Y8" s="341" t="s">
        <v>490</v>
      </c>
    </row>
    <row r="9" spans="1:25" ht="14.25" x14ac:dyDescent="0.2">
      <c r="B9" s="197"/>
      <c r="C9" s="421" t="s">
        <v>398</v>
      </c>
      <c r="D9" s="4">
        <v>113</v>
      </c>
      <c r="E9" s="5"/>
      <c r="F9" s="5">
        <v>252</v>
      </c>
      <c r="G9" s="5"/>
      <c r="H9" s="5">
        <v>254</v>
      </c>
      <c r="I9" s="5"/>
      <c r="J9" s="5">
        <v>38</v>
      </c>
      <c r="K9" s="5"/>
      <c r="L9" s="5">
        <v>45</v>
      </c>
      <c r="M9" s="5"/>
      <c r="N9" s="5">
        <v>22</v>
      </c>
      <c r="O9" s="147"/>
      <c r="P9" s="5">
        <v>14</v>
      </c>
      <c r="Q9" s="142"/>
      <c r="R9" s="5">
        <v>14</v>
      </c>
      <c r="S9" s="271"/>
      <c r="T9" s="5">
        <v>14</v>
      </c>
      <c r="U9" s="340"/>
      <c r="V9" s="5" t="s">
        <v>595</v>
      </c>
      <c r="W9" s="340" t="s">
        <v>490</v>
      </c>
      <c r="X9" s="5">
        <v>8</v>
      </c>
      <c r="Y9" s="341" t="s">
        <v>490</v>
      </c>
    </row>
    <row r="10" spans="1:25" ht="14.25" x14ac:dyDescent="0.2">
      <c r="B10" s="551"/>
      <c r="C10" s="23" t="s">
        <v>125</v>
      </c>
      <c r="D10" s="4" t="s">
        <v>595</v>
      </c>
      <c r="E10" s="5"/>
      <c r="F10" s="5" t="s">
        <v>595</v>
      </c>
      <c r="G10" s="5"/>
      <c r="H10" s="5">
        <v>5</v>
      </c>
      <c r="I10" s="5"/>
      <c r="J10" s="5">
        <v>33</v>
      </c>
      <c r="K10" s="5"/>
      <c r="L10" s="5" t="s">
        <v>595</v>
      </c>
      <c r="M10" s="5"/>
      <c r="N10" s="5" t="s">
        <v>595</v>
      </c>
      <c r="O10" s="147"/>
      <c r="P10" s="5" t="s">
        <v>595</v>
      </c>
      <c r="Q10" s="142"/>
      <c r="R10" s="5" t="s">
        <v>595</v>
      </c>
      <c r="S10" s="271"/>
      <c r="T10" s="5" t="s">
        <v>595</v>
      </c>
      <c r="U10" s="340"/>
      <c r="V10" s="5" t="s">
        <v>595</v>
      </c>
      <c r="W10" s="340" t="s">
        <v>490</v>
      </c>
      <c r="X10" s="5" t="s">
        <v>595</v>
      </c>
      <c r="Y10" s="341" t="s">
        <v>490</v>
      </c>
    </row>
    <row r="11" spans="1:25" ht="14.25" x14ac:dyDescent="0.2">
      <c r="B11" s="550"/>
      <c r="C11" s="23" t="s">
        <v>126</v>
      </c>
      <c r="D11" s="4" t="s">
        <v>595</v>
      </c>
      <c r="E11" s="5"/>
      <c r="F11" s="5" t="s">
        <v>595</v>
      </c>
      <c r="G11" s="5"/>
      <c r="H11" s="5" t="s">
        <v>595</v>
      </c>
      <c r="I11" s="5"/>
      <c r="J11" s="5">
        <v>4</v>
      </c>
      <c r="K11" s="5"/>
      <c r="L11" s="5" t="s">
        <v>595</v>
      </c>
      <c r="M11" s="5"/>
      <c r="N11" s="5" t="s">
        <v>595</v>
      </c>
      <c r="O11" s="147"/>
      <c r="P11" s="5" t="s">
        <v>595</v>
      </c>
      <c r="Q11" s="142"/>
      <c r="R11" s="5" t="s">
        <v>595</v>
      </c>
      <c r="S11" s="271"/>
      <c r="T11" s="5" t="s">
        <v>595</v>
      </c>
      <c r="U11" s="340"/>
      <c r="V11" s="5" t="s">
        <v>595</v>
      </c>
      <c r="W11" s="340" t="s">
        <v>490</v>
      </c>
      <c r="X11" s="5" t="s">
        <v>595</v>
      </c>
      <c r="Y11" s="341" t="s">
        <v>490</v>
      </c>
    </row>
    <row r="12" spans="1:25" ht="14.25" x14ac:dyDescent="0.2">
      <c r="B12" s="197"/>
      <c r="C12" s="35" t="s">
        <v>465</v>
      </c>
      <c r="D12" s="4" t="s">
        <v>595</v>
      </c>
      <c r="E12" s="5"/>
      <c r="F12" s="5" t="s">
        <v>595</v>
      </c>
      <c r="G12" s="5"/>
      <c r="H12" s="5" t="s">
        <v>595</v>
      </c>
      <c r="I12" s="5"/>
      <c r="J12" s="5" t="s">
        <v>595</v>
      </c>
      <c r="K12" s="5"/>
      <c r="L12" s="5" t="s">
        <v>595</v>
      </c>
      <c r="M12" s="5"/>
      <c r="N12" s="5" t="s">
        <v>595</v>
      </c>
      <c r="O12" s="147"/>
      <c r="P12" s="5" t="s">
        <v>595</v>
      </c>
      <c r="Q12" s="142"/>
      <c r="R12" s="5" t="s">
        <v>595</v>
      </c>
      <c r="S12" s="271"/>
      <c r="T12" s="5" t="s">
        <v>595</v>
      </c>
      <c r="U12" s="340"/>
      <c r="V12" s="5" t="s">
        <v>595</v>
      </c>
      <c r="W12" s="340" t="s">
        <v>490</v>
      </c>
      <c r="X12" s="5" t="s">
        <v>595</v>
      </c>
      <c r="Y12" s="341" t="s">
        <v>490</v>
      </c>
    </row>
    <row r="13" spans="1:25" ht="14.25" x14ac:dyDescent="0.2">
      <c r="B13" s="197"/>
      <c r="C13" s="35" t="s">
        <v>451</v>
      </c>
      <c r="D13" s="4">
        <v>3</v>
      </c>
      <c r="E13" s="5"/>
      <c r="F13" s="5">
        <v>3</v>
      </c>
      <c r="G13" s="5"/>
      <c r="H13" s="5">
        <v>4</v>
      </c>
      <c r="I13" s="5"/>
      <c r="J13" s="5" t="s">
        <v>595</v>
      </c>
      <c r="K13" s="5"/>
      <c r="L13" s="5" t="s">
        <v>595</v>
      </c>
      <c r="M13" s="5"/>
      <c r="N13" s="5">
        <v>5</v>
      </c>
      <c r="O13" s="147"/>
      <c r="P13" s="5">
        <v>5</v>
      </c>
      <c r="Q13" s="142"/>
      <c r="R13" s="5">
        <v>4</v>
      </c>
      <c r="S13" s="271"/>
      <c r="T13" s="5">
        <v>3</v>
      </c>
      <c r="U13" s="340"/>
      <c r="V13" s="5" t="s">
        <v>595</v>
      </c>
      <c r="W13" s="340" t="s">
        <v>490</v>
      </c>
      <c r="X13" s="5" t="s">
        <v>595</v>
      </c>
      <c r="Y13" s="341" t="s">
        <v>490</v>
      </c>
    </row>
    <row r="14" spans="1:25" ht="14.25" x14ac:dyDescent="0.2">
      <c r="B14" s="197"/>
      <c r="C14" s="35" t="s">
        <v>452</v>
      </c>
      <c r="D14" s="4">
        <v>3</v>
      </c>
      <c r="E14" s="5"/>
      <c r="F14" s="5">
        <v>5</v>
      </c>
      <c r="G14" s="5"/>
      <c r="H14" s="5">
        <v>8</v>
      </c>
      <c r="I14" s="5"/>
      <c r="J14" s="5" t="s">
        <v>595</v>
      </c>
      <c r="K14" s="5"/>
      <c r="L14" s="5">
        <v>3</v>
      </c>
      <c r="M14" s="5"/>
      <c r="N14" s="5">
        <v>3</v>
      </c>
      <c r="O14" s="147"/>
      <c r="P14" s="5">
        <v>5</v>
      </c>
      <c r="Q14" s="142"/>
      <c r="R14" s="5">
        <v>5</v>
      </c>
      <c r="S14" s="271"/>
      <c r="T14" s="5">
        <v>6</v>
      </c>
      <c r="U14" s="340"/>
      <c r="V14" s="5">
        <v>7</v>
      </c>
      <c r="W14" s="340" t="s">
        <v>490</v>
      </c>
      <c r="X14" s="5">
        <v>5</v>
      </c>
      <c r="Y14" s="341" t="s">
        <v>490</v>
      </c>
    </row>
    <row r="15" spans="1:25" ht="14.25" x14ac:dyDescent="0.2">
      <c r="B15" s="197"/>
      <c r="C15" s="35" t="s">
        <v>453</v>
      </c>
      <c r="D15" s="4" t="s">
        <v>595</v>
      </c>
      <c r="E15" s="5"/>
      <c r="F15" s="5">
        <v>3</v>
      </c>
      <c r="G15" s="5"/>
      <c r="H15" s="5" t="s">
        <v>595</v>
      </c>
      <c r="I15" s="5"/>
      <c r="J15" s="5" t="s">
        <v>595</v>
      </c>
      <c r="K15" s="5"/>
      <c r="L15" s="5" t="s">
        <v>595</v>
      </c>
      <c r="M15" s="5"/>
      <c r="N15" s="5" t="s">
        <v>595</v>
      </c>
      <c r="O15" s="147"/>
      <c r="P15" s="5" t="s">
        <v>595</v>
      </c>
      <c r="Q15" s="142"/>
      <c r="R15" s="5" t="s">
        <v>595</v>
      </c>
      <c r="S15" s="271"/>
      <c r="T15" s="5" t="s">
        <v>595</v>
      </c>
      <c r="U15" s="340"/>
      <c r="V15" s="5">
        <v>3</v>
      </c>
      <c r="W15" s="340" t="s">
        <v>490</v>
      </c>
      <c r="X15" s="5" t="s">
        <v>595</v>
      </c>
      <c r="Y15" s="341" t="s">
        <v>490</v>
      </c>
    </row>
    <row r="16" spans="1:25" ht="14.25" x14ac:dyDescent="0.2">
      <c r="B16" s="197"/>
      <c r="C16" s="35" t="s">
        <v>454</v>
      </c>
      <c r="D16" s="4" t="s">
        <v>595</v>
      </c>
      <c r="E16" s="5"/>
      <c r="F16" s="5" t="s">
        <v>595</v>
      </c>
      <c r="G16" s="5"/>
      <c r="H16" s="5" t="s">
        <v>595</v>
      </c>
      <c r="I16" s="5"/>
      <c r="J16" s="5" t="s">
        <v>595</v>
      </c>
      <c r="K16" s="5"/>
      <c r="L16" s="5" t="s">
        <v>595</v>
      </c>
      <c r="M16" s="5"/>
      <c r="N16" s="5" t="s">
        <v>595</v>
      </c>
      <c r="O16" s="147"/>
      <c r="P16" s="5" t="s">
        <v>595</v>
      </c>
      <c r="Q16" s="142"/>
      <c r="R16" s="5" t="s">
        <v>595</v>
      </c>
      <c r="S16" s="271"/>
      <c r="T16" s="5" t="s">
        <v>595</v>
      </c>
      <c r="U16" s="340"/>
      <c r="V16" s="5" t="s">
        <v>595</v>
      </c>
      <c r="W16" s="340" t="s">
        <v>490</v>
      </c>
      <c r="X16" s="5" t="s">
        <v>595</v>
      </c>
      <c r="Y16" s="341" t="s">
        <v>490</v>
      </c>
    </row>
    <row r="17" spans="2:25" ht="14.25" x14ac:dyDescent="0.2">
      <c r="B17" s="197"/>
      <c r="C17" s="35" t="s">
        <v>213</v>
      </c>
      <c r="D17" s="4">
        <v>83</v>
      </c>
      <c r="E17" s="5"/>
      <c r="F17" s="5">
        <v>25</v>
      </c>
      <c r="G17" s="5"/>
      <c r="H17" s="5">
        <v>29</v>
      </c>
      <c r="I17" s="5"/>
      <c r="J17" s="5">
        <v>39</v>
      </c>
      <c r="K17" s="5"/>
      <c r="L17" s="5">
        <v>34</v>
      </c>
      <c r="M17" s="5"/>
      <c r="N17" s="5">
        <v>41</v>
      </c>
      <c r="O17" s="147"/>
      <c r="P17" s="5">
        <v>47</v>
      </c>
      <c r="Q17" s="142"/>
      <c r="R17" s="75">
        <v>37</v>
      </c>
      <c r="S17" s="271"/>
      <c r="T17" s="5">
        <v>37</v>
      </c>
      <c r="U17" s="340"/>
      <c r="V17" s="5">
        <v>43</v>
      </c>
      <c r="W17" s="340" t="s">
        <v>490</v>
      </c>
      <c r="X17" s="5">
        <v>32</v>
      </c>
      <c r="Y17" s="341" t="s">
        <v>490</v>
      </c>
    </row>
    <row r="18" spans="2:25" ht="14.25" x14ac:dyDescent="0.2">
      <c r="B18" s="197"/>
      <c r="C18" s="421" t="s">
        <v>399</v>
      </c>
      <c r="D18" s="4" t="s">
        <v>595</v>
      </c>
      <c r="E18" s="5"/>
      <c r="F18" s="5" t="s">
        <v>595</v>
      </c>
      <c r="G18" s="5"/>
      <c r="H18" s="5" t="s">
        <v>595</v>
      </c>
      <c r="I18" s="5"/>
      <c r="J18" s="5" t="s">
        <v>595</v>
      </c>
      <c r="K18" s="5"/>
      <c r="L18" s="5" t="s">
        <v>595</v>
      </c>
      <c r="M18" s="5"/>
      <c r="N18" s="5">
        <v>71</v>
      </c>
      <c r="O18" s="147"/>
      <c r="P18" s="5">
        <v>32</v>
      </c>
      <c r="Q18" s="142"/>
      <c r="R18" s="5">
        <v>32</v>
      </c>
      <c r="S18" s="271"/>
      <c r="T18" s="5" t="s">
        <v>595</v>
      </c>
      <c r="U18" s="340"/>
      <c r="V18" s="5" t="s">
        <v>595</v>
      </c>
      <c r="W18" s="340" t="s">
        <v>490</v>
      </c>
      <c r="X18" s="5" t="s">
        <v>595</v>
      </c>
      <c r="Y18" s="341" t="s">
        <v>490</v>
      </c>
    </row>
    <row r="19" spans="2:25" ht="14.25" x14ac:dyDescent="0.2">
      <c r="B19" s="198"/>
      <c r="C19" s="422" t="s">
        <v>400</v>
      </c>
      <c r="D19" s="66">
        <v>34</v>
      </c>
      <c r="E19" s="67"/>
      <c r="F19" s="67">
        <v>36</v>
      </c>
      <c r="G19" s="67"/>
      <c r="H19" s="67">
        <v>3</v>
      </c>
      <c r="I19" s="67"/>
      <c r="J19" s="67">
        <v>9</v>
      </c>
      <c r="K19" s="67"/>
      <c r="L19" s="67">
        <v>11</v>
      </c>
      <c r="M19" s="67"/>
      <c r="N19" s="67">
        <v>10</v>
      </c>
      <c r="O19" s="146"/>
      <c r="P19" s="67">
        <v>13</v>
      </c>
      <c r="Q19" s="141"/>
      <c r="R19" s="67">
        <v>9</v>
      </c>
      <c r="S19" s="272"/>
      <c r="T19" s="67">
        <v>10</v>
      </c>
      <c r="U19" s="349"/>
      <c r="V19" s="67">
        <v>8</v>
      </c>
      <c r="W19" s="349" t="s">
        <v>490</v>
      </c>
      <c r="X19" s="67">
        <v>9</v>
      </c>
      <c r="Y19" s="341" t="s">
        <v>490</v>
      </c>
    </row>
    <row r="20" spans="2:25" ht="14.25" x14ac:dyDescent="0.2">
      <c r="B20" s="194" t="s">
        <v>238</v>
      </c>
      <c r="C20" s="195"/>
      <c r="D20" s="60">
        <v>517</v>
      </c>
      <c r="E20" s="61"/>
      <c r="F20" s="61">
        <v>457</v>
      </c>
      <c r="G20" s="61"/>
      <c r="H20" s="61">
        <v>373</v>
      </c>
      <c r="I20" s="61"/>
      <c r="J20" s="61">
        <v>174</v>
      </c>
      <c r="K20" s="61"/>
      <c r="L20" s="61">
        <v>181</v>
      </c>
      <c r="M20" s="61"/>
      <c r="N20" s="61">
        <v>280</v>
      </c>
      <c r="O20" s="159"/>
      <c r="P20" s="61">
        <v>241</v>
      </c>
      <c r="Q20" s="160"/>
      <c r="R20" s="61">
        <v>225</v>
      </c>
      <c r="S20" s="298"/>
      <c r="T20" s="61">
        <v>179</v>
      </c>
      <c r="U20" s="376"/>
      <c r="V20" s="61">
        <v>166</v>
      </c>
      <c r="W20" s="376" t="s">
        <v>490</v>
      </c>
      <c r="X20" s="61">
        <v>168</v>
      </c>
      <c r="Y20" s="563" t="s">
        <v>490</v>
      </c>
    </row>
    <row r="21" spans="2:25" ht="14.25" x14ac:dyDescent="0.2">
      <c r="B21" s="176" t="s">
        <v>257</v>
      </c>
      <c r="C21" s="69" t="s">
        <v>171</v>
      </c>
      <c r="D21" s="40">
        <v>1233</v>
      </c>
      <c r="E21" s="41"/>
      <c r="F21" s="41">
        <v>1140</v>
      </c>
      <c r="G21" s="41"/>
      <c r="H21" s="41">
        <v>1025</v>
      </c>
      <c r="I21" s="41"/>
      <c r="J21" s="41">
        <v>983</v>
      </c>
      <c r="K21" s="41"/>
      <c r="L21" s="41">
        <v>918</v>
      </c>
      <c r="M21" s="41"/>
      <c r="N21" s="211">
        <v>1055</v>
      </c>
      <c r="O21" s="157"/>
      <c r="P21" s="211">
        <v>1135</v>
      </c>
      <c r="Q21" s="218"/>
      <c r="R21" s="211">
        <v>1211</v>
      </c>
      <c r="S21" s="362"/>
      <c r="T21" s="41">
        <v>1226</v>
      </c>
      <c r="U21" s="362"/>
      <c r="V21" s="41">
        <v>1303</v>
      </c>
      <c r="W21" s="362" t="s">
        <v>490</v>
      </c>
      <c r="X21" s="41">
        <v>1400</v>
      </c>
      <c r="Y21" s="341" t="s">
        <v>490</v>
      </c>
    </row>
    <row r="22" spans="2:25" ht="14.25" x14ac:dyDescent="0.2">
      <c r="B22" s="175" t="s">
        <v>168</v>
      </c>
      <c r="C22" s="35" t="s">
        <v>172</v>
      </c>
      <c r="D22" s="4">
        <v>690</v>
      </c>
      <c r="E22" s="5"/>
      <c r="F22" s="5">
        <v>690</v>
      </c>
      <c r="G22" s="5"/>
      <c r="H22" s="5">
        <v>715</v>
      </c>
      <c r="I22" s="5"/>
      <c r="J22" s="5">
        <v>799</v>
      </c>
      <c r="K22" s="5"/>
      <c r="L22" s="75">
        <v>645</v>
      </c>
      <c r="M22" s="5"/>
      <c r="N22" s="75">
        <v>719</v>
      </c>
      <c r="O22" s="147"/>
      <c r="P22" s="75">
        <v>685</v>
      </c>
      <c r="Q22" s="217"/>
      <c r="R22" s="75">
        <v>678</v>
      </c>
      <c r="S22" s="271"/>
      <c r="T22" s="5">
        <v>625</v>
      </c>
      <c r="U22" s="340"/>
      <c r="V22" s="5">
        <v>567</v>
      </c>
      <c r="W22" s="340" t="s">
        <v>490</v>
      </c>
      <c r="X22" s="5">
        <v>564</v>
      </c>
      <c r="Y22" s="341" t="s">
        <v>490</v>
      </c>
    </row>
    <row r="23" spans="2:25" ht="14.25" x14ac:dyDescent="0.2">
      <c r="B23" s="175"/>
      <c r="C23" s="35" t="s">
        <v>214</v>
      </c>
      <c r="D23" s="4">
        <v>127</v>
      </c>
      <c r="E23" s="5"/>
      <c r="F23" s="5">
        <v>119</v>
      </c>
      <c r="G23" s="5"/>
      <c r="H23" s="5">
        <v>156</v>
      </c>
      <c r="I23" s="5"/>
      <c r="J23" s="5">
        <v>189</v>
      </c>
      <c r="K23" s="5"/>
      <c r="L23" s="75">
        <v>176</v>
      </c>
      <c r="M23" s="5"/>
      <c r="N23" s="75">
        <v>224</v>
      </c>
      <c r="O23" s="147"/>
      <c r="P23" s="75">
        <v>198</v>
      </c>
      <c r="Q23" s="217"/>
      <c r="R23" s="75">
        <v>199</v>
      </c>
      <c r="S23" s="271"/>
      <c r="T23" s="5">
        <v>202</v>
      </c>
      <c r="U23" s="340"/>
      <c r="V23" s="5">
        <v>194</v>
      </c>
      <c r="W23" s="340" t="s">
        <v>490</v>
      </c>
      <c r="X23" s="5">
        <v>198</v>
      </c>
      <c r="Y23" s="341" t="s">
        <v>490</v>
      </c>
    </row>
    <row r="24" spans="2:25" ht="14.25" x14ac:dyDescent="0.2">
      <c r="B24" s="175"/>
      <c r="C24" s="35" t="s">
        <v>183</v>
      </c>
      <c r="D24" s="4">
        <v>68</v>
      </c>
      <c r="E24" s="5"/>
      <c r="F24" s="5">
        <v>51</v>
      </c>
      <c r="G24" s="5"/>
      <c r="H24" s="5">
        <v>55</v>
      </c>
      <c r="I24" s="5"/>
      <c r="J24" s="5">
        <v>63</v>
      </c>
      <c r="K24" s="5"/>
      <c r="L24" s="75">
        <v>43</v>
      </c>
      <c r="M24" s="5"/>
      <c r="N24" s="75">
        <v>48</v>
      </c>
      <c r="O24" s="147"/>
      <c r="P24" s="75">
        <v>57</v>
      </c>
      <c r="Q24" s="217"/>
      <c r="R24" s="75">
        <v>50</v>
      </c>
      <c r="S24" s="271"/>
      <c r="T24" s="5">
        <v>39</v>
      </c>
      <c r="U24" s="340"/>
      <c r="V24" s="5">
        <v>36</v>
      </c>
      <c r="W24" s="340" t="s">
        <v>490</v>
      </c>
      <c r="X24" s="5">
        <v>26</v>
      </c>
      <c r="Y24" s="341" t="s">
        <v>490</v>
      </c>
    </row>
    <row r="25" spans="2:25" ht="14.25" x14ac:dyDescent="0.2">
      <c r="B25" s="175"/>
      <c r="C25" s="421" t="s">
        <v>398</v>
      </c>
      <c r="D25" s="4">
        <v>149</v>
      </c>
      <c r="E25" s="5"/>
      <c r="F25" s="5">
        <v>395</v>
      </c>
      <c r="G25" s="5"/>
      <c r="H25" s="5">
        <v>569</v>
      </c>
      <c r="I25" s="5"/>
      <c r="J25" s="5">
        <v>863</v>
      </c>
      <c r="K25" s="5"/>
      <c r="L25" s="75">
        <v>2844</v>
      </c>
      <c r="M25" s="5"/>
      <c r="N25" s="75">
        <v>22</v>
      </c>
      <c r="O25" s="147"/>
      <c r="P25" s="75">
        <v>4</v>
      </c>
      <c r="Q25" s="217"/>
      <c r="R25" s="75">
        <v>4</v>
      </c>
      <c r="S25" s="271"/>
      <c r="T25" s="5">
        <v>4</v>
      </c>
      <c r="U25" s="340"/>
      <c r="V25" s="5" t="s">
        <v>595</v>
      </c>
      <c r="W25" s="340" t="s">
        <v>490</v>
      </c>
      <c r="X25" s="5" t="s">
        <v>595</v>
      </c>
      <c r="Y25" s="341" t="s">
        <v>490</v>
      </c>
    </row>
    <row r="26" spans="2:25" ht="14.25" x14ac:dyDescent="0.2">
      <c r="B26" s="175"/>
      <c r="C26" s="35" t="s">
        <v>125</v>
      </c>
      <c r="D26" s="4" t="s">
        <v>595</v>
      </c>
      <c r="E26" s="5"/>
      <c r="F26" s="5" t="s">
        <v>595</v>
      </c>
      <c r="G26" s="5"/>
      <c r="H26" s="5" t="s">
        <v>595</v>
      </c>
      <c r="I26" s="5"/>
      <c r="J26" s="5" t="s">
        <v>595</v>
      </c>
      <c r="K26" s="5"/>
      <c r="L26" s="75" t="s">
        <v>595</v>
      </c>
      <c r="M26" s="5"/>
      <c r="N26" s="75" t="s">
        <v>595</v>
      </c>
      <c r="O26" s="147"/>
      <c r="P26" s="75" t="s">
        <v>595</v>
      </c>
      <c r="Q26" s="217"/>
      <c r="R26" s="75" t="s">
        <v>595</v>
      </c>
      <c r="S26" s="271"/>
      <c r="T26" s="5" t="s">
        <v>595</v>
      </c>
      <c r="U26" s="340"/>
      <c r="V26" s="5" t="s">
        <v>595</v>
      </c>
      <c r="W26" s="340" t="s">
        <v>490</v>
      </c>
      <c r="X26" s="5" t="s">
        <v>595</v>
      </c>
      <c r="Y26" s="341" t="s">
        <v>490</v>
      </c>
    </row>
    <row r="27" spans="2:25" ht="14.25" x14ac:dyDescent="0.2">
      <c r="B27" s="175"/>
      <c r="C27" s="35" t="s">
        <v>126</v>
      </c>
      <c r="D27" s="4" t="s">
        <v>595</v>
      </c>
      <c r="E27" s="5"/>
      <c r="F27" s="5" t="s">
        <v>595</v>
      </c>
      <c r="G27" s="5"/>
      <c r="H27" s="5" t="s">
        <v>595</v>
      </c>
      <c r="I27" s="5"/>
      <c r="J27" s="5" t="s">
        <v>595</v>
      </c>
      <c r="K27" s="5"/>
      <c r="L27" s="75" t="s">
        <v>595</v>
      </c>
      <c r="M27" s="5"/>
      <c r="N27" s="75" t="s">
        <v>595</v>
      </c>
      <c r="O27" s="147"/>
      <c r="P27" s="75" t="s">
        <v>595</v>
      </c>
      <c r="Q27" s="217"/>
      <c r="R27" s="75" t="s">
        <v>595</v>
      </c>
      <c r="S27" s="271"/>
      <c r="T27" s="5" t="s">
        <v>595</v>
      </c>
      <c r="U27" s="340"/>
      <c r="V27" s="5" t="s">
        <v>595</v>
      </c>
      <c r="W27" s="340" t="s">
        <v>490</v>
      </c>
      <c r="X27" s="5" t="s">
        <v>595</v>
      </c>
      <c r="Y27" s="341" t="s">
        <v>490</v>
      </c>
    </row>
    <row r="28" spans="2:25" ht="14.25" x14ac:dyDescent="0.2">
      <c r="B28" s="175"/>
      <c r="C28" s="35" t="s">
        <v>465</v>
      </c>
      <c r="D28" s="4">
        <v>5</v>
      </c>
      <c r="E28" s="5"/>
      <c r="F28" s="5">
        <v>4</v>
      </c>
      <c r="G28" s="5"/>
      <c r="H28" s="5" t="s">
        <v>595</v>
      </c>
      <c r="I28" s="5"/>
      <c r="J28" s="5" t="s">
        <v>595</v>
      </c>
      <c r="K28" s="5"/>
      <c r="L28" s="330">
        <v>4</v>
      </c>
      <c r="M28" s="5"/>
      <c r="N28" s="75">
        <v>5</v>
      </c>
      <c r="O28" s="147"/>
      <c r="P28" s="75">
        <v>5</v>
      </c>
      <c r="Q28" s="217"/>
      <c r="R28" s="75">
        <v>6</v>
      </c>
      <c r="S28" s="271"/>
      <c r="T28" s="5">
        <v>5</v>
      </c>
      <c r="U28" s="340"/>
      <c r="V28" s="5">
        <v>8</v>
      </c>
      <c r="W28" s="340" t="s">
        <v>490</v>
      </c>
      <c r="X28" s="5">
        <v>8</v>
      </c>
      <c r="Y28" s="341" t="s">
        <v>490</v>
      </c>
    </row>
    <row r="29" spans="2:25" ht="14.25" x14ac:dyDescent="0.2">
      <c r="B29" s="175"/>
      <c r="C29" s="35" t="s">
        <v>451</v>
      </c>
      <c r="D29" s="4">
        <v>121</v>
      </c>
      <c r="E29" s="5"/>
      <c r="F29" s="5">
        <v>136</v>
      </c>
      <c r="G29" s="5"/>
      <c r="H29" s="5">
        <v>107</v>
      </c>
      <c r="I29" s="5"/>
      <c r="J29" s="5">
        <v>123</v>
      </c>
      <c r="K29" s="5"/>
      <c r="L29" s="330">
        <v>106</v>
      </c>
      <c r="M29" s="5"/>
      <c r="N29" s="75">
        <v>85</v>
      </c>
      <c r="O29" s="147"/>
      <c r="P29" s="75">
        <v>78</v>
      </c>
      <c r="Q29" s="217"/>
      <c r="R29" s="75">
        <v>91</v>
      </c>
      <c r="S29" s="271"/>
      <c r="T29" s="5">
        <v>97</v>
      </c>
      <c r="U29" s="340"/>
      <c r="V29" s="5">
        <v>102</v>
      </c>
      <c r="W29" s="340" t="s">
        <v>490</v>
      </c>
      <c r="X29" s="5">
        <v>99</v>
      </c>
      <c r="Y29" s="341" t="s">
        <v>490</v>
      </c>
    </row>
    <row r="30" spans="2:25" ht="14.25" x14ac:dyDescent="0.2">
      <c r="B30" s="175"/>
      <c r="C30" s="35" t="s">
        <v>452</v>
      </c>
      <c r="D30" s="4">
        <v>207</v>
      </c>
      <c r="E30" s="5"/>
      <c r="F30" s="5">
        <v>210</v>
      </c>
      <c r="G30" s="5"/>
      <c r="H30" s="5">
        <v>292</v>
      </c>
      <c r="I30" s="5"/>
      <c r="J30" s="5">
        <v>268</v>
      </c>
      <c r="K30" s="5"/>
      <c r="L30" s="330">
        <v>309</v>
      </c>
      <c r="M30" s="5"/>
      <c r="N30" s="75">
        <v>433</v>
      </c>
      <c r="O30" s="147"/>
      <c r="P30" s="75">
        <v>459</v>
      </c>
      <c r="Q30" s="217"/>
      <c r="R30" s="75">
        <v>461</v>
      </c>
      <c r="S30" s="271"/>
      <c r="T30" s="5">
        <v>460</v>
      </c>
      <c r="U30" s="340"/>
      <c r="V30" s="5">
        <v>470</v>
      </c>
      <c r="W30" s="340" t="s">
        <v>490</v>
      </c>
      <c r="X30" s="5">
        <v>495</v>
      </c>
      <c r="Y30" s="341" t="s">
        <v>490</v>
      </c>
    </row>
    <row r="31" spans="2:25" ht="14.25" x14ac:dyDescent="0.2">
      <c r="B31" s="175"/>
      <c r="C31" s="35" t="s">
        <v>453</v>
      </c>
      <c r="D31" s="4">
        <v>25</v>
      </c>
      <c r="E31" s="5"/>
      <c r="F31" s="5">
        <v>16</v>
      </c>
      <c r="G31" s="5"/>
      <c r="H31" s="5">
        <v>9</v>
      </c>
      <c r="I31" s="5"/>
      <c r="J31" s="5">
        <v>9</v>
      </c>
      <c r="K31" s="5"/>
      <c r="L31" s="330">
        <v>3</v>
      </c>
      <c r="M31" s="5"/>
      <c r="N31" s="75">
        <v>6</v>
      </c>
      <c r="O31" s="147"/>
      <c r="P31" s="75">
        <v>14</v>
      </c>
      <c r="Q31" s="217"/>
      <c r="R31" s="75">
        <v>19</v>
      </c>
      <c r="S31" s="271"/>
      <c r="T31" s="5">
        <v>23</v>
      </c>
      <c r="U31" s="340"/>
      <c r="V31" s="5">
        <v>19</v>
      </c>
      <c r="W31" s="340" t="s">
        <v>490</v>
      </c>
      <c r="X31" s="5">
        <v>18</v>
      </c>
      <c r="Y31" s="341" t="s">
        <v>490</v>
      </c>
    </row>
    <row r="32" spans="2:25" ht="14.25" x14ac:dyDescent="0.2">
      <c r="B32" s="175"/>
      <c r="C32" s="35" t="s">
        <v>454</v>
      </c>
      <c r="D32" s="4">
        <v>24</v>
      </c>
      <c r="E32" s="5"/>
      <c r="F32" s="5">
        <v>29</v>
      </c>
      <c r="G32" s="5"/>
      <c r="H32" s="5">
        <v>20</v>
      </c>
      <c r="I32" s="5"/>
      <c r="J32" s="5">
        <v>19</v>
      </c>
      <c r="K32" s="5"/>
      <c r="L32" s="330">
        <v>13</v>
      </c>
      <c r="M32" s="5"/>
      <c r="N32" s="75">
        <v>22</v>
      </c>
      <c r="O32" s="147"/>
      <c r="P32" s="75">
        <v>18</v>
      </c>
      <c r="Q32" s="217"/>
      <c r="R32" s="75">
        <v>18</v>
      </c>
      <c r="S32" s="271"/>
      <c r="T32" s="5">
        <v>26</v>
      </c>
      <c r="U32" s="340"/>
      <c r="V32" s="5">
        <v>28</v>
      </c>
      <c r="W32" s="340" t="s">
        <v>490</v>
      </c>
      <c r="X32" s="5">
        <v>24</v>
      </c>
      <c r="Y32" s="341" t="s">
        <v>490</v>
      </c>
    </row>
    <row r="33" spans="2:25" ht="14.25" x14ac:dyDescent="0.2">
      <c r="B33" s="175"/>
      <c r="C33" s="35" t="s">
        <v>213</v>
      </c>
      <c r="D33" s="4">
        <v>19</v>
      </c>
      <c r="E33" s="5"/>
      <c r="F33" s="5">
        <v>10</v>
      </c>
      <c r="G33" s="5"/>
      <c r="H33" s="5">
        <v>18</v>
      </c>
      <c r="I33" s="5"/>
      <c r="J33" s="5">
        <v>75</v>
      </c>
      <c r="K33" s="5"/>
      <c r="L33" s="75">
        <v>93</v>
      </c>
      <c r="M33" s="5"/>
      <c r="N33" s="75">
        <v>159</v>
      </c>
      <c r="O33" s="147"/>
      <c r="P33" s="75">
        <v>114</v>
      </c>
      <c r="Q33" s="217"/>
      <c r="R33" s="75">
        <v>98</v>
      </c>
      <c r="S33" s="271"/>
      <c r="T33" s="5">
        <v>93</v>
      </c>
      <c r="U33" s="340"/>
      <c r="V33" s="5">
        <v>106</v>
      </c>
      <c r="W33" s="340" t="s">
        <v>490</v>
      </c>
      <c r="X33" s="5">
        <v>116</v>
      </c>
      <c r="Y33" s="341" t="s">
        <v>490</v>
      </c>
    </row>
    <row r="34" spans="2:25" ht="14.25" x14ac:dyDescent="0.2">
      <c r="B34" s="175"/>
      <c r="C34" s="421" t="s">
        <v>399</v>
      </c>
      <c r="D34" s="4">
        <v>138</v>
      </c>
      <c r="E34" s="5"/>
      <c r="F34" s="5">
        <v>84</v>
      </c>
      <c r="G34" s="5"/>
      <c r="H34" s="5">
        <v>118</v>
      </c>
      <c r="I34" s="5"/>
      <c r="J34" s="5">
        <v>105</v>
      </c>
      <c r="K34" s="5"/>
      <c r="L34" s="75">
        <v>81</v>
      </c>
      <c r="M34" s="5"/>
      <c r="N34" s="75">
        <v>66</v>
      </c>
      <c r="O34" s="147"/>
      <c r="P34" s="75">
        <v>60</v>
      </c>
      <c r="Q34" s="217"/>
      <c r="R34" s="75">
        <v>53</v>
      </c>
      <c r="S34" s="271"/>
      <c r="T34" s="5">
        <v>12</v>
      </c>
      <c r="U34" s="340"/>
      <c r="V34" s="5">
        <v>23</v>
      </c>
      <c r="W34" s="340" t="s">
        <v>490</v>
      </c>
      <c r="X34" s="5">
        <v>18</v>
      </c>
      <c r="Y34" s="341" t="s">
        <v>490</v>
      </c>
    </row>
    <row r="35" spans="2:25" ht="14.25" x14ac:dyDescent="0.2">
      <c r="B35" s="193"/>
      <c r="C35" s="422" t="s">
        <v>400</v>
      </c>
      <c r="D35" s="66">
        <v>360</v>
      </c>
      <c r="E35" s="67"/>
      <c r="F35" s="67">
        <v>126</v>
      </c>
      <c r="G35" s="67"/>
      <c r="H35" s="67">
        <v>100</v>
      </c>
      <c r="I35" s="67"/>
      <c r="J35" s="67">
        <v>86</v>
      </c>
      <c r="K35" s="67"/>
      <c r="L35" s="67">
        <v>54</v>
      </c>
      <c r="M35" s="67"/>
      <c r="N35" s="67">
        <v>22</v>
      </c>
      <c r="O35" s="146"/>
      <c r="P35" s="67">
        <v>80</v>
      </c>
      <c r="Q35" s="141"/>
      <c r="R35" s="67">
        <v>79</v>
      </c>
      <c r="S35" s="272"/>
      <c r="T35" s="67">
        <v>76</v>
      </c>
      <c r="U35" s="349"/>
      <c r="V35" s="67">
        <v>36</v>
      </c>
      <c r="W35" s="349" t="s">
        <v>490</v>
      </c>
      <c r="X35" s="67">
        <v>18</v>
      </c>
      <c r="Y35" s="341" t="s">
        <v>490</v>
      </c>
    </row>
    <row r="36" spans="2:25" ht="14.25" x14ac:dyDescent="0.2">
      <c r="B36" s="194" t="s">
        <v>173</v>
      </c>
      <c r="C36" s="195"/>
      <c r="D36" s="62">
        <v>3167</v>
      </c>
      <c r="E36" s="63"/>
      <c r="F36" s="63">
        <v>3010</v>
      </c>
      <c r="G36" s="63"/>
      <c r="H36" s="63">
        <v>3187</v>
      </c>
      <c r="I36" s="63"/>
      <c r="J36" s="63">
        <v>3583</v>
      </c>
      <c r="K36" s="63"/>
      <c r="L36" s="63">
        <v>5289</v>
      </c>
      <c r="M36" s="63"/>
      <c r="N36" s="63">
        <v>2866</v>
      </c>
      <c r="O36" s="329"/>
      <c r="P36" s="63">
        <v>2907</v>
      </c>
      <c r="Q36" s="143"/>
      <c r="R36" s="63">
        <v>2967</v>
      </c>
      <c r="S36" s="665"/>
      <c r="T36" s="63">
        <v>2888</v>
      </c>
      <c r="U36" s="388"/>
      <c r="V36" s="63">
        <v>2893</v>
      </c>
      <c r="W36" s="369" t="s">
        <v>490</v>
      </c>
      <c r="X36" s="63">
        <v>2985</v>
      </c>
      <c r="Y36" s="563" t="s">
        <v>490</v>
      </c>
    </row>
    <row r="37" spans="2:25" ht="14.25" x14ac:dyDescent="0.2">
      <c r="B37" s="176" t="s">
        <v>258</v>
      </c>
      <c r="C37" s="69" t="s">
        <v>171</v>
      </c>
      <c r="D37" s="40"/>
      <c r="E37" s="41"/>
      <c r="F37" s="41"/>
      <c r="G37" s="41"/>
      <c r="H37" s="41"/>
      <c r="I37" s="41"/>
      <c r="J37" s="41"/>
      <c r="K37" s="41"/>
      <c r="L37" s="41"/>
      <c r="M37" s="41"/>
      <c r="N37" s="211">
        <v>338</v>
      </c>
      <c r="O37" s="157"/>
      <c r="P37" s="211">
        <v>335</v>
      </c>
      <c r="Q37" s="218"/>
      <c r="R37" s="211">
        <v>326</v>
      </c>
      <c r="S37" s="284"/>
      <c r="T37" s="41">
        <v>334</v>
      </c>
      <c r="U37" s="362"/>
      <c r="V37" s="41">
        <v>362</v>
      </c>
      <c r="W37" s="362" t="s">
        <v>490</v>
      </c>
      <c r="X37" s="41">
        <v>378</v>
      </c>
      <c r="Y37" s="341" t="s">
        <v>490</v>
      </c>
    </row>
    <row r="38" spans="2:25" ht="14.25" x14ac:dyDescent="0.2">
      <c r="B38" s="175" t="s">
        <v>259</v>
      </c>
      <c r="C38" s="35" t="s">
        <v>172</v>
      </c>
      <c r="D38" s="4"/>
      <c r="E38" s="5"/>
      <c r="F38" s="5"/>
      <c r="G38" s="5"/>
      <c r="H38" s="5"/>
      <c r="I38" s="5"/>
      <c r="J38" s="5"/>
      <c r="K38" s="5"/>
      <c r="L38" s="75"/>
      <c r="M38" s="5"/>
      <c r="N38" s="75">
        <v>85</v>
      </c>
      <c r="O38" s="147"/>
      <c r="P38" s="75">
        <v>123</v>
      </c>
      <c r="Q38" s="217"/>
      <c r="R38" s="75">
        <v>136</v>
      </c>
      <c r="S38" s="271"/>
      <c r="T38" s="5">
        <v>149</v>
      </c>
      <c r="U38" s="340"/>
      <c r="V38" s="5">
        <v>165</v>
      </c>
      <c r="W38" s="340" t="s">
        <v>490</v>
      </c>
      <c r="X38" s="5">
        <v>158</v>
      </c>
      <c r="Y38" s="341" t="s">
        <v>490</v>
      </c>
    </row>
    <row r="39" spans="2:25" ht="14.25" x14ac:dyDescent="0.2">
      <c r="B39" s="175"/>
      <c r="C39" s="35" t="s">
        <v>214</v>
      </c>
      <c r="D39" s="4"/>
      <c r="E39" s="5"/>
      <c r="F39" s="5"/>
      <c r="G39" s="5"/>
      <c r="H39" s="5"/>
      <c r="I39" s="5"/>
      <c r="J39" s="5"/>
      <c r="K39" s="5"/>
      <c r="L39" s="75"/>
      <c r="M39" s="5"/>
      <c r="N39" s="75">
        <v>4</v>
      </c>
      <c r="O39" s="147"/>
      <c r="P39" s="75">
        <v>14</v>
      </c>
      <c r="Q39" s="217"/>
      <c r="R39" s="75">
        <v>22</v>
      </c>
      <c r="S39" s="271"/>
      <c r="T39" s="5">
        <v>28</v>
      </c>
      <c r="U39" s="340"/>
      <c r="V39" s="5">
        <v>32</v>
      </c>
      <c r="W39" s="340" t="s">
        <v>490</v>
      </c>
      <c r="X39" s="5">
        <v>38</v>
      </c>
      <c r="Y39" s="341" t="s">
        <v>490</v>
      </c>
    </row>
    <row r="40" spans="2:25" ht="14.25" x14ac:dyDescent="0.2">
      <c r="B40" s="175"/>
      <c r="C40" s="35" t="s">
        <v>183</v>
      </c>
      <c r="D40" s="4"/>
      <c r="E40" s="5"/>
      <c r="F40" s="5"/>
      <c r="G40" s="5"/>
      <c r="H40" s="5"/>
      <c r="I40" s="5"/>
      <c r="J40" s="5"/>
      <c r="K40" s="5"/>
      <c r="L40" s="75"/>
      <c r="M40" s="5"/>
      <c r="N40" s="75">
        <v>7</v>
      </c>
      <c r="O40" s="147"/>
      <c r="P40" s="75">
        <v>8</v>
      </c>
      <c r="Q40" s="217"/>
      <c r="R40" s="75">
        <v>13</v>
      </c>
      <c r="S40" s="271"/>
      <c r="T40" s="5">
        <v>16</v>
      </c>
      <c r="U40" s="340"/>
      <c r="V40" s="5">
        <v>16</v>
      </c>
      <c r="W40" s="340" t="s">
        <v>490</v>
      </c>
      <c r="X40" s="5">
        <v>16</v>
      </c>
      <c r="Y40" s="341" t="s">
        <v>490</v>
      </c>
    </row>
    <row r="41" spans="2:25" ht="14.25" x14ac:dyDescent="0.2">
      <c r="B41" s="175"/>
      <c r="C41" s="421" t="s">
        <v>398</v>
      </c>
      <c r="D41" s="4"/>
      <c r="E41" s="5"/>
      <c r="F41" s="5"/>
      <c r="G41" s="5"/>
      <c r="H41" s="5"/>
      <c r="I41" s="5"/>
      <c r="J41" s="5"/>
      <c r="K41" s="5"/>
      <c r="L41" s="75"/>
      <c r="M41" s="5"/>
      <c r="N41" s="75" t="s">
        <v>595</v>
      </c>
      <c r="O41" s="147"/>
      <c r="P41" s="75" t="s">
        <v>595</v>
      </c>
      <c r="Q41" s="217"/>
      <c r="R41" s="75" t="s">
        <v>595</v>
      </c>
      <c r="S41" s="271"/>
      <c r="T41" s="5" t="s">
        <v>595</v>
      </c>
      <c r="U41" s="340"/>
      <c r="V41" s="5" t="s">
        <v>595</v>
      </c>
      <c r="W41" s="340" t="s">
        <v>490</v>
      </c>
      <c r="X41" s="5" t="s">
        <v>595</v>
      </c>
      <c r="Y41" s="341" t="s">
        <v>490</v>
      </c>
    </row>
    <row r="42" spans="2:25" ht="14.25" x14ac:dyDescent="0.2">
      <c r="B42" s="175"/>
      <c r="C42" s="35" t="s">
        <v>125</v>
      </c>
      <c r="D42" s="4"/>
      <c r="E42" s="5"/>
      <c r="F42" s="5"/>
      <c r="G42" s="5"/>
      <c r="H42" s="5"/>
      <c r="I42" s="5"/>
      <c r="J42" s="5"/>
      <c r="K42" s="5"/>
      <c r="L42" s="75"/>
      <c r="M42" s="5"/>
      <c r="N42" s="75">
        <v>16</v>
      </c>
      <c r="O42" s="147"/>
      <c r="P42" s="75">
        <v>13</v>
      </c>
      <c r="Q42" s="217"/>
      <c r="R42" s="75">
        <v>10</v>
      </c>
      <c r="S42" s="271"/>
      <c r="T42" s="5">
        <v>3</v>
      </c>
      <c r="U42" s="340"/>
      <c r="V42" s="5" t="s">
        <v>595</v>
      </c>
      <c r="W42" s="340" t="s">
        <v>490</v>
      </c>
      <c r="X42" s="5" t="s">
        <v>595</v>
      </c>
      <c r="Y42" s="341" t="s">
        <v>490</v>
      </c>
    </row>
    <row r="43" spans="2:25" ht="14.25" x14ac:dyDescent="0.2">
      <c r="B43" s="175"/>
      <c r="C43" s="35" t="s">
        <v>126</v>
      </c>
      <c r="D43" s="4"/>
      <c r="E43" s="5"/>
      <c r="F43" s="5"/>
      <c r="G43" s="5"/>
      <c r="H43" s="5"/>
      <c r="I43" s="5"/>
      <c r="J43" s="5"/>
      <c r="K43" s="5"/>
      <c r="L43" s="75"/>
      <c r="M43" s="5"/>
      <c r="N43" s="75" t="s">
        <v>595</v>
      </c>
      <c r="O43" s="147"/>
      <c r="P43" s="75" t="s">
        <v>595</v>
      </c>
      <c r="Q43" s="217"/>
      <c r="R43" s="75" t="s">
        <v>595</v>
      </c>
      <c r="S43" s="271"/>
      <c r="T43" s="5" t="s">
        <v>595</v>
      </c>
      <c r="U43" s="340"/>
      <c r="V43" s="5" t="s">
        <v>595</v>
      </c>
      <c r="W43" s="340" t="s">
        <v>490</v>
      </c>
      <c r="X43" s="5" t="s">
        <v>595</v>
      </c>
      <c r="Y43" s="341" t="s">
        <v>490</v>
      </c>
    </row>
    <row r="44" spans="2:25" ht="14.25" x14ac:dyDescent="0.2">
      <c r="B44" s="175"/>
      <c r="C44" s="35" t="s">
        <v>465</v>
      </c>
      <c r="D44" s="4"/>
      <c r="E44" s="5"/>
      <c r="F44" s="5"/>
      <c r="G44" s="5"/>
      <c r="H44" s="5"/>
      <c r="I44" s="5"/>
      <c r="J44" s="5"/>
      <c r="K44" s="5"/>
      <c r="L44" s="330"/>
      <c r="M44" s="5"/>
      <c r="N44" s="75" t="s">
        <v>595</v>
      </c>
      <c r="O44" s="147"/>
      <c r="P44" s="75" t="s">
        <v>595</v>
      </c>
      <c r="Q44" s="217"/>
      <c r="R44" s="75" t="s">
        <v>595</v>
      </c>
      <c r="S44" s="271"/>
      <c r="T44" s="5" t="s">
        <v>595</v>
      </c>
      <c r="U44" s="340"/>
      <c r="V44" s="5" t="s">
        <v>595</v>
      </c>
      <c r="W44" s="340" t="s">
        <v>490</v>
      </c>
      <c r="X44" s="5" t="s">
        <v>595</v>
      </c>
      <c r="Y44" s="341" t="s">
        <v>490</v>
      </c>
    </row>
    <row r="45" spans="2:25" ht="14.25" x14ac:dyDescent="0.2">
      <c r="B45" s="175"/>
      <c r="C45" s="35" t="s">
        <v>451</v>
      </c>
      <c r="D45" s="4"/>
      <c r="E45" s="5"/>
      <c r="F45" s="5"/>
      <c r="G45" s="5"/>
      <c r="H45" s="5"/>
      <c r="I45" s="5"/>
      <c r="J45" s="5"/>
      <c r="K45" s="5"/>
      <c r="L45" s="330"/>
      <c r="M45" s="5"/>
      <c r="N45" s="75">
        <v>4</v>
      </c>
      <c r="O45" s="147"/>
      <c r="P45" s="75">
        <v>9</v>
      </c>
      <c r="Q45" s="217"/>
      <c r="R45" s="75">
        <v>12</v>
      </c>
      <c r="S45" s="271"/>
      <c r="T45" s="5">
        <v>11</v>
      </c>
      <c r="U45" s="340"/>
      <c r="V45" s="5">
        <v>15</v>
      </c>
      <c r="W45" s="340" t="s">
        <v>490</v>
      </c>
      <c r="X45" s="5">
        <v>10</v>
      </c>
      <c r="Y45" s="341" t="s">
        <v>490</v>
      </c>
    </row>
    <row r="46" spans="2:25" ht="14.25" x14ac:dyDescent="0.2">
      <c r="B46" s="175"/>
      <c r="C46" s="35" t="s">
        <v>452</v>
      </c>
      <c r="D46" s="4"/>
      <c r="E46" s="5"/>
      <c r="F46" s="5"/>
      <c r="G46" s="5"/>
      <c r="H46" s="5"/>
      <c r="I46" s="5"/>
      <c r="J46" s="5"/>
      <c r="K46" s="5"/>
      <c r="L46" s="330"/>
      <c r="M46" s="5"/>
      <c r="N46" s="75" t="s">
        <v>595</v>
      </c>
      <c r="O46" s="147"/>
      <c r="P46" s="75">
        <v>6</v>
      </c>
      <c r="Q46" s="217"/>
      <c r="R46" s="75">
        <v>9</v>
      </c>
      <c r="S46" s="271"/>
      <c r="T46" s="5">
        <v>14</v>
      </c>
      <c r="U46" s="340"/>
      <c r="V46" s="5">
        <v>19</v>
      </c>
      <c r="W46" s="340" t="s">
        <v>490</v>
      </c>
      <c r="X46" s="5">
        <v>19</v>
      </c>
      <c r="Y46" s="341" t="s">
        <v>490</v>
      </c>
    </row>
    <row r="47" spans="2:25" ht="14.25" x14ac:dyDescent="0.2">
      <c r="B47" s="175"/>
      <c r="C47" s="35" t="s">
        <v>453</v>
      </c>
      <c r="D47" s="4"/>
      <c r="E47" s="5"/>
      <c r="F47" s="5"/>
      <c r="G47" s="5"/>
      <c r="H47" s="5"/>
      <c r="I47" s="5"/>
      <c r="J47" s="5"/>
      <c r="K47" s="5"/>
      <c r="L47" s="330"/>
      <c r="M47" s="5"/>
      <c r="N47" s="75" t="s">
        <v>595</v>
      </c>
      <c r="O47" s="147"/>
      <c r="P47" s="75">
        <v>3</v>
      </c>
      <c r="Q47" s="217"/>
      <c r="R47" s="75">
        <v>3</v>
      </c>
      <c r="S47" s="271"/>
      <c r="T47" s="5">
        <v>4</v>
      </c>
      <c r="U47" s="340"/>
      <c r="V47" s="5">
        <v>5</v>
      </c>
      <c r="W47" s="340" t="s">
        <v>490</v>
      </c>
      <c r="X47" s="5">
        <v>5</v>
      </c>
      <c r="Y47" s="341" t="s">
        <v>490</v>
      </c>
    </row>
    <row r="48" spans="2:25" ht="14.25" x14ac:dyDescent="0.2">
      <c r="B48" s="175"/>
      <c r="C48" s="35" t="s">
        <v>454</v>
      </c>
      <c r="D48" s="4"/>
      <c r="E48" s="5"/>
      <c r="F48" s="5"/>
      <c r="G48" s="5"/>
      <c r="H48" s="5"/>
      <c r="I48" s="5"/>
      <c r="J48" s="5"/>
      <c r="K48" s="5"/>
      <c r="L48" s="330"/>
      <c r="M48" s="5"/>
      <c r="N48" s="75" t="s">
        <v>595</v>
      </c>
      <c r="O48" s="147"/>
      <c r="P48" s="75" t="s">
        <v>595</v>
      </c>
      <c r="Q48" s="217"/>
      <c r="R48" s="75" t="s">
        <v>595</v>
      </c>
      <c r="S48" s="271"/>
      <c r="T48" s="5" t="s">
        <v>595</v>
      </c>
      <c r="U48" s="340"/>
      <c r="V48" s="5" t="s">
        <v>595</v>
      </c>
      <c r="W48" s="340" t="s">
        <v>490</v>
      </c>
      <c r="X48" s="5" t="s">
        <v>595</v>
      </c>
      <c r="Y48" s="341" t="s">
        <v>490</v>
      </c>
    </row>
    <row r="49" spans="1:25" ht="14.25" x14ac:dyDescent="0.2">
      <c r="B49" s="175"/>
      <c r="C49" s="35" t="s">
        <v>213</v>
      </c>
      <c r="D49" s="4"/>
      <c r="E49" s="5"/>
      <c r="F49" s="5"/>
      <c r="G49" s="5"/>
      <c r="H49" s="5"/>
      <c r="I49" s="5"/>
      <c r="J49" s="5"/>
      <c r="K49" s="5"/>
      <c r="L49" s="75"/>
      <c r="M49" s="5"/>
      <c r="N49" s="75">
        <v>10</v>
      </c>
      <c r="O49" s="147"/>
      <c r="P49" s="75">
        <v>14</v>
      </c>
      <c r="Q49" s="217"/>
      <c r="R49" s="75">
        <v>15</v>
      </c>
      <c r="S49" s="271"/>
      <c r="T49" s="5">
        <v>12</v>
      </c>
      <c r="U49" s="340"/>
      <c r="V49" s="5">
        <v>14</v>
      </c>
      <c r="W49" s="340" t="s">
        <v>490</v>
      </c>
      <c r="X49" s="5">
        <v>16</v>
      </c>
      <c r="Y49" s="341" t="s">
        <v>490</v>
      </c>
    </row>
    <row r="50" spans="1:25" ht="14.25" x14ac:dyDescent="0.2">
      <c r="B50" s="175"/>
      <c r="C50" s="421" t="s">
        <v>399</v>
      </c>
      <c r="D50" s="4"/>
      <c r="E50" s="5"/>
      <c r="F50" s="5"/>
      <c r="G50" s="5"/>
      <c r="H50" s="5"/>
      <c r="I50" s="5"/>
      <c r="J50" s="5"/>
      <c r="K50" s="5"/>
      <c r="L50" s="75"/>
      <c r="M50" s="5"/>
      <c r="N50" s="75">
        <v>4</v>
      </c>
      <c r="O50" s="147"/>
      <c r="P50" s="75">
        <v>7</v>
      </c>
      <c r="Q50" s="217"/>
      <c r="R50" s="75">
        <v>8</v>
      </c>
      <c r="S50" s="271"/>
      <c r="T50" s="5">
        <v>6</v>
      </c>
      <c r="U50" s="340"/>
      <c r="V50" s="5">
        <v>6</v>
      </c>
      <c r="W50" s="340" t="s">
        <v>490</v>
      </c>
      <c r="X50" s="5">
        <v>3</v>
      </c>
      <c r="Y50" s="341" t="s">
        <v>490</v>
      </c>
    </row>
    <row r="51" spans="1:25" ht="14.25" x14ac:dyDescent="0.2">
      <c r="B51" s="193"/>
      <c r="C51" s="422" t="s">
        <v>400</v>
      </c>
      <c r="D51" s="66"/>
      <c r="E51" s="67"/>
      <c r="F51" s="67"/>
      <c r="G51" s="67"/>
      <c r="H51" s="67"/>
      <c r="I51" s="67"/>
      <c r="J51" s="67"/>
      <c r="K51" s="67"/>
      <c r="L51" s="67"/>
      <c r="M51" s="67"/>
      <c r="N51" s="67">
        <v>11</v>
      </c>
      <c r="O51" s="146"/>
      <c r="P51" s="67">
        <v>13</v>
      </c>
      <c r="Q51" s="141"/>
      <c r="R51" s="67">
        <v>13</v>
      </c>
      <c r="S51" s="272"/>
      <c r="T51" s="67">
        <v>10</v>
      </c>
      <c r="U51" s="349"/>
      <c r="V51" s="67">
        <v>11</v>
      </c>
      <c r="W51" s="349" t="s">
        <v>490</v>
      </c>
      <c r="X51" s="67">
        <v>7</v>
      </c>
      <c r="Y51" s="341" t="s">
        <v>490</v>
      </c>
    </row>
    <row r="52" spans="1:25" ht="14.25" x14ac:dyDescent="0.2">
      <c r="B52" s="194" t="s">
        <v>242</v>
      </c>
      <c r="C52" s="195"/>
      <c r="D52" s="62"/>
      <c r="E52" s="63"/>
      <c r="F52" s="63"/>
      <c r="G52" s="63"/>
      <c r="H52" s="63"/>
      <c r="I52" s="63"/>
      <c r="J52" s="63"/>
      <c r="K52" s="63"/>
      <c r="L52" s="63"/>
      <c r="M52" s="63"/>
      <c r="N52" s="63">
        <v>485</v>
      </c>
      <c r="O52" s="329"/>
      <c r="P52" s="63">
        <v>549</v>
      </c>
      <c r="Q52" s="143"/>
      <c r="R52" s="63">
        <v>569</v>
      </c>
      <c r="S52" s="295"/>
      <c r="T52" s="63">
        <v>588</v>
      </c>
      <c r="U52" s="369"/>
      <c r="V52" s="63">
        <v>648</v>
      </c>
      <c r="W52" s="369" t="s">
        <v>490</v>
      </c>
      <c r="X52" s="63">
        <v>654</v>
      </c>
      <c r="Y52" s="563" t="s">
        <v>490</v>
      </c>
    </row>
    <row r="53" spans="1:25" ht="15" thickBot="1" x14ac:dyDescent="0.25">
      <c r="B53" s="201" t="s">
        <v>227</v>
      </c>
      <c r="C53" s="202"/>
      <c r="D53" s="11">
        <v>3684</v>
      </c>
      <c r="E53" s="12"/>
      <c r="F53" s="12">
        <v>3467</v>
      </c>
      <c r="G53" s="12"/>
      <c r="H53" s="12">
        <v>3560</v>
      </c>
      <c r="I53" s="12"/>
      <c r="J53" s="12">
        <v>3757</v>
      </c>
      <c r="K53" s="12"/>
      <c r="L53" s="12">
        <v>5470</v>
      </c>
      <c r="M53" s="12"/>
      <c r="N53" s="12">
        <v>3631</v>
      </c>
      <c r="O53" s="148"/>
      <c r="P53" s="12">
        <v>3697</v>
      </c>
      <c r="Q53" s="144"/>
      <c r="R53" s="12">
        <v>3761</v>
      </c>
      <c r="S53" s="662"/>
      <c r="T53" s="12">
        <v>3655</v>
      </c>
      <c r="U53" s="351"/>
      <c r="V53" s="12">
        <v>3707</v>
      </c>
      <c r="W53" s="367" t="s">
        <v>490</v>
      </c>
      <c r="X53" s="12">
        <v>3807</v>
      </c>
      <c r="Y53" s="561" t="s">
        <v>490</v>
      </c>
    </row>
    <row r="54" spans="1:25" x14ac:dyDescent="0.2">
      <c r="C54" s="21"/>
      <c r="W54" s="14"/>
      <c r="X54" s="14"/>
      <c r="Y54" s="564" t="s">
        <v>391</v>
      </c>
    </row>
    <row r="55" spans="1:25" x14ac:dyDescent="0.2">
      <c r="A55" s="1" t="s">
        <v>556</v>
      </c>
      <c r="B55" s="64"/>
    </row>
    <row r="56" spans="1:25" ht="41.25" customHeight="1" x14ac:dyDescent="0.2">
      <c r="A56" s="15" t="s">
        <v>202</v>
      </c>
      <c r="B56" s="679" t="s">
        <v>570</v>
      </c>
      <c r="C56" s="679"/>
      <c r="D56" s="679"/>
      <c r="E56" s="679"/>
      <c r="F56" s="679"/>
      <c r="G56" s="679"/>
      <c r="H56" s="679"/>
      <c r="I56" s="679"/>
      <c r="J56" s="679"/>
      <c r="K56" s="679"/>
      <c r="L56" s="679"/>
      <c r="M56" s="679"/>
      <c r="N56" s="679"/>
      <c r="O56" s="679"/>
      <c r="P56" s="679"/>
      <c r="Q56" s="679"/>
      <c r="R56" s="679"/>
      <c r="S56" s="679"/>
      <c r="T56" s="679"/>
      <c r="U56" s="679"/>
      <c r="V56" s="679"/>
      <c r="W56" s="679"/>
      <c r="X56" s="679"/>
      <c r="Y56" s="679"/>
    </row>
    <row r="57" spans="1:25" x14ac:dyDescent="0.2">
      <c r="A57" s="15" t="s">
        <v>203</v>
      </c>
      <c r="B57" s="679" t="s">
        <v>401</v>
      </c>
      <c r="C57" s="679"/>
      <c r="D57" s="679"/>
      <c r="E57" s="679"/>
      <c r="F57" s="679"/>
      <c r="G57" s="679"/>
      <c r="H57" s="679"/>
      <c r="I57" s="679"/>
      <c r="J57" s="679"/>
      <c r="K57" s="679"/>
      <c r="L57" s="679"/>
      <c r="M57" s="679"/>
      <c r="N57" s="679"/>
      <c r="O57" s="679"/>
      <c r="P57" s="679"/>
      <c r="Q57" s="679"/>
      <c r="R57" s="679"/>
      <c r="S57" s="679"/>
      <c r="T57" s="679"/>
      <c r="U57" s="679"/>
      <c r="V57" s="679"/>
      <c r="W57" s="679"/>
      <c r="X57" s="679"/>
      <c r="Y57" s="679"/>
    </row>
    <row r="58" spans="1:25" x14ac:dyDescent="0.2">
      <c r="A58" s="15" t="s">
        <v>204</v>
      </c>
      <c r="B58" s="719" t="s">
        <v>131</v>
      </c>
      <c r="C58" s="719"/>
      <c r="D58" s="719"/>
      <c r="E58" s="719"/>
      <c r="F58" s="719"/>
      <c r="G58" s="719"/>
      <c r="H58" s="719"/>
      <c r="I58" s="719"/>
      <c r="J58" s="719"/>
      <c r="K58" s="719"/>
      <c r="L58" s="719"/>
      <c r="M58" s="719"/>
      <c r="N58" s="719"/>
      <c r="O58" s="719"/>
      <c r="P58" s="719"/>
      <c r="Q58" s="719"/>
      <c r="R58" s="719"/>
      <c r="S58" s="719"/>
      <c r="T58" s="719"/>
      <c r="U58" s="719"/>
      <c r="V58" s="719"/>
      <c r="W58" s="65"/>
      <c r="X58" s="65"/>
      <c r="Y58" s="29"/>
    </row>
    <row r="59" spans="1:25" ht="12.75" customHeight="1" x14ac:dyDescent="0.2">
      <c r="A59" s="331" t="s">
        <v>253</v>
      </c>
      <c r="B59" s="677" t="s">
        <v>132</v>
      </c>
      <c r="C59" s="677"/>
      <c r="D59" s="677"/>
      <c r="E59" s="677"/>
      <c r="F59" s="677"/>
      <c r="G59" s="677"/>
      <c r="H59" s="677"/>
      <c r="I59" s="677"/>
      <c r="J59" s="677"/>
      <c r="K59" s="677"/>
      <c r="L59" s="677"/>
      <c r="M59" s="677"/>
      <c r="N59" s="677"/>
      <c r="O59" s="677"/>
      <c r="P59" s="677"/>
      <c r="Q59" s="677"/>
      <c r="R59" s="677"/>
      <c r="S59" s="677"/>
      <c r="T59" s="677"/>
      <c r="U59" s="677"/>
      <c r="V59" s="677"/>
      <c r="W59" s="29"/>
      <c r="X59" s="29"/>
      <c r="Y59" s="29"/>
    </row>
    <row r="60" spans="1:25" x14ac:dyDescent="0.2">
      <c r="C60" s="29"/>
      <c r="D60" s="29"/>
      <c r="E60" s="29"/>
      <c r="F60" s="29"/>
      <c r="G60" s="29"/>
      <c r="H60" s="29"/>
      <c r="I60" s="493"/>
      <c r="J60" s="493"/>
      <c r="K60" s="29"/>
      <c r="L60" s="29"/>
      <c r="M60" s="29"/>
      <c r="N60" s="29"/>
      <c r="O60" s="29"/>
      <c r="P60" s="29"/>
      <c r="Q60" s="29"/>
      <c r="R60" s="29"/>
      <c r="S60" s="29"/>
      <c r="T60" s="29"/>
      <c r="U60" s="29"/>
      <c r="V60" s="29"/>
      <c r="W60" s="29"/>
      <c r="X60" s="29"/>
      <c r="Y60" s="29"/>
    </row>
    <row r="61" spans="1:25" ht="27" customHeight="1" x14ac:dyDescent="0.2">
      <c r="B61" s="679" t="s">
        <v>440</v>
      </c>
      <c r="C61" s="677"/>
      <c r="D61" s="677"/>
      <c r="E61" s="677"/>
      <c r="F61" s="677"/>
      <c r="G61" s="677"/>
      <c r="H61" s="677"/>
      <c r="I61" s="677"/>
      <c r="J61" s="677"/>
      <c r="K61" s="677"/>
      <c r="L61" s="677"/>
      <c r="M61" s="677"/>
      <c r="N61" s="677"/>
      <c r="O61" s="677"/>
      <c r="P61" s="677"/>
      <c r="Q61" s="677"/>
      <c r="R61" s="677"/>
      <c r="S61" s="677"/>
      <c r="T61" s="677"/>
      <c r="U61" s="677"/>
      <c r="V61" s="677"/>
      <c r="W61" s="29"/>
      <c r="X61" s="29"/>
    </row>
    <row r="62" spans="1:25" ht="12.75" customHeight="1" x14ac:dyDescent="0.2">
      <c r="B62" s="677"/>
      <c r="C62" s="677"/>
      <c r="D62" s="677"/>
      <c r="E62" s="677"/>
      <c r="F62" s="677"/>
      <c r="G62" s="677"/>
      <c r="H62" s="677"/>
      <c r="I62" s="677"/>
      <c r="J62" s="677"/>
      <c r="K62" s="677"/>
      <c r="L62" s="677"/>
      <c r="M62" s="677"/>
      <c r="N62" s="677"/>
      <c r="O62" s="677"/>
      <c r="P62" s="677"/>
      <c r="Q62" s="677"/>
      <c r="R62" s="677"/>
      <c r="S62" s="677"/>
      <c r="T62" s="677"/>
      <c r="U62" s="677"/>
      <c r="V62" s="677"/>
      <c r="W62" s="29"/>
      <c r="X62" s="29"/>
    </row>
    <row r="63" spans="1:25" ht="12.75" customHeight="1" x14ac:dyDescent="0.2">
      <c r="B63" s="703" t="s">
        <v>580</v>
      </c>
      <c r="C63" s="677"/>
      <c r="D63" s="677"/>
      <c r="E63" s="677"/>
      <c r="F63" s="677"/>
      <c r="G63" s="677"/>
      <c r="H63" s="677"/>
      <c r="I63" s="677"/>
      <c r="J63" s="677"/>
      <c r="K63" s="677"/>
      <c r="L63" s="677"/>
      <c r="M63" s="677"/>
      <c r="N63" s="677"/>
      <c r="O63" s="677"/>
      <c r="P63" s="677"/>
      <c r="Q63" s="677"/>
      <c r="R63" s="677"/>
      <c r="S63" s="677"/>
      <c r="T63" s="677"/>
      <c r="U63" s="677"/>
      <c r="V63" s="677"/>
      <c r="W63" s="677"/>
      <c r="X63" s="677"/>
      <c r="Y63" s="677"/>
    </row>
    <row r="64" spans="1:25" ht="12.75" customHeight="1" x14ac:dyDescent="0.2">
      <c r="B64" s="689" t="s">
        <v>129</v>
      </c>
      <c r="C64" s="689"/>
      <c r="D64" s="689"/>
      <c r="E64" s="689"/>
      <c r="F64" s="689"/>
      <c r="G64" s="689"/>
      <c r="H64" s="689"/>
      <c r="I64" s="689"/>
      <c r="J64" s="689"/>
      <c r="K64" s="689"/>
      <c r="L64" s="689"/>
      <c r="M64" s="689"/>
      <c r="N64" s="689"/>
      <c r="O64" s="689"/>
      <c r="P64" s="689"/>
      <c r="Q64" s="689"/>
      <c r="R64" s="689"/>
      <c r="S64" s="689"/>
      <c r="T64" s="689"/>
      <c r="U64" s="689"/>
      <c r="V64" s="689"/>
      <c r="W64" s="212"/>
      <c r="X64" s="212"/>
    </row>
    <row r="65" spans="2:24" ht="12.75" customHeight="1" x14ac:dyDescent="0.2">
      <c r="W65" s="212"/>
      <c r="X65" s="212"/>
    </row>
    <row r="66" spans="2:24" ht="12.75" customHeight="1" x14ac:dyDescent="0.2">
      <c r="B66" s="703"/>
      <c r="C66" s="689"/>
      <c r="D66" s="689"/>
      <c r="E66" s="689"/>
      <c r="F66" s="689"/>
      <c r="G66" s="689"/>
      <c r="H66" s="689"/>
      <c r="I66" s="689"/>
      <c r="J66" s="689"/>
      <c r="K66" s="689"/>
      <c r="L66" s="689"/>
      <c r="M66" s="689"/>
      <c r="N66" s="689"/>
      <c r="O66" s="689"/>
      <c r="P66" s="689"/>
      <c r="Q66" s="689"/>
      <c r="R66" s="689"/>
      <c r="S66" s="689"/>
      <c r="T66" s="689"/>
      <c r="U66" s="689"/>
      <c r="V66" s="689"/>
      <c r="W66" s="212"/>
      <c r="X66" s="212"/>
    </row>
    <row r="101" ht="12.75" customHeight="1" x14ac:dyDescent="0.2"/>
  </sheetData>
  <mergeCells count="9">
    <mergeCell ref="B56:Y56"/>
    <mergeCell ref="B64:V64"/>
    <mergeCell ref="B66:V66"/>
    <mergeCell ref="B58:V58"/>
    <mergeCell ref="B59:V59"/>
    <mergeCell ref="B61:V61"/>
    <mergeCell ref="B62:V62"/>
    <mergeCell ref="B57:Y57"/>
    <mergeCell ref="B63:Y63"/>
  </mergeCells>
  <phoneticPr fontId="2" type="noConversion"/>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A64"/>
  <sheetViews>
    <sheetView showGridLines="0" zoomScaleNormal="100" workbookViewId="0">
      <selection activeCell="F15" sqref="F15"/>
    </sheetView>
  </sheetViews>
  <sheetFormatPr defaultRowHeight="12.75" x14ac:dyDescent="0.2"/>
  <cols>
    <col min="1" max="1" width="2.5703125" customWidth="1"/>
    <col min="2" max="2" width="23.140625" style="65" customWidth="1"/>
    <col min="3" max="3" width="32.5703125" customWidth="1"/>
    <col min="4" max="4" width="15.85546875" customWidth="1"/>
    <col min="5" max="5" width="2.140625" customWidth="1"/>
    <col min="6" max="6" width="15.85546875" customWidth="1"/>
    <col min="7" max="7" width="2.140625" customWidth="1"/>
    <col min="8" max="8" width="15.85546875" customWidth="1"/>
    <col min="9" max="9" width="2.140625" customWidth="1"/>
    <col min="10" max="10" width="15.85546875" customWidth="1"/>
    <col min="11" max="11" width="2.140625" customWidth="1"/>
    <col min="12" max="12" width="15.85546875" customWidth="1"/>
    <col min="13" max="13" width="2.140625" customWidth="1"/>
    <col min="14" max="14" width="15.85546875" customWidth="1"/>
    <col min="15" max="15" width="2.140625" customWidth="1"/>
    <col min="16" max="16" width="15.85546875" customWidth="1"/>
    <col min="17" max="17" width="2.140625" customWidth="1"/>
    <col min="18" max="18" width="15.85546875" customWidth="1"/>
    <col min="19" max="19" width="2.140625" customWidth="1"/>
    <col min="20" max="20" width="15.85546875" customWidth="1"/>
    <col min="21" max="21" width="2.140625" customWidth="1"/>
    <col min="22" max="22" width="15.85546875" customWidth="1"/>
    <col min="23" max="23" width="2.28515625" customWidth="1"/>
    <col min="24" max="24" width="15.85546875" customWidth="1"/>
    <col min="25" max="25" width="2.42578125" customWidth="1"/>
  </cols>
  <sheetData>
    <row r="1" spans="1:25" ht="14.25" x14ac:dyDescent="0.2">
      <c r="A1" s="1" t="s">
        <v>557</v>
      </c>
      <c r="B1" s="64"/>
    </row>
    <row r="2" spans="1:25" ht="13.5" thickBot="1" x14ac:dyDescent="0.25">
      <c r="W2" s="3"/>
      <c r="X2" s="3" t="s">
        <v>209</v>
      </c>
      <c r="Y2" s="3"/>
    </row>
    <row r="3" spans="1:25" x14ac:dyDescent="0.2">
      <c r="B3" s="411" t="s">
        <v>174</v>
      </c>
      <c r="C3" s="209"/>
      <c r="D3" s="207" t="s">
        <v>169</v>
      </c>
      <c r="E3" s="208"/>
      <c r="F3" s="208"/>
      <c r="G3" s="208"/>
      <c r="H3" s="208"/>
      <c r="I3" s="208"/>
      <c r="J3" s="208"/>
      <c r="K3" s="208"/>
      <c r="L3" s="209"/>
      <c r="M3" s="208"/>
      <c r="N3" s="208"/>
      <c r="O3" s="209"/>
      <c r="P3" s="208" t="s">
        <v>170</v>
      </c>
      <c r="Q3" s="208"/>
      <c r="R3" s="208"/>
      <c r="S3" s="208"/>
      <c r="T3" s="208"/>
      <c r="U3" s="208"/>
      <c r="V3" s="208"/>
      <c r="W3" s="208"/>
      <c r="X3" s="208"/>
      <c r="Y3" s="209"/>
    </row>
    <row r="4" spans="1:25" ht="26.25" thickBot="1" x14ac:dyDescent="0.25">
      <c r="B4" s="199"/>
      <c r="C4" s="200"/>
      <c r="D4" s="85" t="s">
        <v>219</v>
      </c>
      <c r="E4" s="86"/>
      <c r="F4" s="86" t="s">
        <v>220</v>
      </c>
      <c r="G4" s="86"/>
      <c r="H4" s="86" t="s">
        <v>221</v>
      </c>
      <c r="I4" s="86"/>
      <c r="J4" s="86" t="s">
        <v>222</v>
      </c>
      <c r="K4" s="86"/>
      <c r="L4" s="86" t="s">
        <v>235</v>
      </c>
      <c r="M4" s="86"/>
      <c r="N4" s="86" t="s">
        <v>356</v>
      </c>
      <c r="O4" s="87"/>
      <c r="P4" s="86" t="s">
        <v>378</v>
      </c>
      <c r="Q4" s="86"/>
      <c r="R4" s="86" t="s">
        <v>384</v>
      </c>
      <c r="S4" s="86"/>
      <c r="T4" s="86" t="s">
        <v>410</v>
      </c>
      <c r="U4" s="86"/>
      <c r="V4" s="86" t="s">
        <v>464</v>
      </c>
      <c r="W4" s="86"/>
      <c r="X4" s="86" t="s">
        <v>500</v>
      </c>
      <c r="Y4" s="87"/>
    </row>
    <row r="5" spans="1:25" s="20" customFormat="1" ht="14.25" x14ac:dyDescent="0.2">
      <c r="A5"/>
      <c r="B5" s="384" t="s">
        <v>388</v>
      </c>
      <c r="C5" s="34" t="s">
        <v>171</v>
      </c>
      <c r="D5" s="4">
        <v>326</v>
      </c>
      <c r="E5" s="5"/>
      <c r="F5" s="5">
        <v>339</v>
      </c>
      <c r="G5" s="5"/>
      <c r="H5" s="5">
        <v>306</v>
      </c>
      <c r="I5" s="5"/>
      <c r="J5" s="5">
        <v>333</v>
      </c>
      <c r="K5" s="5"/>
      <c r="L5" s="5">
        <v>346</v>
      </c>
      <c r="M5" s="5"/>
      <c r="N5" s="8">
        <v>471</v>
      </c>
      <c r="O5" s="341"/>
      <c r="P5" s="8">
        <v>553</v>
      </c>
      <c r="Q5" s="361"/>
      <c r="R5" s="8">
        <v>578</v>
      </c>
      <c r="S5" s="385"/>
      <c r="T5" s="8">
        <v>596</v>
      </c>
      <c r="U5" s="361"/>
      <c r="V5" s="8">
        <v>668</v>
      </c>
      <c r="W5" s="361" t="s">
        <v>490</v>
      </c>
      <c r="X5" s="8">
        <v>743</v>
      </c>
      <c r="Y5" s="341" t="s">
        <v>490</v>
      </c>
    </row>
    <row r="6" spans="1:25" ht="14.25" x14ac:dyDescent="0.2">
      <c r="B6" s="197"/>
      <c r="C6" s="35" t="s">
        <v>172</v>
      </c>
      <c r="D6" s="4">
        <v>246</v>
      </c>
      <c r="E6" s="5"/>
      <c r="F6" s="5">
        <v>281</v>
      </c>
      <c r="G6" s="5"/>
      <c r="H6" s="5">
        <v>306</v>
      </c>
      <c r="I6" s="5"/>
      <c r="J6" s="5">
        <v>325</v>
      </c>
      <c r="K6" s="5"/>
      <c r="L6" s="5">
        <v>242</v>
      </c>
      <c r="M6" s="5"/>
      <c r="N6" s="5">
        <v>303</v>
      </c>
      <c r="O6" s="341"/>
      <c r="P6" s="5">
        <v>299</v>
      </c>
      <c r="Q6" s="340"/>
      <c r="R6" s="5">
        <v>306</v>
      </c>
      <c r="S6" s="386"/>
      <c r="T6" s="5">
        <v>286</v>
      </c>
      <c r="U6" s="340"/>
      <c r="V6" s="5">
        <v>283</v>
      </c>
      <c r="W6" s="340" t="s">
        <v>490</v>
      </c>
      <c r="X6" s="5">
        <v>288</v>
      </c>
      <c r="Y6" s="341" t="s">
        <v>490</v>
      </c>
    </row>
    <row r="7" spans="1:25" ht="14.25" x14ac:dyDescent="0.2">
      <c r="B7" s="197"/>
      <c r="C7" s="35" t="s">
        <v>214</v>
      </c>
      <c r="D7" s="4">
        <v>85</v>
      </c>
      <c r="E7" s="5"/>
      <c r="F7" s="5">
        <v>82</v>
      </c>
      <c r="G7" s="5"/>
      <c r="H7" s="5">
        <v>113</v>
      </c>
      <c r="I7" s="5"/>
      <c r="J7" s="5">
        <v>129</v>
      </c>
      <c r="K7" s="5"/>
      <c r="L7" s="5">
        <v>124</v>
      </c>
      <c r="M7" s="5"/>
      <c r="N7" s="5">
        <v>154</v>
      </c>
      <c r="O7" s="341"/>
      <c r="P7" s="5">
        <v>147</v>
      </c>
      <c r="Q7" s="340"/>
      <c r="R7" s="5">
        <v>146</v>
      </c>
      <c r="S7" s="386"/>
      <c r="T7" s="5">
        <v>150</v>
      </c>
      <c r="U7" s="340"/>
      <c r="V7" s="5">
        <v>144</v>
      </c>
      <c r="W7" s="340" t="s">
        <v>490</v>
      </c>
      <c r="X7" s="5">
        <v>147</v>
      </c>
      <c r="Y7" s="341" t="s">
        <v>490</v>
      </c>
    </row>
    <row r="8" spans="1:25" ht="14.25" x14ac:dyDescent="0.2">
      <c r="B8" s="197"/>
      <c r="C8" s="35" t="s">
        <v>183</v>
      </c>
      <c r="D8" s="4">
        <v>31</v>
      </c>
      <c r="E8" s="5"/>
      <c r="F8" s="5">
        <v>21</v>
      </c>
      <c r="G8" s="5"/>
      <c r="H8" s="5">
        <v>23</v>
      </c>
      <c r="I8" s="5"/>
      <c r="J8" s="5">
        <v>30</v>
      </c>
      <c r="K8" s="5"/>
      <c r="L8" s="5">
        <v>22</v>
      </c>
      <c r="M8" s="5"/>
      <c r="N8" s="5">
        <v>20</v>
      </c>
      <c r="O8" s="341"/>
      <c r="P8" s="5">
        <v>22</v>
      </c>
      <c r="Q8" s="340"/>
      <c r="R8" s="5">
        <v>18</v>
      </c>
      <c r="S8" s="386"/>
      <c r="T8" s="5">
        <v>14</v>
      </c>
      <c r="U8" s="340"/>
      <c r="V8" s="5">
        <v>15</v>
      </c>
      <c r="W8" s="340" t="s">
        <v>490</v>
      </c>
      <c r="X8" s="5">
        <v>11</v>
      </c>
      <c r="Y8" s="341" t="s">
        <v>490</v>
      </c>
    </row>
    <row r="9" spans="1:25" ht="14.25" x14ac:dyDescent="0.2">
      <c r="B9" s="197"/>
      <c r="C9" s="421" t="s">
        <v>398</v>
      </c>
      <c r="D9" s="4">
        <v>80</v>
      </c>
      <c r="E9" s="5"/>
      <c r="F9" s="5">
        <v>238</v>
      </c>
      <c r="G9" s="5"/>
      <c r="H9" s="5">
        <v>149</v>
      </c>
      <c r="I9" s="5"/>
      <c r="J9" s="5">
        <v>437</v>
      </c>
      <c r="K9" s="5"/>
      <c r="L9" s="5">
        <v>1940</v>
      </c>
      <c r="M9" s="5"/>
      <c r="N9" s="5">
        <v>16</v>
      </c>
      <c r="O9" s="341"/>
      <c r="P9" s="5" t="s">
        <v>595</v>
      </c>
      <c r="Q9" s="340"/>
      <c r="R9" s="5" t="s">
        <v>595</v>
      </c>
      <c r="S9" s="386"/>
      <c r="T9" s="5" t="s">
        <v>595</v>
      </c>
      <c r="U9" s="340"/>
      <c r="V9" s="5" t="s">
        <v>595</v>
      </c>
      <c r="W9" s="340" t="s">
        <v>490</v>
      </c>
      <c r="X9" s="5" t="s">
        <v>595</v>
      </c>
      <c r="Y9" s="341" t="s">
        <v>490</v>
      </c>
    </row>
    <row r="10" spans="1:25" ht="14.25" x14ac:dyDescent="0.2">
      <c r="B10" s="197"/>
      <c r="C10" s="35" t="s">
        <v>125</v>
      </c>
      <c r="D10" s="4" t="s">
        <v>595</v>
      </c>
      <c r="E10" s="5"/>
      <c r="F10" s="5" t="s">
        <v>595</v>
      </c>
      <c r="G10" s="5"/>
      <c r="H10" s="5" t="s">
        <v>595</v>
      </c>
      <c r="I10" s="5"/>
      <c r="J10" s="5" t="s">
        <v>595</v>
      </c>
      <c r="K10" s="5"/>
      <c r="L10" s="5" t="s">
        <v>595</v>
      </c>
      <c r="M10" s="5"/>
      <c r="N10" s="5" t="s">
        <v>595</v>
      </c>
      <c r="O10" s="341"/>
      <c r="P10" s="5" t="s">
        <v>595</v>
      </c>
      <c r="Q10" s="340"/>
      <c r="R10" s="5" t="s">
        <v>595</v>
      </c>
      <c r="S10" s="386"/>
      <c r="T10" s="5" t="s">
        <v>595</v>
      </c>
      <c r="U10" s="340"/>
      <c r="V10" s="5" t="s">
        <v>595</v>
      </c>
      <c r="W10" s="340" t="s">
        <v>490</v>
      </c>
      <c r="X10" s="5" t="s">
        <v>595</v>
      </c>
      <c r="Y10" s="341" t="s">
        <v>490</v>
      </c>
    </row>
    <row r="11" spans="1:25" ht="14.25" x14ac:dyDescent="0.2">
      <c r="B11" s="197"/>
      <c r="C11" s="35" t="s">
        <v>126</v>
      </c>
      <c r="D11" s="4" t="s">
        <v>595</v>
      </c>
      <c r="E11" s="5"/>
      <c r="F11" s="5" t="s">
        <v>595</v>
      </c>
      <c r="G11" s="5"/>
      <c r="H11" s="5" t="s">
        <v>595</v>
      </c>
      <c r="I11" s="5"/>
      <c r="J11" s="5" t="s">
        <v>595</v>
      </c>
      <c r="K11" s="5"/>
      <c r="L11" s="5" t="s">
        <v>595</v>
      </c>
      <c r="M11" s="5"/>
      <c r="N11" s="5" t="s">
        <v>595</v>
      </c>
      <c r="O11" s="341"/>
      <c r="P11" s="5" t="s">
        <v>595</v>
      </c>
      <c r="Q11" s="340"/>
      <c r="R11" s="5" t="s">
        <v>595</v>
      </c>
      <c r="S11" s="386"/>
      <c r="T11" s="5" t="s">
        <v>595</v>
      </c>
      <c r="U11" s="340"/>
      <c r="V11" s="5" t="s">
        <v>595</v>
      </c>
      <c r="W11" s="340" t="s">
        <v>490</v>
      </c>
      <c r="X11" s="5" t="s">
        <v>595</v>
      </c>
      <c r="Y11" s="341" t="s">
        <v>490</v>
      </c>
    </row>
    <row r="12" spans="1:25" ht="14.25" x14ac:dyDescent="0.2">
      <c r="B12" s="197"/>
      <c r="C12" s="35" t="s">
        <v>465</v>
      </c>
      <c r="D12" s="4" t="s">
        <v>595</v>
      </c>
      <c r="E12" s="5"/>
      <c r="F12" s="5">
        <v>3</v>
      </c>
      <c r="G12" s="5"/>
      <c r="H12" s="5" t="s">
        <v>595</v>
      </c>
      <c r="I12" s="5"/>
      <c r="J12" s="5" t="s">
        <v>595</v>
      </c>
      <c r="K12" s="5"/>
      <c r="L12" s="5">
        <v>3</v>
      </c>
      <c r="M12" s="5"/>
      <c r="N12" s="5">
        <v>3</v>
      </c>
      <c r="O12" s="341"/>
      <c r="P12" s="5">
        <v>3</v>
      </c>
      <c r="Q12" s="340"/>
      <c r="R12" s="5">
        <v>4</v>
      </c>
      <c r="S12" s="386"/>
      <c r="T12" s="5">
        <v>4</v>
      </c>
      <c r="U12" s="340"/>
      <c r="V12" s="5">
        <v>6</v>
      </c>
      <c r="W12" s="340" t="s">
        <v>490</v>
      </c>
      <c r="X12" s="5">
        <v>5</v>
      </c>
      <c r="Y12" s="341" t="s">
        <v>490</v>
      </c>
    </row>
    <row r="13" spans="1:25" ht="14.25" x14ac:dyDescent="0.2">
      <c r="B13" s="197"/>
      <c r="C13" s="35" t="s">
        <v>451</v>
      </c>
      <c r="D13" s="4">
        <v>75</v>
      </c>
      <c r="E13" s="5"/>
      <c r="F13" s="5">
        <v>86</v>
      </c>
      <c r="G13" s="5"/>
      <c r="H13" s="5">
        <v>78</v>
      </c>
      <c r="I13" s="5"/>
      <c r="J13" s="5">
        <v>82</v>
      </c>
      <c r="K13" s="5"/>
      <c r="L13" s="5">
        <v>67</v>
      </c>
      <c r="M13" s="5"/>
      <c r="N13" s="5">
        <v>51</v>
      </c>
      <c r="O13" s="341"/>
      <c r="P13" s="5">
        <v>43</v>
      </c>
      <c r="Q13" s="340"/>
      <c r="R13" s="5">
        <v>54</v>
      </c>
      <c r="S13" s="386"/>
      <c r="T13" s="5">
        <v>64</v>
      </c>
      <c r="U13" s="340"/>
      <c r="V13" s="5">
        <v>72</v>
      </c>
      <c r="W13" s="340" t="s">
        <v>490</v>
      </c>
      <c r="X13" s="5">
        <v>73</v>
      </c>
      <c r="Y13" s="341" t="s">
        <v>490</v>
      </c>
    </row>
    <row r="14" spans="1:25" ht="14.25" x14ac:dyDescent="0.2">
      <c r="B14" s="197"/>
      <c r="C14" s="35" t="s">
        <v>452</v>
      </c>
      <c r="D14" s="4">
        <v>102</v>
      </c>
      <c r="E14" s="5"/>
      <c r="F14" s="5">
        <v>99</v>
      </c>
      <c r="G14" s="5"/>
      <c r="H14" s="5">
        <v>170</v>
      </c>
      <c r="I14" s="5"/>
      <c r="J14" s="5">
        <v>163</v>
      </c>
      <c r="K14" s="5"/>
      <c r="L14" s="5">
        <v>174</v>
      </c>
      <c r="M14" s="5"/>
      <c r="N14" s="5">
        <v>253</v>
      </c>
      <c r="O14" s="341"/>
      <c r="P14" s="5">
        <v>294</v>
      </c>
      <c r="Q14" s="340"/>
      <c r="R14" s="5">
        <v>295</v>
      </c>
      <c r="S14" s="386"/>
      <c r="T14" s="5">
        <v>309</v>
      </c>
      <c r="U14" s="340"/>
      <c r="V14" s="5">
        <v>318</v>
      </c>
      <c r="W14" s="340" t="s">
        <v>490</v>
      </c>
      <c r="X14" s="5">
        <v>337</v>
      </c>
      <c r="Y14" s="341" t="s">
        <v>490</v>
      </c>
    </row>
    <row r="15" spans="1:25" ht="14.25" x14ac:dyDescent="0.2">
      <c r="B15" s="197"/>
      <c r="C15" s="35" t="s">
        <v>453</v>
      </c>
      <c r="D15" s="4">
        <v>5</v>
      </c>
      <c r="E15" s="5"/>
      <c r="F15" s="5">
        <v>8</v>
      </c>
      <c r="G15" s="5"/>
      <c r="H15" s="5" t="s">
        <v>595</v>
      </c>
      <c r="I15" s="5"/>
      <c r="J15" s="5">
        <v>4</v>
      </c>
      <c r="K15" s="5"/>
      <c r="L15" s="5" t="s">
        <v>595</v>
      </c>
      <c r="M15" s="5"/>
      <c r="N15" s="5" t="s">
        <v>595</v>
      </c>
      <c r="O15" s="341"/>
      <c r="P15" s="5">
        <v>7</v>
      </c>
      <c r="Q15" s="340"/>
      <c r="R15" s="5">
        <v>7</v>
      </c>
      <c r="S15" s="386"/>
      <c r="T15" s="5">
        <v>8</v>
      </c>
      <c r="U15" s="340"/>
      <c r="V15" s="5">
        <v>7</v>
      </c>
      <c r="W15" s="340" t="s">
        <v>490</v>
      </c>
      <c r="X15" s="5">
        <v>7</v>
      </c>
      <c r="Y15" s="341" t="s">
        <v>490</v>
      </c>
    </row>
    <row r="16" spans="1:25" ht="14.25" x14ac:dyDescent="0.2">
      <c r="B16" s="197"/>
      <c r="C16" s="35" t="s">
        <v>454</v>
      </c>
      <c r="D16" s="4">
        <v>10</v>
      </c>
      <c r="E16" s="5"/>
      <c r="F16" s="5">
        <v>13</v>
      </c>
      <c r="G16" s="5"/>
      <c r="H16" s="5">
        <v>12</v>
      </c>
      <c r="I16" s="5"/>
      <c r="J16" s="5">
        <v>7</v>
      </c>
      <c r="K16" s="5"/>
      <c r="L16" s="5">
        <v>4</v>
      </c>
      <c r="M16" s="5"/>
      <c r="N16" s="5">
        <v>10</v>
      </c>
      <c r="O16" s="341"/>
      <c r="P16" s="5">
        <v>10</v>
      </c>
      <c r="Q16" s="340"/>
      <c r="R16" s="5">
        <v>10</v>
      </c>
      <c r="S16" s="386"/>
      <c r="T16" s="5">
        <v>15</v>
      </c>
      <c r="U16" s="340"/>
      <c r="V16" s="5">
        <v>18</v>
      </c>
      <c r="W16" s="340" t="s">
        <v>490</v>
      </c>
      <c r="X16" s="5">
        <v>16</v>
      </c>
      <c r="Y16" s="341" t="s">
        <v>490</v>
      </c>
    </row>
    <row r="17" spans="1:25" ht="14.25" x14ac:dyDescent="0.2">
      <c r="B17" s="197"/>
      <c r="C17" s="35" t="s">
        <v>213</v>
      </c>
      <c r="D17" s="4">
        <v>5</v>
      </c>
      <c r="E17" s="5"/>
      <c r="F17" s="5" t="s">
        <v>595</v>
      </c>
      <c r="G17" s="5"/>
      <c r="H17" s="5">
        <v>3</v>
      </c>
      <c r="I17" s="5"/>
      <c r="J17" s="5">
        <v>19</v>
      </c>
      <c r="K17" s="5"/>
      <c r="L17" s="5">
        <v>38</v>
      </c>
      <c r="M17" s="5"/>
      <c r="N17" s="5">
        <v>75</v>
      </c>
      <c r="O17" s="341"/>
      <c r="P17" s="5">
        <v>52</v>
      </c>
      <c r="Q17" s="340"/>
      <c r="R17" s="75">
        <v>43</v>
      </c>
      <c r="S17" s="386"/>
      <c r="T17" s="5">
        <v>38</v>
      </c>
      <c r="U17" s="340"/>
      <c r="V17" s="5">
        <v>44</v>
      </c>
      <c r="W17" s="340" t="s">
        <v>490</v>
      </c>
      <c r="X17" s="5">
        <v>48</v>
      </c>
      <c r="Y17" s="341" t="s">
        <v>490</v>
      </c>
    </row>
    <row r="18" spans="1:25" ht="14.25" x14ac:dyDescent="0.2">
      <c r="B18" s="197"/>
      <c r="C18" s="421" t="s">
        <v>399</v>
      </c>
      <c r="D18" s="4" t="s">
        <v>595</v>
      </c>
      <c r="E18" s="5"/>
      <c r="F18" s="5" t="s">
        <v>595</v>
      </c>
      <c r="G18" s="5"/>
      <c r="H18" s="5" t="s">
        <v>595</v>
      </c>
      <c r="I18" s="5"/>
      <c r="J18" s="5" t="s">
        <v>595</v>
      </c>
      <c r="K18" s="5"/>
      <c r="L18" s="5" t="s">
        <v>595</v>
      </c>
      <c r="M18" s="5"/>
      <c r="N18" s="5" t="s">
        <v>595</v>
      </c>
      <c r="O18" s="341"/>
      <c r="P18" s="5" t="s">
        <v>595</v>
      </c>
      <c r="Q18" s="340"/>
      <c r="R18" s="5" t="s">
        <v>595</v>
      </c>
      <c r="S18" s="386"/>
      <c r="T18" s="5" t="s">
        <v>595</v>
      </c>
      <c r="U18" s="340"/>
      <c r="V18" s="5" t="s">
        <v>595</v>
      </c>
      <c r="W18" s="340" t="s">
        <v>490</v>
      </c>
      <c r="X18" s="5" t="s">
        <v>595</v>
      </c>
      <c r="Y18" s="341" t="s">
        <v>490</v>
      </c>
    </row>
    <row r="19" spans="1:25" ht="14.25" x14ac:dyDescent="0.2">
      <c r="B19" s="198"/>
      <c r="C19" s="422" t="s">
        <v>400</v>
      </c>
      <c r="D19" s="66" t="s">
        <v>595</v>
      </c>
      <c r="E19" s="67"/>
      <c r="F19" s="67">
        <v>5</v>
      </c>
      <c r="G19" s="67"/>
      <c r="H19" s="67">
        <v>5</v>
      </c>
      <c r="I19" s="67"/>
      <c r="J19" s="67" t="s">
        <v>595</v>
      </c>
      <c r="K19" s="67"/>
      <c r="L19" s="67" t="s">
        <v>595</v>
      </c>
      <c r="M19" s="67"/>
      <c r="N19" s="67">
        <v>8</v>
      </c>
      <c r="O19" s="344"/>
      <c r="P19" s="67">
        <v>60</v>
      </c>
      <c r="Q19" s="349"/>
      <c r="R19" s="67">
        <v>60</v>
      </c>
      <c r="S19" s="387"/>
      <c r="T19" s="67">
        <v>59</v>
      </c>
      <c r="U19" s="349"/>
      <c r="V19" s="67">
        <v>26</v>
      </c>
      <c r="W19" s="349" t="s">
        <v>490</v>
      </c>
      <c r="X19" s="67">
        <v>10</v>
      </c>
      <c r="Y19" s="341" t="s">
        <v>490</v>
      </c>
    </row>
    <row r="20" spans="1:25" ht="15" thickBot="1" x14ac:dyDescent="0.25">
      <c r="B20" s="638" t="s">
        <v>389</v>
      </c>
      <c r="C20" s="639"/>
      <c r="D20" s="60">
        <v>967</v>
      </c>
      <c r="E20" s="61"/>
      <c r="F20" s="61">
        <v>1176</v>
      </c>
      <c r="G20" s="61"/>
      <c r="H20" s="61">
        <v>1168</v>
      </c>
      <c r="I20" s="61"/>
      <c r="J20" s="61">
        <v>1530</v>
      </c>
      <c r="K20" s="61"/>
      <c r="L20" s="61">
        <v>2962</v>
      </c>
      <c r="M20" s="61"/>
      <c r="N20" s="61">
        <v>1367</v>
      </c>
      <c r="O20" s="373"/>
      <c r="P20" s="61">
        <v>1491</v>
      </c>
      <c r="Q20" s="374"/>
      <c r="R20" s="61">
        <v>1522</v>
      </c>
      <c r="S20" s="666"/>
      <c r="T20" s="61">
        <v>1544</v>
      </c>
      <c r="U20" s="374"/>
      <c r="V20" s="61">
        <v>1602</v>
      </c>
      <c r="W20" s="376" t="s">
        <v>490</v>
      </c>
      <c r="X20" s="61">
        <v>1686</v>
      </c>
      <c r="Y20" s="563" t="s">
        <v>490</v>
      </c>
    </row>
    <row r="21" spans="1:25" s="20" customFormat="1" ht="14.25" x14ac:dyDescent="0.2">
      <c r="A21"/>
      <c r="B21" s="712" t="s">
        <v>109</v>
      </c>
      <c r="C21" s="35" t="s">
        <v>171</v>
      </c>
      <c r="D21" s="4">
        <v>264</v>
      </c>
      <c r="E21" s="5"/>
      <c r="F21" s="5">
        <v>291</v>
      </c>
      <c r="G21" s="5"/>
      <c r="H21" s="5">
        <v>272</v>
      </c>
      <c r="I21" s="5"/>
      <c r="J21" s="5">
        <v>217</v>
      </c>
      <c r="K21" s="5"/>
      <c r="L21" s="5">
        <v>224</v>
      </c>
      <c r="M21" s="5"/>
      <c r="N21" s="8">
        <v>169</v>
      </c>
      <c r="O21" s="341"/>
      <c r="P21" s="8">
        <v>200</v>
      </c>
      <c r="Q21" s="361"/>
      <c r="R21" s="8">
        <v>239</v>
      </c>
      <c r="S21" s="385"/>
      <c r="T21" s="8">
        <v>255</v>
      </c>
      <c r="U21" s="361"/>
      <c r="V21" s="8">
        <v>263</v>
      </c>
      <c r="W21" s="361" t="s">
        <v>490</v>
      </c>
      <c r="X21" s="8">
        <v>275</v>
      </c>
      <c r="Y21" s="341" t="s">
        <v>490</v>
      </c>
    </row>
    <row r="22" spans="1:25" ht="14.25" x14ac:dyDescent="0.2">
      <c r="B22" s="712"/>
      <c r="C22" s="35" t="s">
        <v>172</v>
      </c>
      <c r="D22" s="4">
        <v>175</v>
      </c>
      <c r="E22" s="5"/>
      <c r="F22" s="5">
        <v>173</v>
      </c>
      <c r="G22" s="5"/>
      <c r="H22" s="5">
        <v>191</v>
      </c>
      <c r="I22" s="5"/>
      <c r="J22" s="5">
        <v>189</v>
      </c>
      <c r="K22" s="5"/>
      <c r="L22" s="5">
        <v>173</v>
      </c>
      <c r="M22" s="5"/>
      <c r="N22" s="5">
        <v>170</v>
      </c>
      <c r="O22" s="341"/>
      <c r="P22" s="5">
        <v>126</v>
      </c>
      <c r="Q22" s="340"/>
      <c r="R22" s="5">
        <v>129</v>
      </c>
      <c r="S22" s="386"/>
      <c r="T22" s="5">
        <v>121</v>
      </c>
      <c r="U22" s="340"/>
      <c r="V22" s="5">
        <v>113</v>
      </c>
      <c r="W22" s="340" t="s">
        <v>490</v>
      </c>
      <c r="X22" s="5">
        <v>109</v>
      </c>
      <c r="Y22" s="341" t="s">
        <v>490</v>
      </c>
    </row>
    <row r="23" spans="1:25" ht="14.25" x14ac:dyDescent="0.2">
      <c r="B23" s="712"/>
      <c r="C23" s="35" t="s">
        <v>214</v>
      </c>
      <c r="D23" s="4">
        <v>17</v>
      </c>
      <c r="E23" s="5"/>
      <c r="F23" s="5">
        <v>21</v>
      </c>
      <c r="G23" s="5"/>
      <c r="H23" s="5">
        <v>16</v>
      </c>
      <c r="I23" s="5"/>
      <c r="J23" s="5">
        <v>31</v>
      </c>
      <c r="K23" s="5"/>
      <c r="L23" s="5">
        <v>19</v>
      </c>
      <c r="M23" s="5"/>
      <c r="N23" s="5">
        <v>32</v>
      </c>
      <c r="O23" s="341"/>
      <c r="P23" s="5">
        <v>15</v>
      </c>
      <c r="Q23" s="340"/>
      <c r="R23" s="5">
        <v>21</v>
      </c>
      <c r="S23" s="386"/>
      <c r="T23" s="5">
        <v>23</v>
      </c>
      <c r="U23" s="340"/>
      <c r="V23" s="5">
        <v>22</v>
      </c>
      <c r="W23" s="340" t="s">
        <v>490</v>
      </c>
      <c r="X23" s="5">
        <v>25</v>
      </c>
      <c r="Y23" s="341" t="s">
        <v>490</v>
      </c>
    </row>
    <row r="24" spans="1:25" ht="14.25" x14ac:dyDescent="0.2">
      <c r="B24" s="712"/>
      <c r="C24" s="35" t="s">
        <v>183</v>
      </c>
      <c r="D24" s="4">
        <v>20</v>
      </c>
      <c r="E24" s="5"/>
      <c r="F24" s="5">
        <v>18</v>
      </c>
      <c r="G24" s="5"/>
      <c r="H24" s="5">
        <v>18</v>
      </c>
      <c r="I24" s="5"/>
      <c r="J24" s="5">
        <v>12</v>
      </c>
      <c r="K24" s="5"/>
      <c r="L24" s="5">
        <v>14</v>
      </c>
      <c r="M24" s="5"/>
      <c r="N24" s="5">
        <v>9</v>
      </c>
      <c r="O24" s="341"/>
      <c r="P24" s="5">
        <v>12</v>
      </c>
      <c r="Q24" s="340"/>
      <c r="R24" s="5">
        <v>11</v>
      </c>
      <c r="S24" s="386"/>
      <c r="T24" s="5">
        <v>11</v>
      </c>
      <c r="U24" s="340"/>
      <c r="V24" s="5">
        <v>7</v>
      </c>
      <c r="W24" s="340" t="s">
        <v>490</v>
      </c>
      <c r="X24" s="5">
        <v>6</v>
      </c>
      <c r="Y24" s="341" t="s">
        <v>490</v>
      </c>
    </row>
    <row r="25" spans="1:25" ht="14.25" x14ac:dyDescent="0.2">
      <c r="B25" s="712"/>
      <c r="C25" s="421" t="s">
        <v>398</v>
      </c>
      <c r="D25" s="4" t="s">
        <v>595</v>
      </c>
      <c r="E25" s="5"/>
      <c r="F25" s="5" t="s">
        <v>595</v>
      </c>
      <c r="G25" s="5"/>
      <c r="H25" s="5">
        <v>37</v>
      </c>
      <c r="I25" s="5"/>
      <c r="J25" s="5">
        <v>121</v>
      </c>
      <c r="K25" s="5"/>
      <c r="L25" s="5">
        <v>455</v>
      </c>
      <c r="M25" s="5"/>
      <c r="N25" s="5" t="s">
        <v>595</v>
      </c>
      <c r="O25" s="341"/>
      <c r="P25" s="5" t="s">
        <v>595</v>
      </c>
      <c r="Q25" s="340"/>
      <c r="R25" s="5" t="s">
        <v>595</v>
      </c>
      <c r="S25" s="386"/>
      <c r="T25" s="5" t="s">
        <v>595</v>
      </c>
      <c r="U25" s="340"/>
      <c r="V25" s="5" t="s">
        <v>595</v>
      </c>
      <c r="W25" s="340" t="s">
        <v>490</v>
      </c>
      <c r="X25" s="5" t="s">
        <v>595</v>
      </c>
      <c r="Y25" s="341" t="s">
        <v>490</v>
      </c>
    </row>
    <row r="26" spans="1:25" ht="14.25" x14ac:dyDescent="0.2">
      <c r="B26" s="712"/>
      <c r="C26" s="35" t="s">
        <v>125</v>
      </c>
      <c r="D26" s="4" t="s">
        <v>595</v>
      </c>
      <c r="E26" s="5"/>
      <c r="F26" s="5" t="s">
        <v>595</v>
      </c>
      <c r="G26" s="5"/>
      <c r="H26" s="5" t="s">
        <v>595</v>
      </c>
      <c r="I26" s="5"/>
      <c r="J26" s="5" t="s">
        <v>595</v>
      </c>
      <c r="K26" s="5"/>
      <c r="L26" s="5" t="s">
        <v>595</v>
      </c>
      <c r="M26" s="5"/>
      <c r="N26" s="5" t="s">
        <v>595</v>
      </c>
      <c r="O26" s="341"/>
      <c r="P26" s="5" t="s">
        <v>595</v>
      </c>
      <c r="Q26" s="340"/>
      <c r="R26" s="5" t="s">
        <v>595</v>
      </c>
      <c r="S26" s="386"/>
      <c r="T26" s="5" t="s">
        <v>595</v>
      </c>
      <c r="U26" s="340"/>
      <c r="V26" s="5" t="s">
        <v>595</v>
      </c>
      <c r="W26" s="340" t="s">
        <v>490</v>
      </c>
      <c r="X26" s="5" t="s">
        <v>595</v>
      </c>
      <c r="Y26" s="341" t="s">
        <v>490</v>
      </c>
    </row>
    <row r="27" spans="1:25" ht="14.25" x14ac:dyDescent="0.2">
      <c r="B27" s="712"/>
      <c r="C27" s="35" t="s">
        <v>126</v>
      </c>
      <c r="D27" s="4" t="s">
        <v>595</v>
      </c>
      <c r="E27" s="5"/>
      <c r="F27" s="5" t="s">
        <v>595</v>
      </c>
      <c r="G27" s="5"/>
      <c r="H27" s="5" t="s">
        <v>595</v>
      </c>
      <c r="I27" s="5"/>
      <c r="J27" s="5" t="s">
        <v>595</v>
      </c>
      <c r="K27" s="5"/>
      <c r="L27" s="5" t="s">
        <v>595</v>
      </c>
      <c r="M27" s="5"/>
      <c r="N27" s="5" t="s">
        <v>595</v>
      </c>
      <c r="O27" s="341"/>
      <c r="P27" s="5" t="s">
        <v>595</v>
      </c>
      <c r="Q27" s="340"/>
      <c r="R27" s="5" t="s">
        <v>595</v>
      </c>
      <c r="S27" s="386"/>
      <c r="T27" s="5" t="s">
        <v>595</v>
      </c>
      <c r="U27" s="340"/>
      <c r="V27" s="5" t="s">
        <v>595</v>
      </c>
      <c r="W27" s="340" t="s">
        <v>490</v>
      </c>
      <c r="X27" s="5" t="s">
        <v>595</v>
      </c>
      <c r="Y27" s="341" t="s">
        <v>490</v>
      </c>
    </row>
    <row r="28" spans="1:25" ht="14.25" x14ac:dyDescent="0.2">
      <c r="B28" s="712"/>
      <c r="C28" s="35" t="s">
        <v>465</v>
      </c>
      <c r="D28" s="4" t="s">
        <v>595</v>
      </c>
      <c r="E28" s="5"/>
      <c r="F28" s="5" t="s">
        <v>595</v>
      </c>
      <c r="G28" s="5"/>
      <c r="H28" s="5" t="s">
        <v>595</v>
      </c>
      <c r="I28" s="5"/>
      <c r="J28" s="5" t="s">
        <v>595</v>
      </c>
      <c r="K28" s="5"/>
      <c r="L28" s="5" t="s">
        <v>595</v>
      </c>
      <c r="M28" s="5"/>
      <c r="N28" s="5" t="s">
        <v>595</v>
      </c>
      <c r="O28" s="341"/>
      <c r="P28" s="5" t="s">
        <v>595</v>
      </c>
      <c r="Q28" s="340"/>
      <c r="R28" s="5" t="s">
        <v>595</v>
      </c>
      <c r="S28" s="386"/>
      <c r="T28" s="5" t="s">
        <v>595</v>
      </c>
      <c r="U28" s="340"/>
      <c r="V28" s="5" t="s">
        <v>595</v>
      </c>
      <c r="W28" s="340" t="s">
        <v>490</v>
      </c>
      <c r="X28" s="5" t="s">
        <v>595</v>
      </c>
      <c r="Y28" s="341" t="s">
        <v>490</v>
      </c>
    </row>
    <row r="29" spans="1:25" ht="14.25" x14ac:dyDescent="0.2">
      <c r="B29" s="712"/>
      <c r="C29" s="35" t="s">
        <v>451</v>
      </c>
      <c r="D29" s="4">
        <v>25</v>
      </c>
      <c r="E29" s="5"/>
      <c r="F29" s="5">
        <v>18</v>
      </c>
      <c r="G29" s="5"/>
      <c r="H29" s="5">
        <v>13</v>
      </c>
      <c r="I29" s="5"/>
      <c r="J29" s="5">
        <v>16</v>
      </c>
      <c r="K29" s="5"/>
      <c r="L29" s="5">
        <v>14</v>
      </c>
      <c r="M29" s="5"/>
      <c r="N29" s="5">
        <v>20</v>
      </c>
      <c r="O29" s="341"/>
      <c r="P29" s="5">
        <v>21</v>
      </c>
      <c r="Q29" s="340"/>
      <c r="R29" s="5">
        <v>24</v>
      </c>
      <c r="S29" s="386"/>
      <c r="T29" s="5">
        <v>21</v>
      </c>
      <c r="U29" s="340"/>
      <c r="V29" s="5">
        <v>20</v>
      </c>
      <c r="W29" s="340" t="s">
        <v>490</v>
      </c>
      <c r="X29" s="5">
        <v>14</v>
      </c>
      <c r="Y29" s="341" t="s">
        <v>490</v>
      </c>
    </row>
    <row r="30" spans="1:25" ht="14.25" x14ac:dyDescent="0.2">
      <c r="B30" s="712"/>
      <c r="C30" s="35" t="s">
        <v>452</v>
      </c>
      <c r="D30" s="4">
        <v>41</v>
      </c>
      <c r="E30" s="5"/>
      <c r="F30" s="5">
        <v>56</v>
      </c>
      <c r="G30" s="5"/>
      <c r="H30" s="5">
        <v>58</v>
      </c>
      <c r="I30" s="5"/>
      <c r="J30" s="5">
        <v>48</v>
      </c>
      <c r="K30" s="5"/>
      <c r="L30" s="5">
        <v>69</v>
      </c>
      <c r="M30" s="5"/>
      <c r="N30" s="5">
        <v>81</v>
      </c>
      <c r="O30" s="341"/>
      <c r="P30" s="5">
        <v>70</v>
      </c>
      <c r="Q30" s="340"/>
      <c r="R30" s="5">
        <v>72</v>
      </c>
      <c r="S30" s="386"/>
      <c r="T30" s="5">
        <v>72</v>
      </c>
      <c r="U30" s="340"/>
      <c r="V30" s="5">
        <v>74</v>
      </c>
      <c r="W30" s="340" t="s">
        <v>490</v>
      </c>
      <c r="X30" s="5">
        <v>69</v>
      </c>
      <c r="Y30" s="341" t="s">
        <v>490</v>
      </c>
    </row>
    <row r="31" spans="1:25" ht="14.25" x14ac:dyDescent="0.2">
      <c r="B31" s="712"/>
      <c r="C31" s="35" t="s">
        <v>453</v>
      </c>
      <c r="D31" s="4">
        <v>10</v>
      </c>
      <c r="E31" s="5"/>
      <c r="F31" s="5" t="s">
        <v>595</v>
      </c>
      <c r="G31" s="5"/>
      <c r="H31" s="5" t="s">
        <v>595</v>
      </c>
      <c r="I31" s="5"/>
      <c r="J31" s="5" t="s">
        <v>595</v>
      </c>
      <c r="K31" s="5"/>
      <c r="L31" s="5" t="s">
        <v>595</v>
      </c>
      <c r="M31" s="5"/>
      <c r="N31" s="5" t="s">
        <v>595</v>
      </c>
      <c r="O31" s="341"/>
      <c r="P31" s="5" t="s">
        <v>595</v>
      </c>
      <c r="Q31" s="340"/>
      <c r="R31" s="5" t="s">
        <v>595</v>
      </c>
      <c r="S31" s="386"/>
      <c r="T31" s="5">
        <v>3</v>
      </c>
      <c r="U31" s="340"/>
      <c r="V31" s="5">
        <v>3</v>
      </c>
      <c r="W31" s="340" t="s">
        <v>490</v>
      </c>
      <c r="X31" s="5" t="s">
        <v>595</v>
      </c>
      <c r="Y31" s="341" t="s">
        <v>490</v>
      </c>
    </row>
    <row r="32" spans="1:25" ht="14.25" x14ac:dyDescent="0.2">
      <c r="B32" s="712"/>
      <c r="C32" s="35" t="s">
        <v>454</v>
      </c>
      <c r="D32" s="4">
        <v>7</v>
      </c>
      <c r="E32" s="5"/>
      <c r="F32" s="5">
        <v>6</v>
      </c>
      <c r="G32" s="5"/>
      <c r="H32" s="5">
        <v>3</v>
      </c>
      <c r="I32" s="5"/>
      <c r="J32" s="5">
        <v>5</v>
      </c>
      <c r="K32" s="5"/>
      <c r="L32" s="5">
        <v>5</v>
      </c>
      <c r="M32" s="5"/>
      <c r="N32" s="5" t="s">
        <v>595</v>
      </c>
      <c r="O32" s="341"/>
      <c r="P32" s="5" t="s">
        <v>595</v>
      </c>
      <c r="Q32" s="340"/>
      <c r="R32" s="5">
        <v>4</v>
      </c>
      <c r="S32" s="386"/>
      <c r="T32" s="5">
        <v>7</v>
      </c>
      <c r="U32" s="340"/>
      <c r="V32" s="5">
        <v>8</v>
      </c>
      <c r="W32" s="340" t="s">
        <v>490</v>
      </c>
      <c r="X32" s="5">
        <v>7</v>
      </c>
      <c r="Y32" s="341" t="s">
        <v>490</v>
      </c>
    </row>
    <row r="33" spans="2:26" ht="14.25" x14ac:dyDescent="0.2">
      <c r="B33" s="712"/>
      <c r="C33" s="35" t="s">
        <v>213</v>
      </c>
      <c r="D33" s="4" t="s">
        <v>595</v>
      </c>
      <c r="E33" s="5"/>
      <c r="F33" s="5" t="s">
        <v>595</v>
      </c>
      <c r="G33" s="5"/>
      <c r="H33" s="5" t="s">
        <v>595</v>
      </c>
      <c r="I33" s="5"/>
      <c r="J33" s="5">
        <v>11</v>
      </c>
      <c r="K33" s="5"/>
      <c r="L33" s="5">
        <v>20</v>
      </c>
      <c r="M33" s="5"/>
      <c r="N33" s="5">
        <v>11</v>
      </c>
      <c r="O33" s="341"/>
      <c r="P33" s="5">
        <v>7</v>
      </c>
      <c r="Q33" s="340"/>
      <c r="R33" s="75">
        <v>10</v>
      </c>
      <c r="S33" s="386"/>
      <c r="T33" s="5">
        <v>14</v>
      </c>
      <c r="U33" s="340"/>
      <c r="V33" s="5">
        <v>15</v>
      </c>
      <c r="W33" s="340" t="s">
        <v>490</v>
      </c>
      <c r="X33" s="5">
        <v>17</v>
      </c>
      <c r="Y33" s="341" t="s">
        <v>490</v>
      </c>
    </row>
    <row r="34" spans="2:26" ht="14.25" x14ac:dyDescent="0.2">
      <c r="B34" s="712"/>
      <c r="C34" s="421" t="s">
        <v>399</v>
      </c>
      <c r="D34" s="4" t="s">
        <v>595</v>
      </c>
      <c r="E34" s="5"/>
      <c r="F34" s="5" t="s">
        <v>595</v>
      </c>
      <c r="G34" s="5"/>
      <c r="H34" s="5" t="s">
        <v>595</v>
      </c>
      <c r="I34" s="5"/>
      <c r="J34" s="5" t="s">
        <v>595</v>
      </c>
      <c r="K34" s="5"/>
      <c r="L34" s="5" t="s">
        <v>595</v>
      </c>
      <c r="M34" s="5"/>
      <c r="N34" s="5">
        <v>3</v>
      </c>
      <c r="O34" s="341"/>
      <c r="P34" s="5" t="s">
        <v>595</v>
      </c>
      <c r="Q34" s="340"/>
      <c r="R34" s="5" t="s">
        <v>595</v>
      </c>
      <c r="S34" s="386"/>
      <c r="T34" s="5" t="s">
        <v>595</v>
      </c>
      <c r="U34" s="340"/>
      <c r="V34" s="5" t="s">
        <v>595</v>
      </c>
      <c r="W34" s="340" t="s">
        <v>490</v>
      </c>
      <c r="X34" s="5" t="s">
        <v>595</v>
      </c>
      <c r="Y34" s="341" t="s">
        <v>490</v>
      </c>
    </row>
    <row r="35" spans="2:26" ht="14.25" x14ac:dyDescent="0.2">
      <c r="B35" s="720"/>
      <c r="C35" s="422" t="s">
        <v>400</v>
      </c>
      <c r="D35" s="66">
        <v>297</v>
      </c>
      <c r="E35" s="67"/>
      <c r="F35" s="67">
        <v>112</v>
      </c>
      <c r="G35" s="67"/>
      <c r="H35" s="67">
        <v>83</v>
      </c>
      <c r="I35" s="67"/>
      <c r="J35" s="67">
        <v>72</v>
      </c>
      <c r="K35" s="67"/>
      <c r="L35" s="67">
        <v>35</v>
      </c>
      <c r="M35" s="67"/>
      <c r="N35" s="67">
        <v>9</v>
      </c>
      <c r="O35" s="344"/>
      <c r="P35" s="67">
        <v>9</v>
      </c>
      <c r="Q35" s="349"/>
      <c r="R35" s="67">
        <v>9</v>
      </c>
      <c r="S35" s="387"/>
      <c r="T35" s="67">
        <v>7</v>
      </c>
      <c r="U35" s="349"/>
      <c r="V35" s="67">
        <v>5</v>
      </c>
      <c r="W35" s="349" t="s">
        <v>490</v>
      </c>
      <c r="X35" s="67">
        <v>7</v>
      </c>
      <c r="Y35" s="341" t="s">
        <v>490</v>
      </c>
    </row>
    <row r="36" spans="2:26" ht="14.25" x14ac:dyDescent="0.2">
      <c r="B36" s="194" t="s">
        <v>512</v>
      </c>
      <c r="C36" s="639"/>
      <c r="D36" s="60">
        <v>858</v>
      </c>
      <c r="E36" s="61"/>
      <c r="F36" s="61">
        <v>699</v>
      </c>
      <c r="G36" s="61"/>
      <c r="H36" s="61">
        <v>693</v>
      </c>
      <c r="I36" s="61"/>
      <c r="J36" s="61">
        <v>723</v>
      </c>
      <c r="K36" s="61"/>
      <c r="L36" s="61">
        <v>1030</v>
      </c>
      <c r="M36" s="61"/>
      <c r="N36" s="61">
        <v>507</v>
      </c>
      <c r="O36" s="373"/>
      <c r="P36" s="61">
        <v>464</v>
      </c>
      <c r="Q36" s="374"/>
      <c r="R36" s="61">
        <v>522</v>
      </c>
      <c r="S36" s="298"/>
      <c r="T36" s="61">
        <v>535</v>
      </c>
      <c r="U36" s="376"/>
      <c r="V36" s="61">
        <v>531</v>
      </c>
      <c r="W36" s="376" t="s">
        <v>490</v>
      </c>
      <c r="X36" s="61">
        <v>532</v>
      </c>
      <c r="Y36" s="563" t="s">
        <v>490</v>
      </c>
    </row>
    <row r="37" spans="2:26" ht="14.25" x14ac:dyDescent="0.2">
      <c r="B37" s="410" t="s">
        <v>336</v>
      </c>
      <c r="C37" s="35" t="s">
        <v>171</v>
      </c>
      <c r="D37" s="40"/>
      <c r="E37" s="41"/>
      <c r="F37" s="41"/>
      <c r="G37" s="41"/>
      <c r="H37" s="41"/>
      <c r="I37" s="41"/>
      <c r="J37" s="41"/>
      <c r="K37" s="41"/>
      <c r="L37" s="41"/>
      <c r="M37" s="41"/>
      <c r="N37" s="211">
        <v>109</v>
      </c>
      <c r="O37" s="368"/>
      <c r="P37" s="211">
        <v>98</v>
      </c>
      <c r="Q37" s="365"/>
      <c r="R37" s="211">
        <v>93</v>
      </c>
      <c r="S37" s="362"/>
      <c r="T37" s="41">
        <v>97</v>
      </c>
      <c r="U37" s="362"/>
      <c r="V37" s="41">
        <v>106</v>
      </c>
      <c r="W37" s="362" t="s">
        <v>490</v>
      </c>
      <c r="X37" s="41">
        <v>111</v>
      </c>
      <c r="Y37" s="341" t="s">
        <v>490</v>
      </c>
      <c r="Z37" s="114"/>
    </row>
    <row r="38" spans="2:26" ht="14.25" x14ac:dyDescent="0.2">
      <c r="B38" s="175"/>
      <c r="C38" s="35" t="s">
        <v>172</v>
      </c>
      <c r="D38" s="4"/>
      <c r="E38" s="5"/>
      <c r="F38" s="5"/>
      <c r="G38" s="5"/>
      <c r="H38" s="5"/>
      <c r="I38" s="5"/>
      <c r="J38" s="5"/>
      <c r="K38" s="5"/>
      <c r="L38" s="75"/>
      <c r="M38" s="5"/>
      <c r="N38" s="75">
        <v>30</v>
      </c>
      <c r="O38" s="341"/>
      <c r="P38" s="75">
        <v>36</v>
      </c>
      <c r="Q38" s="323"/>
      <c r="R38" s="75">
        <v>35</v>
      </c>
      <c r="S38" s="386"/>
      <c r="T38" s="5">
        <v>48</v>
      </c>
      <c r="U38" s="340"/>
      <c r="V38" s="5">
        <v>57</v>
      </c>
      <c r="W38" s="340" t="s">
        <v>490</v>
      </c>
      <c r="X38" s="5">
        <v>59</v>
      </c>
      <c r="Y38" s="341" t="s">
        <v>490</v>
      </c>
      <c r="Z38" s="114"/>
    </row>
    <row r="39" spans="2:26" ht="14.25" x14ac:dyDescent="0.2">
      <c r="B39" s="175"/>
      <c r="C39" s="35" t="s">
        <v>214</v>
      </c>
      <c r="D39" s="4"/>
      <c r="E39" s="5"/>
      <c r="F39" s="5"/>
      <c r="G39" s="5"/>
      <c r="H39" s="5"/>
      <c r="I39" s="5"/>
      <c r="J39" s="5"/>
      <c r="K39" s="5"/>
      <c r="L39" s="75"/>
      <c r="M39" s="5"/>
      <c r="N39" s="75">
        <v>3</v>
      </c>
      <c r="O39" s="341"/>
      <c r="P39" s="75">
        <v>6</v>
      </c>
      <c r="Q39" s="323"/>
      <c r="R39" s="75">
        <v>9</v>
      </c>
      <c r="S39" s="386"/>
      <c r="T39" s="5">
        <v>13</v>
      </c>
      <c r="U39" s="340"/>
      <c r="V39" s="5">
        <v>15</v>
      </c>
      <c r="W39" s="340" t="s">
        <v>490</v>
      </c>
      <c r="X39" s="5">
        <v>17</v>
      </c>
      <c r="Y39" s="341" t="s">
        <v>490</v>
      </c>
      <c r="Z39" s="114"/>
    </row>
    <row r="40" spans="2:26" ht="14.25" x14ac:dyDescent="0.2">
      <c r="B40" s="175"/>
      <c r="C40" s="35" t="s">
        <v>183</v>
      </c>
      <c r="D40" s="4"/>
      <c r="E40" s="5"/>
      <c r="F40" s="5"/>
      <c r="G40" s="5"/>
      <c r="H40" s="5"/>
      <c r="I40" s="5"/>
      <c r="J40" s="5"/>
      <c r="K40" s="5"/>
      <c r="L40" s="75"/>
      <c r="M40" s="5"/>
      <c r="N40" s="75" t="s">
        <v>595</v>
      </c>
      <c r="O40" s="341"/>
      <c r="P40" s="75" t="s">
        <v>595</v>
      </c>
      <c r="Q40" s="323"/>
      <c r="R40" s="75">
        <v>4</v>
      </c>
      <c r="S40" s="386"/>
      <c r="T40" s="5">
        <v>5</v>
      </c>
      <c r="U40" s="340"/>
      <c r="V40" s="5">
        <v>6</v>
      </c>
      <c r="W40" s="340" t="s">
        <v>490</v>
      </c>
      <c r="X40" s="5">
        <v>7</v>
      </c>
      <c r="Y40" s="341" t="s">
        <v>490</v>
      </c>
      <c r="Z40" s="114"/>
    </row>
    <row r="41" spans="2:26" ht="14.25" x14ac:dyDescent="0.2">
      <c r="B41" s="175"/>
      <c r="C41" s="421" t="s">
        <v>398</v>
      </c>
      <c r="D41" s="4"/>
      <c r="E41" s="5"/>
      <c r="F41" s="5"/>
      <c r="G41" s="5"/>
      <c r="H41" s="5"/>
      <c r="I41" s="5"/>
      <c r="J41" s="5"/>
      <c r="K41" s="5"/>
      <c r="L41" s="75"/>
      <c r="M41" s="5"/>
      <c r="N41" s="75" t="s">
        <v>595</v>
      </c>
      <c r="O41" s="341"/>
      <c r="P41" s="75" t="s">
        <v>595</v>
      </c>
      <c r="Q41" s="323"/>
      <c r="R41" s="75" t="s">
        <v>595</v>
      </c>
      <c r="S41" s="386"/>
      <c r="T41" s="5" t="s">
        <v>595</v>
      </c>
      <c r="U41" s="340"/>
      <c r="V41" s="5" t="s">
        <v>595</v>
      </c>
      <c r="W41" s="340" t="s">
        <v>490</v>
      </c>
      <c r="X41" s="5" t="s">
        <v>595</v>
      </c>
      <c r="Y41" s="341" t="s">
        <v>490</v>
      </c>
      <c r="Z41" s="114"/>
    </row>
    <row r="42" spans="2:26" ht="14.25" x14ac:dyDescent="0.2">
      <c r="B42" s="175"/>
      <c r="C42" s="35" t="s">
        <v>125</v>
      </c>
      <c r="D42" s="4"/>
      <c r="E42" s="5"/>
      <c r="F42" s="5"/>
      <c r="G42" s="5"/>
      <c r="H42" s="5"/>
      <c r="I42" s="5"/>
      <c r="J42" s="5"/>
      <c r="K42" s="5"/>
      <c r="L42" s="75"/>
      <c r="M42" s="5"/>
      <c r="N42" s="75">
        <v>3</v>
      </c>
      <c r="O42" s="341"/>
      <c r="P42" s="75" t="s">
        <v>595</v>
      </c>
      <c r="Q42" s="323"/>
      <c r="R42" s="75" t="s">
        <v>595</v>
      </c>
      <c r="S42" s="386"/>
      <c r="T42" s="5" t="s">
        <v>595</v>
      </c>
      <c r="U42" s="340"/>
      <c r="V42" s="5" t="s">
        <v>595</v>
      </c>
      <c r="W42" s="340" t="s">
        <v>490</v>
      </c>
      <c r="X42" s="5" t="s">
        <v>595</v>
      </c>
      <c r="Y42" s="341" t="s">
        <v>490</v>
      </c>
      <c r="Z42" s="114"/>
    </row>
    <row r="43" spans="2:26" ht="14.25" x14ac:dyDescent="0.2">
      <c r="B43" s="175"/>
      <c r="C43" s="35" t="s">
        <v>126</v>
      </c>
      <c r="D43" s="4"/>
      <c r="E43" s="5"/>
      <c r="F43" s="5"/>
      <c r="G43" s="5"/>
      <c r="H43" s="5"/>
      <c r="I43" s="5"/>
      <c r="J43" s="5"/>
      <c r="K43" s="5"/>
      <c r="L43" s="75"/>
      <c r="M43" s="5"/>
      <c r="N43" s="75" t="s">
        <v>595</v>
      </c>
      <c r="O43" s="341"/>
      <c r="P43" s="75" t="s">
        <v>595</v>
      </c>
      <c r="Q43" s="323"/>
      <c r="R43" s="75" t="s">
        <v>595</v>
      </c>
      <c r="S43" s="386"/>
      <c r="T43" s="5" t="s">
        <v>595</v>
      </c>
      <c r="U43" s="340"/>
      <c r="V43" s="5" t="s">
        <v>595</v>
      </c>
      <c r="W43" s="340" t="s">
        <v>490</v>
      </c>
      <c r="X43" s="5" t="s">
        <v>595</v>
      </c>
      <c r="Y43" s="341" t="s">
        <v>490</v>
      </c>
      <c r="Z43" s="114"/>
    </row>
    <row r="44" spans="2:26" ht="14.25" x14ac:dyDescent="0.2">
      <c r="B44" s="175"/>
      <c r="C44" s="35" t="s">
        <v>465</v>
      </c>
      <c r="D44" s="4"/>
      <c r="E44" s="5"/>
      <c r="F44" s="5"/>
      <c r="G44" s="5"/>
      <c r="H44" s="5"/>
      <c r="I44" s="5"/>
      <c r="J44" s="5"/>
      <c r="K44" s="5"/>
      <c r="L44" s="330"/>
      <c r="M44" s="5"/>
      <c r="N44" s="75" t="s">
        <v>595</v>
      </c>
      <c r="O44" s="341"/>
      <c r="P44" s="75" t="s">
        <v>595</v>
      </c>
      <c r="Q44" s="323"/>
      <c r="R44" s="75" t="s">
        <v>595</v>
      </c>
      <c r="S44" s="386"/>
      <c r="T44" s="5" t="s">
        <v>595</v>
      </c>
      <c r="U44" s="340"/>
      <c r="V44" s="5" t="s">
        <v>595</v>
      </c>
      <c r="W44" s="340" t="s">
        <v>490</v>
      </c>
      <c r="X44" s="5" t="s">
        <v>595</v>
      </c>
      <c r="Y44" s="341" t="s">
        <v>490</v>
      </c>
      <c r="Z44" s="114"/>
    </row>
    <row r="45" spans="2:26" ht="14.25" x14ac:dyDescent="0.2">
      <c r="B45" s="175"/>
      <c r="C45" s="35" t="s">
        <v>451</v>
      </c>
      <c r="D45" s="4"/>
      <c r="E45" s="5"/>
      <c r="F45" s="5"/>
      <c r="G45" s="5"/>
      <c r="H45" s="5"/>
      <c r="I45" s="5"/>
      <c r="J45" s="5"/>
      <c r="K45" s="5"/>
      <c r="L45" s="330"/>
      <c r="M45" s="5"/>
      <c r="N45" s="75" t="s">
        <v>595</v>
      </c>
      <c r="O45" s="341"/>
      <c r="P45" s="75" t="s">
        <v>595</v>
      </c>
      <c r="Q45" s="323"/>
      <c r="R45" s="75" t="s">
        <v>595</v>
      </c>
      <c r="S45" s="386"/>
      <c r="T45" s="5" t="s">
        <v>595</v>
      </c>
      <c r="U45" s="340"/>
      <c r="V45" s="5">
        <v>5</v>
      </c>
      <c r="W45" s="340" t="s">
        <v>490</v>
      </c>
      <c r="X45" s="5">
        <v>4</v>
      </c>
      <c r="Y45" s="341" t="s">
        <v>490</v>
      </c>
      <c r="Z45" s="114"/>
    </row>
    <row r="46" spans="2:26" ht="14.25" x14ac:dyDescent="0.2">
      <c r="B46" s="175"/>
      <c r="C46" s="35" t="s">
        <v>452</v>
      </c>
      <c r="D46" s="4"/>
      <c r="E46" s="5"/>
      <c r="F46" s="5"/>
      <c r="G46" s="5"/>
      <c r="H46" s="5"/>
      <c r="I46" s="5"/>
      <c r="J46" s="5"/>
      <c r="K46" s="5"/>
      <c r="L46" s="330"/>
      <c r="M46" s="5"/>
      <c r="N46" s="75" t="s">
        <v>595</v>
      </c>
      <c r="O46" s="341"/>
      <c r="P46" s="75">
        <v>3</v>
      </c>
      <c r="Q46" s="323"/>
      <c r="R46" s="75">
        <v>5</v>
      </c>
      <c r="S46" s="386"/>
      <c r="T46" s="5">
        <v>8</v>
      </c>
      <c r="U46" s="340"/>
      <c r="V46" s="5">
        <v>9</v>
      </c>
      <c r="W46" s="340" t="s">
        <v>490</v>
      </c>
      <c r="X46" s="5">
        <v>7</v>
      </c>
      <c r="Y46" s="341" t="s">
        <v>490</v>
      </c>
      <c r="Z46" s="114"/>
    </row>
    <row r="47" spans="2:26" ht="14.25" x14ac:dyDescent="0.2">
      <c r="B47" s="175"/>
      <c r="C47" s="35" t="s">
        <v>453</v>
      </c>
      <c r="D47" s="4"/>
      <c r="E47" s="5"/>
      <c r="F47" s="5"/>
      <c r="G47" s="5"/>
      <c r="H47" s="5"/>
      <c r="I47" s="5"/>
      <c r="J47" s="5"/>
      <c r="K47" s="5"/>
      <c r="L47" s="330"/>
      <c r="M47" s="5"/>
      <c r="N47" s="75" t="s">
        <v>595</v>
      </c>
      <c r="O47" s="341"/>
      <c r="P47" s="75">
        <v>3</v>
      </c>
      <c r="Q47" s="323"/>
      <c r="R47" s="75" t="s">
        <v>595</v>
      </c>
      <c r="S47" s="386"/>
      <c r="T47" s="5" t="s">
        <v>595</v>
      </c>
      <c r="U47" s="340"/>
      <c r="V47" s="5" t="s">
        <v>595</v>
      </c>
      <c r="W47" s="340" t="s">
        <v>490</v>
      </c>
      <c r="X47" s="5" t="s">
        <v>595</v>
      </c>
      <c r="Y47" s="341" t="s">
        <v>490</v>
      </c>
      <c r="Z47" s="114"/>
    </row>
    <row r="48" spans="2:26" ht="14.25" x14ac:dyDescent="0.2">
      <c r="B48" s="175"/>
      <c r="C48" s="35" t="s">
        <v>454</v>
      </c>
      <c r="D48" s="4"/>
      <c r="E48" s="5"/>
      <c r="F48" s="5"/>
      <c r="G48" s="5"/>
      <c r="H48" s="5"/>
      <c r="I48" s="5"/>
      <c r="J48" s="5"/>
      <c r="K48" s="5"/>
      <c r="L48" s="330"/>
      <c r="M48" s="5"/>
      <c r="N48" s="75" t="s">
        <v>595</v>
      </c>
      <c r="O48" s="341"/>
      <c r="P48" s="75" t="s">
        <v>595</v>
      </c>
      <c r="Q48" s="323"/>
      <c r="R48" s="75" t="s">
        <v>595</v>
      </c>
      <c r="S48" s="386"/>
      <c r="T48" s="5" t="s">
        <v>595</v>
      </c>
      <c r="U48" s="340"/>
      <c r="V48" s="5" t="s">
        <v>595</v>
      </c>
      <c r="W48" s="340" t="s">
        <v>490</v>
      </c>
      <c r="X48" s="5" t="s">
        <v>595</v>
      </c>
      <c r="Y48" s="341" t="s">
        <v>490</v>
      </c>
      <c r="Z48" s="114"/>
    </row>
    <row r="49" spans="1:27" ht="14.25" x14ac:dyDescent="0.2">
      <c r="B49" s="175"/>
      <c r="C49" s="35" t="s">
        <v>213</v>
      </c>
      <c r="D49" s="4"/>
      <c r="E49" s="5"/>
      <c r="F49" s="5"/>
      <c r="G49" s="5"/>
      <c r="H49" s="5"/>
      <c r="I49" s="5"/>
      <c r="J49" s="5"/>
      <c r="K49" s="5"/>
      <c r="L49" s="75"/>
      <c r="M49" s="5"/>
      <c r="N49" s="75" t="s">
        <v>595</v>
      </c>
      <c r="O49" s="341"/>
      <c r="P49" s="75" t="s">
        <v>595</v>
      </c>
      <c r="Q49" s="323"/>
      <c r="R49" s="75" t="s">
        <v>595</v>
      </c>
      <c r="S49" s="386"/>
      <c r="T49" s="5" t="s">
        <v>595</v>
      </c>
      <c r="U49" s="340"/>
      <c r="V49" s="5" t="s">
        <v>595</v>
      </c>
      <c r="W49" s="340" t="s">
        <v>490</v>
      </c>
      <c r="X49" s="5" t="s">
        <v>595</v>
      </c>
      <c r="Y49" s="341" t="s">
        <v>490</v>
      </c>
      <c r="Z49" s="114"/>
    </row>
    <row r="50" spans="1:27" ht="14.25" x14ac:dyDescent="0.2">
      <c r="B50" s="175"/>
      <c r="C50" s="421" t="s">
        <v>399</v>
      </c>
      <c r="D50" s="4"/>
      <c r="E50" s="5"/>
      <c r="F50" s="5"/>
      <c r="G50" s="5"/>
      <c r="H50" s="5"/>
      <c r="I50" s="5"/>
      <c r="J50" s="5"/>
      <c r="K50" s="5"/>
      <c r="L50" s="75"/>
      <c r="M50" s="5"/>
      <c r="N50" s="75" t="s">
        <v>595</v>
      </c>
      <c r="O50" s="341"/>
      <c r="P50" s="75">
        <v>4</v>
      </c>
      <c r="Q50" s="323"/>
      <c r="R50" s="75">
        <v>4</v>
      </c>
      <c r="S50" s="386"/>
      <c r="T50" s="5">
        <v>3</v>
      </c>
      <c r="U50" s="340"/>
      <c r="V50" s="5">
        <v>4</v>
      </c>
      <c r="W50" s="340" t="s">
        <v>490</v>
      </c>
      <c r="X50" s="5" t="s">
        <v>595</v>
      </c>
      <c r="Y50" s="341" t="s">
        <v>490</v>
      </c>
      <c r="Z50" s="114"/>
    </row>
    <row r="51" spans="1:27" ht="14.25" x14ac:dyDescent="0.2">
      <c r="B51" s="193"/>
      <c r="C51" s="422" t="s">
        <v>400</v>
      </c>
      <c r="D51" s="66"/>
      <c r="E51" s="67"/>
      <c r="F51" s="67"/>
      <c r="G51" s="67"/>
      <c r="H51" s="67"/>
      <c r="I51" s="67"/>
      <c r="J51" s="67"/>
      <c r="K51" s="67"/>
      <c r="L51" s="67"/>
      <c r="M51" s="67"/>
      <c r="N51" s="67" t="s">
        <v>595</v>
      </c>
      <c r="O51" s="344"/>
      <c r="P51" s="67">
        <v>4</v>
      </c>
      <c r="Q51" s="349"/>
      <c r="R51" s="67">
        <v>5</v>
      </c>
      <c r="S51" s="387"/>
      <c r="T51" s="67">
        <v>4</v>
      </c>
      <c r="U51" s="349"/>
      <c r="V51" s="67">
        <v>3</v>
      </c>
      <c r="W51" s="349" t="s">
        <v>490</v>
      </c>
      <c r="X51" s="67">
        <v>3</v>
      </c>
      <c r="Y51" s="341" t="s">
        <v>490</v>
      </c>
      <c r="Z51" s="114"/>
    </row>
    <row r="52" spans="1:27" ht="15" thickBot="1" x14ac:dyDescent="0.25">
      <c r="B52" s="402" t="s">
        <v>390</v>
      </c>
      <c r="C52" s="403"/>
      <c r="D52" s="404"/>
      <c r="E52" s="313"/>
      <c r="F52" s="313"/>
      <c r="G52" s="313"/>
      <c r="H52" s="313"/>
      <c r="I52" s="313"/>
      <c r="J52" s="313"/>
      <c r="K52" s="313"/>
      <c r="L52" s="313"/>
      <c r="M52" s="313"/>
      <c r="N52" s="313">
        <v>152</v>
      </c>
      <c r="O52" s="405"/>
      <c r="P52" s="313">
        <v>159</v>
      </c>
      <c r="Q52" s="406"/>
      <c r="R52" s="313">
        <v>160</v>
      </c>
      <c r="S52" s="407"/>
      <c r="T52" s="313">
        <v>183</v>
      </c>
      <c r="U52" s="408"/>
      <c r="V52" s="313">
        <v>207</v>
      </c>
      <c r="W52" s="408" t="s">
        <v>490</v>
      </c>
      <c r="X52" s="313">
        <v>211</v>
      </c>
      <c r="Y52" s="561" t="s">
        <v>490</v>
      </c>
    </row>
    <row r="53" spans="1:27" x14ac:dyDescent="0.2">
      <c r="B53"/>
      <c r="X53" s="14"/>
      <c r="Y53" s="564" t="s">
        <v>391</v>
      </c>
      <c r="Z53" s="79"/>
      <c r="AA53" s="206"/>
    </row>
    <row r="54" spans="1:27" x14ac:dyDescent="0.2">
      <c r="A54" s="1" t="s">
        <v>558</v>
      </c>
      <c r="B54" s="64"/>
    </row>
    <row r="55" spans="1:27" ht="42" customHeight="1" x14ac:dyDescent="0.2">
      <c r="A55" s="15" t="s">
        <v>202</v>
      </c>
      <c r="B55" s="679" t="s">
        <v>570</v>
      </c>
      <c r="C55" s="679"/>
      <c r="D55" s="679"/>
      <c r="E55" s="679"/>
      <c r="F55" s="679"/>
      <c r="G55" s="679"/>
      <c r="H55" s="679"/>
      <c r="I55" s="679"/>
      <c r="J55" s="679"/>
      <c r="K55" s="679"/>
      <c r="L55" s="679"/>
      <c r="M55" s="679"/>
      <c r="N55" s="679"/>
      <c r="O55" s="679"/>
      <c r="P55" s="679"/>
      <c r="Q55" s="679"/>
      <c r="R55" s="679"/>
      <c r="S55" s="679"/>
      <c r="T55" s="679"/>
      <c r="U55" s="679"/>
      <c r="V55" s="679"/>
      <c r="W55" s="679"/>
      <c r="X55" s="679"/>
      <c r="Y55" s="679"/>
    </row>
    <row r="56" spans="1:27" x14ac:dyDescent="0.2">
      <c r="A56" s="15" t="s">
        <v>203</v>
      </c>
      <c r="B56" s="679" t="s">
        <v>401</v>
      </c>
      <c r="C56" s="679"/>
      <c r="D56" s="679"/>
      <c r="E56" s="679"/>
      <c r="F56" s="679"/>
      <c r="G56" s="679"/>
      <c r="H56" s="679"/>
      <c r="I56" s="679"/>
      <c r="J56" s="679"/>
      <c r="K56" s="679"/>
      <c r="L56" s="679"/>
      <c r="M56" s="679"/>
      <c r="N56" s="679"/>
      <c r="O56" s="679"/>
      <c r="P56" s="679"/>
      <c r="Q56" s="679"/>
      <c r="R56" s="679"/>
      <c r="S56" s="679"/>
      <c r="T56" s="679"/>
      <c r="U56" s="679"/>
      <c r="V56" s="679"/>
      <c r="W56" s="679"/>
      <c r="X56" s="679"/>
      <c r="Y56" s="679"/>
    </row>
    <row r="57" spans="1:27" ht="15" customHeight="1" x14ac:dyDescent="0.2">
      <c r="A57" s="15" t="s">
        <v>204</v>
      </c>
      <c r="B57" s="719" t="s">
        <v>131</v>
      </c>
      <c r="C57" s="719"/>
      <c r="D57" s="719"/>
      <c r="E57" s="719"/>
      <c r="F57" s="719"/>
      <c r="G57" s="719"/>
      <c r="H57" s="719"/>
      <c r="I57" s="719"/>
      <c r="J57" s="719"/>
      <c r="K57" s="719"/>
      <c r="L57" s="719"/>
      <c r="M57" s="719"/>
      <c r="N57" s="719"/>
      <c r="O57" s="719"/>
      <c r="P57" s="719"/>
      <c r="Q57" s="719"/>
      <c r="R57" s="719"/>
      <c r="S57" s="719"/>
      <c r="T57" s="719"/>
      <c r="U57" s="719"/>
      <c r="V57" s="719"/>
      <c r="W57" s="65"/>
      <c r="X57" s="65"/>
      <c r="Y57" s="29"/>
    </row>
    <row r="58" spans="1:27" ht="17.25" customHeight="1" x14ac:dyDescent="0.2">
      <c r="A58" s="331" t="s">
        <v>253</v>
      </c>
      <c r="B58" s="677" t="s">
        <v>132</v>
      </c>
      <c r="C58" s="677"/>
      <c r="D58" s="677"/>
      <c r="E58" s="677"/>
      <c r="F58" s="677"/>
      <c r="G58" s="677"/>
      <c r="H58" s="677"/>
      <c r="I58" s="677"/>
      <c r="J58" s="677"/>
      <c r="K58" s="677"/>
      <c r="L58" s="677"/>
      <c r="M58" s="677"/>
      <c r="N58" s="677"/>
      <c r="O58" s="677"/>
      <c r="P58" s="677"/>
      <c r="Q58" s="677"/>
      <c r="R58" s="677"/>
      <c r="S58" s="677"/>
      <c r="T58" s="677"/>
      <c r="U58" s="677"/>
      <c r="V58" s="677"/>
      <c r="W58" s="29"/>
      <c r="X58" s="29"/>
      <c r="Y58" s="29"/>
    </row>
    <row r="59" spans="1:27" ht="12.75" customHeight="1" x14ac:dyDescent="0.2">
      <c r="C59" s="29"/>
      <c r="D59" s="29"/>
      <c r="E59" s="29"/>
      <c r="F59" s="29"/>
      <c r="G59" s="29"/>
      <c r="H59" s="29"/>
      <c r="I59" s="493"/>
      <c r="J59" s="493"/>
      <c r="K59" s="29"/>
      <c r="L59" s="29"/>
      <c r="M59" s="29"/>
      <c r="N59" s="29"/>
      <c r="O59" s="29"/>
      <c r="P59" s="29"/>
      <c r="Q59" s="29"/>
      <c r="R59" s="29"/>
      <c r="S59" s="29"/>
      <c r="T59" s="29"/>
      <c r="U59" s="29"/>
      <c r="V59" s="29"/>
      <c r="W59" s="29"/>
      <c r="X59" s="29"/>
      <c r="Y59" s="29"/>
    </row>
    <row r="60" spans="1:27" ht="27.75" customHeight="1" x14ac:dyDescent="0.2">
      <c r="B60" s="679" t="s">
        <v>440</v>
      </c>
      <c r="C60" s="677"/>
      <c r="D60" s="677"/>
      <c r="E60" s="677"/>
      <c r="F60" s="677"/>
      <c r="G60" s="677"/>
      <c r="H60" s="677"/>
      <c r="I60" s="677"/>
      <c r="J60" s="677"/>
      <c r="K60" s="677"/>
      <c r="L60" s="677"/>
      <c r="M60" s="677"/>
      <c r="N60" s="677"/>
      <c r="O60" s="677"/>
      <c r="P60" s="677"/>
      <c r="Q60" s="677"/>
      <c r="R60" s="677"/>
      <c r="S60" s="677"/>
      <c r="T60" s="677"/>
      <c r="U60" s="677"/>
      <c r="V60" s="677"/>
      <c r="W60" s="29"/>
      <c r="X60" s="29"/>
    </row>
    <row r="61" spans="1:27" ht="27" customHeight="1" x14ac:dyDescent="0.2">
      <c r="B61" s="677"/>
      <c r="C61" s="677"/>
      <c r="D61" s="677"/>
      <c r="E61" s="677"/>
      <c r="F61" s="677"/>
      <c r="G61" s="677"/>
      <c r="H61" s="677"/>
      <c r="I61" s="677"/>
      <c r="J61" s="677"/>
      <c r="K61" s="677"/>
      <c r="L61" s="677"/>
      <c r="M61" s="677"/>
      <c r="N61" s="677"/>
      <c r="O61" s="677"/>
      <c r="P61" s="677"/>
      <c r="Q61" s="677"/>
      <c r="R61" s="677"/>
      <c r="S61" s="677"/>
      <c r="T61" s="677"/>
      <c r="U61" s="677"/>
      <c r="V61" s="677"/>
      <c r="W61" s="29"/>
      <c r="X61" s="29"/>
    </row>
    <row r="62" spans="1:27" ht="12.75" customHeight="1" x14ac:dyDescent="0.2">
      <c r="B62" s="703" t="s">
        <v>580</v>
      </c>
      <c r="C62" s="677"/>
      <c r="D62" s="677"/>
      <c r="E62" s="677"/>
      <c r="F62" s="677"/>
      <c r="G62" s="677"/>
      <c r="H62" s="677"/>
      <c r="I62" s="677"/>
      <c r="J62" s="677"/>
      <c r="K62" s="677"/>
      <c r="L62" s="677"/>
      <c r="M62" s="677"/>
      <c r="N62" s="677"/>
      <c r="O62" s="677"/>
      <c r="P62" s="677"/>
      <c r="Q62" s="677"/>
      <c r="R62" s="677"/>
      <c r="S62" s="677"/>
      <c r="T62" s="677"/>
      <c r="U62" s="677"/>
      <c r="V62" s="677"/>
      <c r="W62" s="677"/>
      <c r="X62" s="677"/>
      <c r="Y62" s="677"/>
    </row>
    <row r="63" spans="1:27" ht="12.75" customHeight="1" x14ac:dyDescent="0.2">
      <c r="B63" s="689" t="s">
        <v>129</v>
      </c>
      <c r="C63" s="689"/>
      <c r="D63" s="689"/>
      <c r="E63" s="689"/>
      <c r="F63" s="689"/>
      <c r="G63" s="689"/>
      <c r="H63" s="689"/>
      <c r="I63" s="689"/>
      <c r="J63" s="689"/>
      <c r="K63" s="689"/>
      <c r="L63" s="689"/>
      <c r="M63" s="689"/>
      <c r="N63" s="689"/>
      <c r="O63" s="689"/>
      <c r="P63" s="689"/>
      <c r="Q63" s="689"/>
      <c r="R63" s="689"/>
      <c r="S63" s="689"/>
      <c r="T63" s="689"/>
      <c r="U63" s="689"/>
      <c r="V63" s="689"/>
      <c r="W63" s="212"/>
      <c r="X63" s="212"/>
    </row>
    <row r="64" spans="1:27" ht="12.75" customHeight="1" x14ac:dyDescent="0.2">
      <c r="W64" s="212"/>
      <c r="X64" s="212"/>
    </row>
  </sheetData>
  <mergeCells count="9">
    <mergeCell ref="B21:B35"/>
    <mergeCell ref="B63:V63"/>
    <mergeCell ref="B55:Y55"/>
    <mergeCell ref="B57:V57"/>
    <mergeCell ref="B58:V58"/>
    <mergeCell ref="B60:V60"/>
    <mergeCell ref="B61:V61"/>
    <mergeCell ref="B56:Y56"/>
    <mergeCell ref="B62:Y62"/>
  </mergeCells>
  <phoneticPr fontId="32" type="noConversion"/>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M57"/>
  <sheetViews>
    <sheetView showGridLines="0" zoomScaleNormal="100" zoomScaleSheetLayoutView="100" workbookViewId="0"/>
  </sheetViews>
  <sheetFormatPr defaultColWidth="9.140625" defaultRowHeight="12.75" x14ac:dyDescent="0.2"/>
  <cols>
    <col min="1" max="1" width="13.5703125" style="640" customWidth="1"/>
    <col min="2" max="16384" width="9.140625" style="640"/>
  </cols>
  <sheetData>
    <row r="1" spans="1:13" x14ac:dyDescent="0.2">
      <c r="A1" s="165"/>
      <c r="B1" s="165"/>
      <c r="C1" s="165"/>
      <c r="D1" s="165"/>
      <c r="E1" s="165"/>
      <c r="F1" s="165"/>
      <c r="G1" s="165"/>
      <c r="H1" s="165"/>
      <c r="I1" s="165"/>
      <c r="J1" s="165"/>
      <c r="K1" s="165"/>
      <c r="L1" s="165"/>
      <c r="M1" s="165"/>
    </row>
    <row r="2" spans="1:13" ht="15.75" x14ac:dyDescent="0.25">
      <c r="A2" s="164" t="s">
        <v>57</v>
      </c>
      <c r="B2" s="165"/>
      <c r="C2" s="165"/>
      <c r="D2" s="165"/>
      <c r="E2" s="165"/>
      <c r="F2" s="165"/>
      <c r="G2" s="165"/>
      <c r="H2" s="165"/>
      <c r="I2" s="165"/>
      <c r="J2" s="165"/>
      <c r="K2" s="165"/>
      <c r="L2" s="165"/>
      <c r="M2" s="165"/>
    </row>
    <row r="3" spans="1:13" x14ac:dyDescent="0.2">
      <c r="A3" s="165"/>
      <c r="B3" s="165"/>
      <c r="C3" s="165"/>
      <c r="D3" s="165"/>
      <c r="E3" s="165"/>
      <c r="F3" s="165"/>
      <c r="G3" s="165"/>
      <c r="H3" s="165"/>
      <c r="I3" s="165"/>
      <c r="J3" s="165"/>
      <c r="K3" s="165"/>
      <c r="L3" s="165"/>
      <c r="M3" s="165"/>
    </row>
    <row r="4" spans="1:13" s="641" customFormat="1" ht="15" x14ac:dyDescent="0.25">
      <c r="A4" s="168" t="s">
        <v>432</v>
      </c>
      <c r="B4" s="168"/>
      <c r="C4" s="168"/>
      <c r="D4" s="168"/>
      <c r="E4" s="168"/>
      <c r="F4" s="168"/>
      <c r="G4" s="168"/>
      <c r="H4" s="168"/>
      <c r="I4" s="168"/>
      <c r="J4" s="168"/>
      <c r="K4" s="168"/>
      <c r="L4" s="168"/>
      <c r="M4" s="168"/>
    </row>
    <row r="5" spans="1:13" s="641" customFormat="1" ht="15" x14ac:dyDescent="0.25">
      <c r="A5" s="166"/>
      <c r="B5" s="169"/>
      <c r="C5" s="169"/>
      <c r="D5" s="169"/>
      <c r="E5" s="169"/>
      <c r="F5" s="169"/>
      <c r="G5" s="169"/>
      <c r="H5" s="169"/>
      <c r="I5" s="169"/>
      <c r="J5" s="169"/>
      <c r="K5" s="169"/>
      <c r="L5" s="169"/>
      <c r="M5" s="169"/>
    </row>
    <row r="6" spans="1:13" s="641" customFormat="1" ht="15" x14ac:dyDescent="0.25">
      <c r="A6" s="168" t="s">
        <v>371</v>
      </c>
      <c r="B6" s="168"/>
      <c r="C6" s="168"/>
      <c r="D6" s="168"/>
      <c r="E6" s="168"/>
      <c r="F6" s="168"/>
      <c r="G6" s="168"/>
      <c r="H6" s="168"/>
      <c r="I6" s="168"/>
      <c r="J6" s="168"/>
      <c r="K6" s="168"/>
      <c r="L6" s="168"/>
      <c r="M6" s="168"/>
    </row>
    <row r="7" spans="1:13" s="641" customFormat="1" ht="15" x14ac:dyDescent="0.25">
      <c r="A7" s="166"/>
      <c r="B7" s="169"/>
      <c r="C7" s="169"/>
      <c r="D7" s="169"/>
      <c r="E7" s="169"/>
      <c r="F7" s="169"/>
      <c r="G7" s="169"/>
      <c r="H7" s="169"/>
      <c r="I7" s="169"/>
      <c r="J7" s="169"/>
      <c r="K7" s="169"/>
      <c r="L7" s="169"/>
      <c r="M7" s="169"/>
    </row>
    <row r="8" spans="1:13" s="641" customFormat="1" ht="15" x14ac:dyDescent="0.25">
      <c r="A8" s="168" t="s">
        <v>352</v>
      </c>
      <c r="B8" s="168"/>
      <c r="C8" s="168"/>
      <c r="D8" s="168"/>
      <c r="E8" s="168"/>
      <c r="F8" s="168"/>
      <c r="G8" s="168"/>
      <c r="H8" s="168"/>
      <c r="I8" s="168"/>
      <c r="J8" s="168"/>
      <c r="K8" s="168"/>
      <c r="L8" s="168"/>
      <c r="M8" s="168"/>
    </row>
    <row r="9" spans="1:13" s="641" customFormat="1" ht="15" x14ac:dyDescent="0.25">
      <c r="A9" s="168"/>
      <c r="B9" s="168"/>
      <c r="C9" s="168"/>
      <c r="D9" s="168"/>
      <c r="E9" s="168"/>
      <c r="F9" s="168"/>
      <c r="G9" s="168"/>
      <c r="H9" s="168"/>
      <c r="I9" s="168"/>
      <c r="J9" s="168"/>
      <c r="K9" s="168"/>
      <c r="L9" s="168"/>
      <c r="M9" s="168"/>
    </row>
    <row r="10" spans="1:13" s="641" customFormat="1" ht="15" x14ac:dyDescent="0.25">
      <c r="A10" s="168" t="s">
        <v>568</v>
      </c>
      <c r="B10" s="168"/>
      <c r="C10" s="168"/>
      <c r="D10" s="168"/>
      <c r="E10" s="168"/>
      <c r="F10" s="168"/>
      <c r="G10" s="168"/>
      <c r="H10" s="168"/>
      <c r="I10" s="168"/>
      <c r="J10" s="168"/>
      <c r="K10" s="168"/>
      <c r="L10" s="168"/>
      <c r="M10" s="168"/>
    </row>
    <row r="11" spans="1:13" s="641" customFormat="1" ht="15" x14ac:dyDescent="0.25">
      <c r="A11" s="166"/>
      <c r="B11" s="169"/>
      <c r="C11" s="169"/>
      <c r="D11" s="169"/>
      <c r="E11" s="169"/>
      <c r="F11" s="169"/>
      <c r="G11" s="169"/>
      <c r="H11" s="169"/>
      <c r="I11" s="169"/>
      <c r="J11" s="169"/>
      <c r="K11" s="169"/>
      <c r="L11" s="169"/>
      <c r="M11" s="169"/>
    </row>
    <row r="12" spans="1:13" s="641" customFormat="1" ht="15" x14ac:dyDescent="0.25">
      <c r="A12" s="168" t="s">
        <v>513</v>
      </c>
      <c r="B12" s="168"/>
      <c r="C12" s="168"/>
      <c r="D12" s="168"/>
      <c r="E12" s="168"/>
      <c r="F12" s="168"/>
      <c r="G12" s="168"/>
      <c r="H12" s="168"/>
      <c r="I12" s="168"/>
      <c r="J12" s="168"/>
      <c r="K12" s="168"/>
      <c r="L12" s="168"/>
      <c r="M12" s="168"/>
    </row>
    <row r="13" spans="1:13" s="641" customFormat="1" ht="15" x14ac:dyDescent="0.25">
      <c r="A13" s="168"/>
      <c r="B13" s="168"/>
      <c r="C13" s="168"/>
      <c r="D13" s="168"/>
      <c r="E13" s="168"/>
      <c r="F13" s="168"/>
      <c r="G13" s="168"/>
      <c r="H13" s="168"/>
      <c r="I13" s="168"/>
      <c r="J13" s="168"/>
      <c r="K13" s="168"/>
      <c r="L13" s="168"/>
      <c r="M13" s="168"/>
    </row>
    <row r="14" spans="1:13" s="641" customFormat="1" ht="15" x14ac:dyDescent="0.25">
      <c r="A14" s="168" t="s">
        <v>514</v>
      </c>
      <c r="B14" s="168"/>
      <c r="C14" s="168"/>
      <c r="D14" s="168"/>
      <c r="E14" s="168"/>
      <c r="F14" s="168"/>
      <c r="G14" s="168"/>
      <c r="H14" s="168"/>
      <c r="I14" s="168"/>
      <c r="J14" s="168"/>
      <c r="K14" s="168"/>
      <c r="L14" s="168"/>
      <c r="M14" s="168"/>
    </row>
    <row r="15" spans="1:13" s="641" customFormat="1" ht="15" x14ac:dyDescent="0.25">
      <c r="A15" s="168"/>
      <c r="B15" s="168"/>
      <c r="C15" s="168"/>
      <c r="D15" s="168"/>
      <c r="E15" s="168"/>
      <c r="F15" s="168"/>
      <c r="G15" s="168"/>
      <c r="H15" s="168"/>
      <c r="I15" s="168"/>
      <c r="J15" s="168"/>
      <c r="K15" s="168"/>
      <c r="L15" s="168"/>
      <c r="M15" s="168"/>
    </row>
    <row r="16" spans="1:13" s="641" customFormat="1" ht="15" x14ac:dyDescent="0.25">
      <c r="A16" s="168" t="s">
        <v>515</v>
      </c>
      <c r="B16" s="168"/>
      <c r="C16" s="168"/>
      <c r="D16" s="168"/>
      <c r="E16" s="168"/>
      <c r="F16" s="168"/>
      <c r="G16" s="168"/>
      <c r="H16" s="168"/>
      <c r="I16" s="168"/>
      <c r="J16" s="168"/>
      <c r="K16" s="168"/>
      <c r="L16" s="168"/>
      <c r="M16" s="168"/>
    </row>
    <row r="17" spans="1:13" s="641" customFormat="1" ht="15" x14ac:dyDescent="0.25">
      <c r="A17" s="168"/>
      <c r="B17" s="168"/>
      <c r="C17" s="168"/>
      <c r="D17" s="168"/>
      <c r="E17" s="168"/>
      <c r="F17" s="168"/>
      <c r="G17" s="168"/>
      <c r="H17" s="168"/>
      <c r="I17" s="168"/>
      <c r="J17" s="168"/>
      <c r="K17" s="168"/>
      <c r="L17" s="168"/>
      <c r="M17" s="168"/>
    </row>
    <row r="18" spans="1:13" s="641" customFormat="1" ht="15" x14ac:dyDescent="0.25">
      <c r="A18" s="168" t="s">
        <v>516</v>
      </c>
      <c r="B18" s="168"/>
      <c r="C18" s="168"/>
      <c r="D18" s="168"/>
      <c r="E18" s="168"/>
      <c r="F18" s="168"/>
      <c r="G18" s="168"/>
      <c r="H18" s="168"/>
      <c r="I18" s="168"/>
      <c r="J18" s="168"/>
      <c r="K18" s="168"/>
      <c r="L18" s="168"/>
      <c r="M18" s="168"/>
    </row>
    <row r="19" spans="1:13" s="641" customFormat="1" ht="15" x14ac:dyDescent="0.25">
      <c r="A19" s="166"/>
      <c r="B19" s="169"/>
      <c r="C19" s="169"/>
      <c r="D19" s="169"/>
      <c r="E19" s="169"/>
      <c r="F19" s="169"/>
      <c r="G19" s="169"/>
      <c r="H19" s="169"/>
      <c r="I19" s="169"/>
      <c r="J19" s="169"/>
      <c r="K19" s="169"/>
      <c r="L19" s="169"/>
      <c r="M19" s="169"/>
    </row>
    <row r="20" spans="1:13" s="641" customFormat="1" ht="15" x14ac:dyDescent="0.25">
      <c r="A20" s="168" t="s">
        <v>517</v>
      </c>
      <c r="B20" s="168"/>
      <c r="C20" s="168"/>
      <c r="D20" s="168"/>
      <c r="E20" s="168"/>
      <c r="F20" s="168"/>
      <c r="G20" s="168"/>
      <c r="H20" s="168"/>
      <c r="I20" s="168"/>
      <c r="J20" s="168"/>
      <c r="K20" s="168"/>
      <c r="L20" s="168"/>
      <c r="M20" s="168"/>
    </row>
    <row r="21" spans="1:13" s="641" customFormat="1" ht="15" x14ac:dyDescent="0.25">
      <c r="A21" s="166"/>
      <c r="B21" s="169"/>
      <c r="C21" s="169"/>
      <c r="D21" s="169"/>
      <c r="E21" s="169"/>
      <c r="F21" s="169"/>
      <c r="G21" s="169"/>
      <c r="H21" s="169"/>
      <c r="I21" s="169"/>
      <c r="J21" s="169"/>
      <c r="K21" s="169"/>
      <c r="L21" s="169"/>
      <c r="M21" s="169"/>
    </row>
    <row r="22" spans="1:13" s="641" customFormat="1" ht="15" x14ac:dyDescent="0.25">
      <c r="A22" s="168" t="s">
        <v>518</v>
      </c>
      <c r="B22" s="168"/>
      <c r="C22" s="168"/>
      <c r="D22" s="168"/>
      <c r="E22" s="168"/>
      <c r="F22" s="168"/>
      <c r="G22" s="168"/>
      <c r="H22" s="168"/>
      <c r="I22" s="168"/>
      <c r="J22" s="168"/>
      <c r="K22" s="168"/>
      <c r="L22" s="168"/>
      <c r="M22" s="168"/>
    </row>
    <row r="23" spans="1:13" s="641" customFormat="1" ht="15" x14ac:dyDescent="0.25">
      <c r="A23" s="166"/>
      <c r="B23" s="169"/>
      <c r="C23" s="169"/>
      <c r="D23" s="169"/>
      <c r="E23" s="169"/>
      <c r="F23" s="169"/>
      <c r="G23" s="169"/>
      <c r="H23" s="169"/>
      <c r="I23" s="169"/>
      <c r="J23" s="169"/>
      <c r="K23" s="169"/>
      <c r="L23" s="169"/>
      <c r="M23" s="169"/>
    </row>
    <row r="24" spans="1:13" s="641" customFormat="1" ht="15" x14ac:dyDescent="0.25">
      <c r="A24" s="168" t="s">
        <v>519</v>
      </c>
      <c r="B24" s="168"/>
      <c r="C24" s="168"/>
      <c r="D24" s="168"/>
      <c r="E24" s="168"/>
      <c r="F24" s="168"/>
      <c r="G24" s="168"/>
      <c r="H24" s="168"/>
      <c r="I24" s="168"/>
      <c r="J24" s="168"/>
      <c r="K24" s="168"/>
      <c r="L24" s="168"/>
      <c r="M24" s="168"/>
    </row>
    <row r="25" spans="1:13" s="641" customFormat="1" ht="15" x14ac:dyDescent="0.25">
      <c r="A25" s="166"/>
      <c r="B25" s="169"/>
      <c r="C25" s="169"/>
      <c r="D25" s="169"/>
      <c r="E25" s="169"/>
      <c r="F25" s="169"/>
      <c r="G25" s="169"/>
      <c r="H25" s="169"/>
      <c r="I25" s="169"/>
      <c r="J25" s="169"/>
      <c r="K25" s="169"/>
      <c r="L25" s="169"/>
      <c r="M25" s="169"/>
    </row>
    <row r="26" spans="1:13" s="641" customFormat="1" ht="15" x14ac:dyDescent="0.25">
      <c r="A26" s="168" t="s">
        <v>520</v>
      </c>
      <c r="B26" s="168"/>
      <c r="C26" s="168"/>
      <c r="D26" s="168"/>
      <c r="E26" s="168"/>
      <c r="F26" s="168"/>
      <c r="G26" s="168"/>
      <c r="H26" s="168"/>
      <c r="I26" s="168"/>
      <c r="J26" s="168"/>
      <c r="K26" s="168"/>
      <c r="L26" s="168"/>
      <c r="M26" s="168"/>
    </row>
    <row r="27" spans="1:13" s="641" customFormat="1" ht="15" x14ac:dyDescent="0.25">
      <c r="A27" s="166"/>
      <c r="B27" s="169"/>
      <c r="C27" s="169"/>
      <c r="D27" s="169"/>
      <c r="E27" s="169"/>
      <c r="F27" s="169"/>
      <c r="G27" s="169"/>
      <c r="H27" s="169"/>
      <c r="I27" s="169"/>
      <c r="J27" s="169"/>
      <c r="K27" s="169"/>
      <c r="L27" s="169"/>
      <c r="M27" s="169"/>
    </row>
    <row r="28" spans="1:13" s="641" customFormat="1" ht="15" x14ac:dyDescent="0.25">
      <c r="A28" s="557" t="s">
        <v>521</v>
      </c>
      <c r="B28"/>
      <c r="C28"/>
      <c r="D28"/>
      <c r="E28"/>
      <c r="F28"/>
      <c r="G28"/>
      <c r="H28"/>
      <c r="I28"/>
      <c r="J28"/>
      <c r="K28"/>
      <c r="L28"/>
      <c r="M28"/>
    </row>
    <row r="29" spans="1:13" s="641" customFormat="1" ht="15" x14ac:dyDescent="0.25">
      <c r="A29" s="166"/>
      <c r="B29" s="169"/>
      <c r="C29" s="169"/>
      <c r="D29" s="169"/>
      <c r="E29" s="169"/>
      <c r="F29" s="169"/>
      <c r="G29" s="169"/>
      <c r="H29" s="169"/>
      <c r="I29" s="169"/>
      <c r="J29" s="169"/>
      <c r="K29" s="169"/>
      <c r="L29" s="169"/>
      <c r="M29" s="169"/>
    </row>
    <row r="30" spans="1:13" s="641" customFormat="1" ht="15" x14ac:dyDescent="0.25">
      <c r="A30" s="557" t="s">
        <v>522</v>
      </c>
      <c r="B30" s="169"/>
      <c r="C30" s="169"/>
      <c r="D30" s="169"/>
      <c r="E30" s="169"/>
      <c r="F30" s="169"/>
      <c r="G30" s="169"/>
      <c r="H30" s="169"/>
      <c r="I30" s="169"/>
      <c r="J30" s="169"/>
      <c r="K30" s="169"/>
      <c r="L30" s="169"/>
      <c r="M30" s="169"/>
    </row>
    <row r="31" spans="1:13" s="641" customFormat="1" ht="15" x14ac:dyDescent="0.25">
      <c r="A31" s="166"/>
      <c r="B31" s="169"/>
      <c r="C31" s="169"/>
      <c r="D31" s="169"/>
      <c r="E31" s="169"/>
      <c r="F31" s="169"/>
      <c r="G31" s="169"/>
      <c r="H31" s="169"/>
      <c r="I31" s="169"/>
      <c r="J31" s="169"/>
      <c r="K31" s="169"/>
      <c r="L31" s="169"/>
      <c r="M31" s="169"/>
    </row>
    <row r="32" spans="1:13" s="641" customFormat="1" ht="15" x14ac:dyDescent="0.25">
      <c r="A32" s="557" t="s">
        <v>523</v>
      </c>
      <c r="B32"/>
      <c r="C32"/>
      <c r="D32"/>
      <c r="E32"/>
      <c r="F32"/>
      <c r="G32"/>
      <c r="H32"/>
      <c r="I32"/>
      <c r="J32"/>
      <c r="K32"/>
      <c r="L32"/>
      <c r="M32"/>
    </row>
    <row r="33" spans="1:13" s="641" customFormat="1" ht="15" x14ac:dyDescent="0.25">
      <c r="A33" s="168"/>
      <c r="B33" s="168"/>
      <c r="C33" s="168"/>
      <c r="D33" s="168"/>
      <c r="E33" s="168"/>
      <c r="F33" s="168"/>
      <c r="G33" s="168"/>
      <c r="H33" s="168"/>
      <c r="I33" s="168"/>
      <c r="J33" s="168"/>
      <c r="K33" s="168"/>
      <c r="L33" s="168"/>
      <c r="M33" s="168"/>
    </row>
    <row r="34" spans="1:13" s="641" customFormat="1" ht="15" x14ac:dyDescent="0.25">
      <c r="A34" s="557" t="s">
        <v>524</v>
      </c>
      <c r="B34" s="168"/>
      <c r="C34" s="168"/>
      <c r="D34" s="168"/>
      <c r="E34" s="168"/>
      <c r="F34" s="168"/>
      <c r="G34" s="168"/>
      <c r="H34" s="168"/>
      <c r="I34" s="168"/>
      <c r="J34" s="168"/>
      <c r="K34" s="168"/>
      <c r="L34" s="168"/>
      <c r="M34" s="168"/>
    </row>
    <row r="35" spans="1:13" s="641" customFormat="1" ht="15" x14ac:dyDescent="0.25">
      <c r="A35" s="556"/>
      <c r="B35" s="168"/>
      <c r="C35" s="168"/>
      <c r="D35" s="168"/>
      <c r="E35" s="168"/>
      <c r="F35" s="168"/>
      <c r="G35" s="168"/>
      <c r="H35" s="168"/>
      <c r="I35" s="168"/>
      <c r="J35" s="168"/>
      <c r="K35" s="168"/>
      <c r="L35" s="168"/>
      <c r="M35" s="168"/>
    </row>
    <row r="36" spans="1:13" s="641" customFormat="1" ht="15" x14ac:dyDescent="0.25">
      <c r="A36" s="557" t="s">
        <v>525</v>
      </c>
      <c r="B36" s="168"/>
      <c r="C36" s="168"/>
      <c r="D36" s="168"/>
      <c r="E36" s="168"/>
      <c r="F36" s="168"/>
      <c r="G36" s="168"/>
      <c r="H36" s="168"/>
      <c r="I36" s="168"/>
      <c r="J36" s="168"/>
      <c r="K36" s="168"/>
      <c r="L36" s="168"/>
      <c r="M36" s="168"/>
    </row>
    <row r="37" spans="1:13" s="641" customFormat="1" ht="15" x14ac:dyDescent="0.25">
      <c r="A37" s="166"/>
      <c r="B37" s="169"/>
      <c r="C37" s="169"/>
      <c r="D37" s="169"/>
      <c r="E37" s="169"/>
      <c r="F37" s="169"/>
      <c r="G37" s="169"/>
      <c r="H37" s="169"/>
      <c r="I37" s="169"/>
      <c r="J37" s="169"/>
      <c r="K37" s="169"/>
      <c r="L37" s="169"/>
      <c r="M37" s="169"/>
    </row>
    <row r="38" spans="1:13" s="641" customFormat="1" ht="15" x14ac:dyDescent="0.25">
      <c r="A38" s="168" t="s">
        <v>526</v>
      </c>
      <c r="B38" s="168"/>
      <c r="C38" s="168"/>
      <c r="D38" s="168"/>
      <c r="E38" s="168"/>
      <c r="F38" s="168"/>
      <c r="G38" s="168"/>
      <c r="H38" s="168"/>
      <c r="I38" s="168"/>
      <c r="J38" s="168"/>
      <c r="K38" s="168"/>
      <c r="L38" s="168"/>
      <c r="M38" s="168"/>
    </row>
    <row r="39" spans="1:13" s="641" customFormat="1" ht="15" x14ac:dyDescent="0.25">
      <c r="A39" s="168"/>
      <c r="B39" s="168"/>
      <c r="C39" s="168"/>
      <c r="D39" s="168"/>
      <c r="E39" s="168"/>
      <c r="F39" s="168"/>
      <c r="G39" s="168"/>
      <c r="H39" s="168"/>
      <c r="I39" s="168"/>
      <c r="J39" s="168"/>
      <c r="K39" s="168"/>
      <c r="L39" s="168"/>
      <c r="M39" s="168"/>
    </row>
    <row r="40" spans="1:13" s="641" customFormat="1" ht="15" x14ac:dyDescent="0.25">
      <c r="A40" s="168" t="s">
        <v>527</v>
      </c>
      <c r="B40" s="168"/>
      <c r="C40" s="168"/>
      <c r="D40" s="168"/>
      <c r="E40" s="168"/>
      <c r="F40" s="168"/>
      <c r="G40" s="168"/>
      <c r="H40" s="168"/>
      <c r="I40" s="168"/>
      <c r="J40" s="168"/>
      <c r="K40" s="168"/>
      <c r="L40" s="168"/>
      <c r="M40" s="168"/>
    </row>
    <row r="41" spans="1:13" s="641" customFormat="1" ht="15" x14ac:dyDescent="0.25">
      <c r="A41" s="166"/>
      <c r="B41" s="169"/>
      <c r="C41" s="169"/>
      <c r="D41" s="169"/>
      <c r="E41" s="169"/>
      <c r="F41" s="169"/>
      <c r="G41" s="169"/>
      <c r="H41" s="169"/>
      <c r="I41" s="169"/>
      <c r="J41" s="169"/>
      <c r="K41" s="169"/>
      <c r="L41" s="169"/>
      <c r="M41" s="169"/>
    </row>
    <row r="42" spans="1:13" s="641" customFormat="1" ht="15" x14ac:dyDescent="0.25">
      <c r="A42" s="168" t="s">
        <v>573</v>
      </c>
      <c r="B42" s="168"/>
      <c r="C42" s="168"/>
      <c r="D42" s="168"/>
      <c r="E42" s="168"/>
      <c r="F42" s="168"/>
      <c r="G42" s="168"/>
      <c r="H42" s="168"/>
      <c r="I42" s="168"/>
      <c r="J42" s="168"/>
      <c r="K42" s="168"/>
      <c r="L42" s="168"/>
      <c r="M42" s="168"/>
    </row>
    <row r="43" spans="1:13" s="641" customFormat="1" ht="15" x14ac:dyDescent="0.25">
      <c r="A43" s="166"/>
      <c r="B43" s="169"/>
      <c r="C43" s="169"/>
      <c r="D43" s="169"/>
      <c r="E43" s="169"/>
      <c r="F43" s="169"/>
      <c r="G43" s="169"/>
      <c r="H43" s="169"/>
      <c r="I43" s="169"/>
      <c r="J43" s="169"/>
      <c r="K43" s="169"/>
      <c r="L43" s="169"/>
      <c r="M43" s="169"/>
    </row>
    <row r="44" spans="1:13" s="641" customFormat="1" ht="15" x14ac:dyDescent="0.25">
      <c r="A44" s="168" t="s">
        <v>528</v>
      </c>
      <c r="B44" s="168"/>
      <c r="C44" s="168"/>
      <c r="D44" s="168"/>
      <c r="E44" s="168"/>
      <c r="F44" s="168"/>
      <c r="G44" s="168"/>
      <c r="H44" s="168"/>
      <c r="I44" s="168"/>
      <c r="J44" s="168"/>
      <c r="K44" s="168"/>
      <c r="L44" s="168"/>
      <c r="M44" s="168"/>
    </row>
    <row r="45" spans="1:13" s="641" customFormat="1" ht="15" x14ac:dyDescent="0.25">
      <c r="A45" s="168"/>
      <c r="B45" s="168"/>
      <c r="C45" s="168"/>
      <c r="D45" s="168"/>
      <c r="E45" s="168"/>
      <c r="F45" s="168"/>
      <c r="G45" s="168"/>
      <c r="H45" s="168"/>
      <c r="I45" s="168"/>
      <c r="J45" s="168"/>
      <c r="K45" s="168"/>
      <c r="L45" s="168"/>
      <c r="M45" s="168"/>
    </row>
    <row r="46" spans="1:13" s="641" customFormat="1" ht="15" x14ac:dyDescent="0.25">
      <c r="A46" s="168" t="s">
        <v>529</v>
      </c>
      <c r="B46" s="168"/>
      <c r="C46" s="168"/>
      <c r="D46" s="168"/>
      <c r="E46" s="168"/>
      <c r="F46" s="168"/>
      <c r="G46" s="168"/>
      <c r="H46" s="168"/>
      <c r="I46" s="168"/>
      <c r="J46" s="168"/>
      <c r="K46" s="168"/>
      <c r="L46" s="168"/>
      <c r="M46" s="168"/>
    </row>
    <row r="47" spans="1:13" s="641" customFormat="1" ht="15" x14ac:dyDescent="0.25">
      <c r="A47" s="168"/>
      <c r="B47" s="168"/>
      <c r="C47" s="168"/>
      <c r="D47" s="168"/>
      <c r="E47" s="168"/>
      <c r="F47" s="168"/>
      <c r="G47" s="168"/>
      <c r="H47" s="168"/>
      <c r="I47" s="168"/>
      <c r="J47" s="168"/>
      <c r="K47" s="168"/>
      <c r="L47" s="168"/>
      <c r="M47" s="168"/>
    </row>
    <row r="48" spans="1:13" s="641" customFormat="1" ht="15" x14ac:dyDescent="0.25">
      <c r="A48" s="168" t="s">
        <v>530</v>
      </c>
      <c r="B48" s="168"/>
      <c r="C48" s="168"/>
      <c r="D48" s="168"/>
      <c r="E48" s="168"/>
      <c r="F48" s="168"/>
      <c r="G48" s="168"/>
      <c r="H48" s="168"/>
      <c r="I48" s="168"/>
      <c r="J48" s="168"/>
      <c r="K48" s="168"/>
      <c r="L48" s="168"/>
      <c r="M48" s="168"/>
    </row>
    <row r="49" spans="1:13" s="641" customFormat="1" ht="15" x14ac:dyDescent="0.25">
      <c r="A49" s="166"/>
      <c r="B49" s="169"/>
      <c r="C49" s="169"/>
      <c r="D49" s="169"/>
      <c r="E49" s="169"/>
      <c r="F49" s="169"/>
      <c r="G49" s="169"/>
      <c r="H49" s="169"/>
      <c r="I49" s="169"/>
      <c r="J49" s="169"/>
      <c r="K49" s="169"/>
      <c r="L49" s="169"/>
      <c r="M49" s="169"/>
    </row>
    <row r="50" spans="1:13" s="641" customFormat="1" ht="15" x14ac:dyDescent="0.25">
      <c r="A50" s="168" t="s">
        <v>531</v>
      </c>
      <c r="B50" s="168"/>
      <c r="C50" s="168"/>
      <c r="D50" s="168"/>
      <c r="E50" s="168"/>
      <c r="F50" s="168"/>
      <c r="G50" s="168"/>
      <c r="H50" s="168"/>
      <c r="I50" s="168"/>
      <c r="J50" s="168"/>
      <c r="K50" s="168"/>
      <c r="L50" s="168"/>
      <c r="M50" s="168"/>
    </row>
    <row r="51" spans="1:13" s="641" customFormat="1" ht="15" x14ac:dyDescent="0.25">
      <c r="A51" s="168"/>
      <c r="B51" s="168"/>
      <c r="C51" s="168"/>
      <c r="D51" s="168"/>
      <c r="E51" s="168"/>
      <c r="F51" s="168"/>
      <c r="G51" s="168"/>
      <c r="H51" s="168"/>
      <c r="I51" s="168"/>
      <c r="J51" s="168"/>
      <c r="K51" s="168"/>
      <c r="L51" s="168"/>
      <c r="M51" s="168"/>
    </row>
    <row r="52" spans="1:13" s="641" customFormat="1" ht="15" x14ac:dyDescent="0.25">
      <c r="A52" s="168" t="s">
        <v>532</v>
      </c>
      <c r="B52" s="168"/>
      <c r="C52" s="168"/>
      <c r="D52" s="168"/>
      <c r="E52" s="168"/>
      <c r="F52" s="168"/>
      <c r="G52" s="168"/>
      <c r="H52" s="168"/>
      <c r="I52" s="168"/>
      <c r="J52" s="168"/>
      <c r="K52" s="168"/>
      <c r="L52" s="168"/>
      <c r="M52" s="168"/>
    </row>
    <row r="53" spans="1:13" s="641" customFormat="1" ht="15" x14ac:dyDescent="0.25">
      <c r="A53" s="168"/>
      <c r="B53" s="168"/>
      <c r="C53" s="168"/>
      <c r="D53" s="168"/>
      <c r="E53" s="168"/>
      <c r="F53" s="168"/>
      <c r="G53" s="168"/>
      <c r="H53" s="168"/>
      <c r="I53" s="168"/>
      <c r="J53" s="168"/>
      <c r="K53" s="168"/>
      <c r="L53" s="168"/>
      <c r="M53" s="168"/>
    </row>
    <row r="54" spans="1:13" s="641" customFormat="1" ht="15" x14ac:dyDescent="0.25">
      <c r="A54" s="168" t="s">
        <v>533</v>
      </c>
      <c r="B54" s="168"/>
      <c r="C54" s="168"/>
      <c r="D54" s="168"/>
      <c r="E54" s="168"/>
      <c r="F54" s="168"/>
      <c r="G54" s="168"/>
      <c r="H54" s="168"/>
      <c r="I54" s="168"/>
      <c r="J54" s="168"/>
      <c r="K54" s="168"/>
      <c r="L54" s="168"/>
      <c r="M54" s="168"/>
    </row>
    <row r="55" spans="1:13" s="641" customFormat="1" ht="15" x14ac:dyDescent="0.25">
      <c r="A55" s="168"/>
      <c r="B55" s="168"/>
      <c r="C55" s="168"/>
      <c r="D55" s="168"/>
      <c r="E55" s="168"/>
      <c r="F55" s="168"/>
      <c r="G55" s="168"/>
      <c r="H55" s="168"/>
      <c r="I55" s="168"/>
      <c r="J55" s="168"/>
      <c r="K55" s="168"/>
      <c r="L55" s="168"/>
      <c r="M55" s="168"/>
    </row>
    <row r="56" spans="1:13" s="641" customFormat="1" ht="15" x14ac:dyDescent="0.25">
      <c r="A56" s="557" t="s">
        <v>534</v>
      </c>
      <c r="B56" s="168"/>
      <c r="C56" s="168"/>
      <c r="D56" s="168"/>
      <c r="E56" s="168"/>
      <c r="F56" s="168"/>
      <c r="G56" s="168"/>
      <c r="H56" s="168"/>
      <c r="I56" s="168"/>
      <c r="J56" s="168"/>
      <c r="K56" s="168"/>
      <c r="L56" s="168"/>
      <c r="M56" s="168"/>
    </row>
    <row r="57" spans="1:13" s="641" customFormat="1" ht="15" x14ac:dyDescent="0.25">
      <c r="A57" s="168"/>
      <c r="B57" s="168"/>
      <c r="C57" s="168"/>
      <c r="D57" s="168"/>
      <c r="E57" s="168"/>
      <c r="F57" s="168"/>
      <c r="G57" s="168"/>
      <c r="H57" s="168"/>
      <c r="I57" s="168"/>
      <c r="J57" s="168"/>
      <c r="K57" s="168"/>
      <c r="L57" s="168"/>
      <c r="M57" s="168"/>
    </row>
  </sheetData>
  <phoneticPr fontId="2" type="noConvers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20:M20" location="'5 Joiners &amp; Leavers by region'!Print_Area" display="'5 Joiners &amp; Leavers by region'!Print_Area"/>
    <hyperlink ref="A24:M24" location="'6 Joiners &amp; Leavers by function'!Print_Area" display="'6 Joiners &amp; Leavers by function'!Print_Area"/>
    <hyperlink ref="A38:M40" location="'8Joiners &amp; Leavers by diversity'!Print_Area" display="'8Joiners &amp; Leavers by diversity'!Print_Area"/>
    <hyperlink ref="A44:M44" location="'9 Leavers by RFL'!Print_Area" display="'9 Leavers by RFL'!Print_Area"/>
    <hyperlink ref="A50:M50" location="'10 Snapshot of Estab x grade'!Print_Area" display="'10 Snapshot of Estab x grade'!Print_Area"/>
    <hyperlink ref="A52" location="'13 Snapshot of LDUs x grad'!A1" display="Table 13: Snapshot of NPS Staff in Post, by LDU Cluster (Full Time Equivalent)"/>
    <hyperlink ref="A26:M26" location="'6 Joiners &amp; Leavers by function'!Print_Area" display="'6 Joiners &amp; Leavers by function'!Print_Area"/>
    <hyperlink ref="A46:M46" location="'9 Leavers by RFL'!Print_Area" display="'9 Leavers by RFL'!Print_Area"/>
    <hyperlink ref="A48:M48" location="'9 Leavers by RFL'!Print_Area" display="'9 Leavers by RFL'!Print_Area"/>
    <hyperlink ref="A44" location="'11a Leavers by RFL'!A1" display="Table 11a: NOMS leavers, by Reason for Leaving (Headcount)"/>
    <hyperlink ref="A46" location="'11b Leavers by RFL &amp; Grade'!A1" display="Table 11b: Prison Officer and Probation Officer leavers, by Reason for Leaving and Grade (Headcount)"/>
    <hyperlink ref="A48" location="'11c Leavers by RFL &amp; Region'!A1" display="Table 11c: NOMS leavers, by Reason for Leaving and Region (Headcount)"/>
    <hyperlink ref="A14:M14" location="'Table 4 - sip x diversity'!Print_Area" display="'Table 4 - sip x diversity'!Print_Area"/>
    <hyperlink ref="A16:M16" location="'Table 4 - sip x diversity'!Print_Area" display="'Table 4 - sip x diversity'!Print_Area"/>
    <hyperlink ref="A18:M18" location="'Table 4 - sip x diversity'!Print_Area" display="'Table 4 - sip x diversity'!Print_Area"/>
    <hyperlink ref="A14" location="'Table 5a - PSP sip x diversity'!A1" display="Table 5a: Public Sector Prison Staff in Post, by Protected Characteristic (Headcount)"/>
    <hyperlink ref="A16" location="'Table 5b - HQ sip x diversity'!A1" display="Table 5b: NOMS HQ and Area Services Staff in Post, by Protected Characteristic (Headcount)"/>
    <hyperlink ref="A18" location="'Table 5c - NPS sip x diversity'!A1" display="Table 5c: NPS Staff in Post, by Protected Characteristic (Headcount)"/>
    <hyperlink ref="A22" location="'6 Joiners &amp; Leavers by region'!A37" display="Table 6b: NOMS Leavers, by Prison Service Region, NPS Division and Wales (Headcount)"/>
    <hyperlink ref="A54" location="'15 Band 3-5 Quarterly Changes'!A1" display="Table 14: Staff in Post (Full Time Equivalent) and Benchmark Staffing Level, as at 30 June 2016"/>
    <hyperlink ref="A28" location="'8a-c Joiners &amp; Leavers by grade'!A1" display="Table 8a: NOMS joiners, by Grade (Headcount)"/>
    <hyperlink ref="A30" location="'8a-c Joiners &amp; Leavers by grade'!A33" display="Table 8b: Internal Conversions of Existing NOMS Staff to Prison Officer "/>
    <hyperlink ref="A32" location="'8a-c Joiners &amp; Leavers by grade'!A40" display="Table 8c: NOMS leavers, by Grade (Headcount)"/>
    <hyperlink ref="A34" location="'8d Leaving Rate by grade'!A1" display="Table 8d: Underlying Leaving Rate of Permanent Staff By Grade"/>
    <hyperlink ref="A36" location="'8e Leaving Rate by Region'!A1" display="Table 8e: Underlying Leaving Rate of Permanent Staff in Main Grades By Region and Division"/>
    <hyperlink ref="A56" location="'15 Band 3-5 Quarterly Changes'!A1" display="Table 15: Band 3-5 Officer, Direct recruits, Conversions from Existing Staff and Leavers Quarterly"/>
    <hyperlink ref="A12:M12" location="'Table 4 - sip x diversity'!Print_Area" display="'Table 4 - sip x diversity'!Print_Area"/>
    <hyperlink ref="A12" location="'Table 5 - sip x diversity'!Print_Area" display="Table 5: NOMS Staff in Post, by Protected Characteristic (Headcount)"/>
    <hyperlink ref="A20" location="'6 Joiners &amp; Leavers by region'!A1" display="Table 6a: NOMS Joiners, by Prison Service Region, NPS Division and Wales (Headcount)"/>
    <hyperlink ref="A24" location="'7 Joiners &amp; Leavers by function'!A1" display="Table 7a: NOMS joiners, by Function (Headcount)"/>
    <hyperlink ref="A26" location="'7 Joiners &amp; Leavers by function'!A27" display="Table 7b: NOMS leavers, by Function (Headcount)"/>
    <hyperlink ref="A38" location="'9Joiners &amp; Leavers by diversity'!A1" display="Table 9a: NOMS joiners, by Protected Characteristic (Headcount)"/>
    <hyperlink ref="A40" location="'9Joiners &amp; Leavers by diversity'!A49" display="Table 9b: NOMS leavers, by Protected Characteristic (Headcount)"/>
    <hyperlink ref="A50" location="'12 Snapshot of Estab x grade'!A1" display="Table 12: Snapshot of NOMS Staff in Post, by Establishment (Full Time Equivalent)"/>
    <hyperlink ref="A10:M10" location="'Table 3 - sip x grade'!Print_Area" display="'Table 3 - sip x grade'!Print_Area"/>
    <hyperlink ref="A10" location="'Table 4 -SIP By LoS'!A1" display="Table 4: NOMS Staff in Post By Length of Service"/>
    <hyperlink ref="A42" location="'10 Leavers By LoS'!A1" display="Table 10: NOMS Leavers By Length of Service1 at Leaving"/>
  </hyperlinks>
  <pageMargins left="0.75" right="0.75" top="1" bottom="1" header="0.5" footer="0.5"/>
  <pageSetup paperSize="9" scale="54" orientation="landscape" r:id="rId1"/>
  <headerFooter alignWithMargins="0"/>
  <colBreaks count="1" manualBreakCount="1">
    <brk id="13"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47"/>
  <sheetViews>
    <sheetView showGridLines="0" zoomScaleNormal="100" workbookViewId="0">
      <selection activeCell="F15" sqref="F15"/>
    </sheetView>
  </sheetViews>
  <sheetFormatPr defaultRowHeight="12.75" x14ac:dyDescent="0.2"/>
  <cols>
    <col min="1" max="1" width="2.42578125" customWidth="1"/>
    <col min="2" max="2" width="5.85546875" customWidth="1"/>
    <col min="3" max="3" width="42.42578125" bestFit="1" customWidth="1"/>
    <col min="4" max="18" width="13" customWidth="1"/>
  </cols>
  <sheetData>
    <row r="1" spans="1:18" ht="14.25" x14ac:dyDescent="0.2">
      <c r="A1" s="1" t="s">
        <v>559</v>
      </c>
    </row>
    <row r="3" spans="1:18" ht="13.5" thickBot="1" x14ac:dyDescent="0.25">
      <c r="R3" s="3" t="s">
        <v>209</v>
      </c>
    </row>
    <row r="4" spans="1:18" x14ac:dyDescent="0.2">
      <c r="C4" s="389"/>
      <c r="D4" s="207" t="s">
        <v>174</v>
      </c>
      <c r="E4" s="208"/>
      <c r="F4" s="208"/>
      <c r="G4" s="208"/>
      <c r="H4" s="209"/>
      <c r="I4" s="208"/>
      <c r="J4" s="208"/>
      <c r="K4" s="208"/>
      <c r="L4" s="208"/>
      <c r="M4" s="208"/>
      <c r="N4" s="208"/>
      <c r="O4" s="208"/>
      <c r="P4" s="208"/>
      <c r="Q4" s="208"/>
      <c r="R4" s="209"/>
    </row>
    <row r="5" spans="1:18" ht="51.75" thickBot="1" x14ac:dyDescent="0.25">
      <c r="C5" s="392"/>
      <c r="D5" s="412" t="s">
        <v>171</v>
      </c>
      <c r="E5" s="412" t="s">
        <v>172</v>
      </c>
      <c r="F5" s="420" t="s">
        <v>394</v>
      </c>
      <c r="G5" s="412" t="s">
        <v>183</v>
      </c>
      <c r="H5" s="412" t="s">
        <v>124</v>
      </c>
      <c r="I5" s="412" t="s">
        <v>125</v>
      </c>
      <c r="J5" s="412" t="s">
        <v>126</v>
      </c>
      <c r="K5" s="412" t="s">
        <v>465</v>
      </c>
      <c r="L5" s="412" t="s">
        <v>451</v>
      </c>
      <c r="M5" s="412" t="s">
        <v>452</v>
      </c>
      <c r="N5" s="412" t="s">
        <v>453</v>
      </c>
      <c r="O5" s="412" t="s">
        <v>454</v>
      </c>
      <c r="P5" s="420" t="s">
        <v>392</v>
      </c>
      <c r="Q5" s="420" t="s">
        <v>393</v>
      </c>
      <c r="R5" s="413" t="s">
        <v>400</v>
      </c>
    </row>
    <row r="6" spans="1:18" x14ac:dyDescent="0.2">
      <c r="B6" s="55"/>
      <c r="C6" s="394"/>
      <c r="D6" s="399"/>
      <c r="E6" s="399"/>
      <c r="F6" s="399"/>
      <c r="G6" s="399"/>
      <c r="H6" s="399"/>
      <c r="I6" s="399"/>
      <c r="J6" s="399"/>
      <c r="K6" s="399"/>
      <c r="L6" s="399"/>
      <c r="M6" s="399"/>
      <c r="N6" s="399"/>
      <c r="O6" s="399"/>
      <c r="P6" s="399"/>
      <c r="Q6" s="399"/>
      <c r="R6" s="393"/>
    </row>
    <row r="7" spans="1:18" x14ac:dyDescent="0.2">
      <c r="B7" s="2"/>
      <c r="C7" s="89" t="s">
        <v>127</v>
      </c>
      <c r="D7" s="391">
        <v>43</v>
      </c>
      <c r="E7" s="391">
        <v>20</v>
      </c>
      <c r="F7" s="670" t="s">
        <v>595</v>
      </c>
      <c r="G7" s="391" t="s">
        <v>595</v>
      </c>
      <c r="H7" s="670" t="s">
        <v>595</v>
      </c>
      <c r="I7" s="391" t="s">
        <v>595</v>
      </c>
      <c r="J7" s="391" t="s">
        <v>595</v>
      </c>
      <c r="K7" s="391" t="s">
        <v>595</v>
      </c>
      <c r="L7" s="391" t="s">
        <v>595</v>
      </c>
      <c r="M7" s="391" t="s">
        <v>595</v>
      </c>
      <c r="N7" s="391" t="s">
        <v>595</v>
      </c>
      <c r="O7" s="391" t="s">
        <v>595</v>
      </c>
      <c r="P7" s="391">
        <v>27</v>
      </c>
      <c r="Q7" s="391" t="s">
        <v>595</v>
      </c>
      <c r="R7" s="672" t="s">
        <v>595</v>
      </c>
    </row>
    <row r="8" spans="1:18" x14ac:dyDescent="0.2">
      <c r="B8" s="2"/>
      <c r="C8" s="221" t="s">
        <v>195</v>
      </c>
      <c r="D8" s="396">
        <v>34</v>
      </c>
      <c r="E8" s="397">
        <v>7</v>
      </c>
      <c r="F8" s="397" t="s">
        <v>595</v>
      </c>
      <c r="G8" s="397" t="s">
        <v>595</v>
      </c>
      <c r="H8" s="397" t="s">
        <v>595</v>
      </c>
      <c r="I8" s="397" t="s">
        <v>595</v>
      </c>
      <c r="J8" s="397" t="s">
        <v>595</v>
      </c>
      <c r="K8" s="397" t="s">
        <v>595</v>
      </c>
      <c r="L8" s="397" t="s">
        <v>595</v>
      </c>
      <c r="M8" s="671" t="s">
        <v>595</v>
      </c>
      <c r="N8" s="397" t="s">
        <v>595</v>
      </c>
      <c r="O8" s="397" t="s">
        <v>595</v>
      </c>
      <c r="P8" s="397">
        <v>5</v>
      </c>
      <c r="Q8" s="397" t="s">
        <v>595</v>
      </c>
      <c r="R8" s="398" t="s">
        <v>595</v>
      </c>
    </row>
    <row r="9" spans="1:18" s="73" customFormat="1" ht="12.75" customHeight="1" x14ac:dyDescent="0.2">
      <c r="B9" s="722" t="s">
        <v>238</v>
      </c>
      <c r="C9" s="723"/>
      <c r="D9" s="414">
        <v>77</v>
      </c>
      <c r="E9" s="415">
        <v>27</v>
      </c>
      <c r="F9" s="415">
        <v>5</v>
      </c>
      <c r="G9" s="415" t="s">
        <v>595</v>
      </c>
      <c r="H9" s="415">
        <v>8</v>
      </c>
      <c r="I9" s="415" t="s">
        <v>595</v>
      </c>
      <c r="J9" s="415" t="s">
        <v>595</v>
      </c>
      <c r="K9" s="415" t="s">
        <v>595</v>
      </c>
      <c r="L9" s="415" t="s">
        <v>595</v>
      </c>
      <c r="M9" s="415">
        <v>5</v>
      </c>
      <c r="N9" s="415" t="s">
        <v>595</v>
      </c>
      <c r="O9" s="415" t="s">
        <v>595</v>
      </c>
      <c r="P9" s="415">
        <v>32</v>
      </c>
      <c r="Q9" s="415" t="s">
        <v>595</v>
      </c>
      <c r="R9" s="416">
        <v>9</v>
      </c>
    </row>
    <row r="10" spans="1:18" ht="12.75" customHeight="1" x14ac:dyDescent="0.2">
      <c r="B10" s="132"/>
      <c r="C10" s="224"/>
      <c r="D10" s="391"/>
      <c r="E10" s="391"/>
      <c r="F10" s="391"/>
      <c r="G10" s="391"/>
      <c r="H10" s="391"/>
      <c r="I10" s="391"/>
      <c r="J10" s="391"/>
      <c r="K10" s="391"/>
      <c r="L10" s="391"/>
      <c r="M10" s="391"/>
      <c r="N10" s="391"/>
      <c r="O10" s="391"/>
      <c r="P10" s="391"/>
      <c r="Q10" s="391"/>
      <c r="R10" s="395"/>
    </row>
    <row r="11" spans="1:18" x14ac:dyDescent="0.2">
      <c r="B11" s="225" t="s">
        <v>239</v>
      </c>
      <c r="C11" s="224"/>
      <c r="D11" s="391"/>
      <c r="E11" s="391"/>
      <c r="F11" s="391"/>
      <c r="G11" s="391"/>
      <c r="H11" s="391"/>
      <c r="I11" s="391"/>
      <c r="J11" s="391"/>
      <c r="K11" s="391"/>
      <c r="L11" s="391"/>
      <c r="M11" s="391"/>
      <c r="N11" s="391"/>
      <c r="O11" s="391"/>
      <c r="P11" s="391"/>
      <c r="Q11" s="391"/>
      <c r="R11" s="395"/>
    </row>
    <row r="12" spans="1:18" x14ac:dyDescent="0.2">
      <c r="B12" s="2"/>
      <c r="C12" s="89" t="s">
        <v>456</v>
      </c>
      <c r="D12" s="391">
        <v>174</v>
      </c>
      <c r="E12" s="391">
        <v>64</v>
      </c>
      <c r="F12" s="391">
        <v>19</v>
      </c>
      <c r="G12" s="391">
        <v>3</v>
      </c>
      <c r="H12" s="391" t="s">
        <v>595</v>
      </c>
      <c r="I12" s="391" t="s">
        <v>595</v>
      </c>
      <c r="J12" s="391" t="s">
        <v>595</v>
      </c>
      <c r="K12" s="391" t="s">
        <v>595</v>
      </c>
      <c r="L12" s="391">
        <v>9</v>
      </c>
      <c r="M12" s="391">
        <v>33</v>
      </c>
      <c r="N12" s="391">
        <v>3</v>
      </c>
      <c r="O12" s="391">
        <v>4</v>
      </c>
      <c r="P12" s="391">
        <v>10</v>
      </c>
      <c r="Q12" s="391" t="s">
        <v>595</v>
      </c>
      <c r="R12" s="395" t="s">
        <v>595</v>
      </c>
    </row>
    <row r="13" spans="1:18" x14ac:dyDescent="0.2">
      <c r="B13" s="2"/>
      <c r="C13" s="89" t="s">
        <v>226</v>
      </c>
      <c r="D13" s="391">
        <v>156</v>
      </c>
      <c r="E13" s="391">
        <v>77</v>
      </c>
      <c r="F13" s="391">
        <v>25</v>
      </c>
      <c r="G13" s="391" t="s">
        <v>595</v>
      </c>
      <c r="H13" s="391" t="s">
        <v>595</v>
      </c>
      <c r="I13" s="391" t="s">
        <v>595</v>
      </c>
      <c r="J13" s="391" t="s">
        <v>595</v>
      </c>
      <c r="K13" s="391" t="s">
        <v>595</v>
      </c>
      <c r="L13" s="391">
        <v>9</v>
      </c>
      <c r="M13" s="391">
        <v>70</v>
      </c>
      <c r="N13" s="391" t="s">
        <v>595</v>
      </c>
      <c r="O13" s="391">
        <v>4</v>
      </c>
      <c r="P13" s="391">
        <v>9</v>
      </c>
      <c r="Q13" s="391" t="s">
        <v>595</v>
      </c>
      <c r="R13" s="395" t="s">
        <v>595</v>
      </c>
    </row>
    <row r="14" spans="1:18" x14ac:dyDescent="0.2">
      <c r="B14" s="2"/>
      <c r="C14" s="89" t="s">
        <v>460</v>
      </c>
      <c r="D14" s="391">
        <v>12</v>
      </c>
      <c r="E14" s="391">
        <v>8</v>
      </c>
      <c r="F14" s="391">
        <v>3</v>
      </c>
      <c r="G14" s="391" t="s">
        <v>595</v>
      </c>
      <c r="H14" s="391" t="s">
        <v>595</v>
      </c>
      <c r="I14" s="391" t="s">
        <v>595</v>
      </c>
      <c r="J14" s="391" t="s">
        <v>595</v>
      </c>
      <c r="K14" s="391" t="s">
        <v>595</v>
      </c>
      <c r="L14" s="391" t="s">
        <v>595</v>
      </c>
      <c r="M14" s="391">
        <v>5</v>
      </c>
      <c r="N14" s="391" t="s">
        <v>595</v>
      </c>
      <c r="O14" s="391" t="s">
        <v>595</v>
      </c>
      <c r="P14" s="391">
        <v>6</v>
      </c>
      <c r="Q14" s="391" t="s">
        <v>595</v>
      </c>
      <c r="R14" s="395" t="s">
        <v>595</v>
      </c>
    </row>
    <row r="15" spans="1:18" x14ac:dyDescent="0.2">
      <c r="B15" s="2"/>
      <c r="C15" s="89" t="s">
        <v>458</v>
      </c>
      <c r="D15" s="391">
        <v>165</v>
      </c>
      <c r="E15" s="391">
        <v>58</v>
      </c>
      <c r="F15" s="391">
        <v>27</v>
      </c>
      <c r="G15" s="391" t="s">
        <v>595</v>
      </c>
      <c r="H15" s="391" t="s">
        <v>595</v>
      </c>
      <c r="I15" s="391" t="s">
        <v>595</v>
      </c>
      <c r="J15" s="391" t="s">
        <v>595</v>
      </c>
      <c r="K15" s="391" t="s">
        <v>595</v>
      </c>
      <c r="L15" s="391">
        <v>10</v>
      </c>
      <c r="M15" s="391">
        <v>55</v>
      </c>
      <c r="N15" s="391" t="s">
        <v>595</v>
      </c>
      <c r="O15" s="391" t="s">
        <v>595</v>
      </c>
      <c r="P15" s="391">
        <v>19</v>
      </c>
      <c r="Q15" s="391" t="s">
        <v>595</v>
      </c>
      <c r="R15" s="395" t="s">
        <v>595</v>
      </c>
    </row>
    <row r="16" spans="1:18" x14ac:dyDescent="0.2">
      <c r="B16" s="2"/>
      <c r="C16" s="423" t="s">
        <v>457</v>
      </c>
      <c r="D16" s="391">
        <v>226</v>
      </c>
      <c r="E16" s="391">
        <v>79</v>
      </c>
      <c r="F16" s="391">
        <v>25</v>
      </c>
      <c r="G16" s="391">
        <v>3</v>
      </c>
      <c r="H16" s="391" t="s">
        <v>595</v>
      </c>
      <c r="I16" s="391" t="s">
        <v>595</v>
      </c>
      <c r="J16" s="391" t="s">
        <v>595</v>
      </c>
      <c r="K16" s="391" t="s">
        <v>595</v>
      </c>
      <c r="L16" s="391">
        <v>16</v>
      </c>
      <c r="M16" s="391">
        <v>55</v>
      </c>
      <c r="N16" s="391">
        <v>4</v>
      </c>
      <c r="O16" s="391">
        <v>4</v>
      </c>
      <c r="P16" s="391">
        <v>15</v>
      </c>
      <c r="Q16" s="391" t="s">
        <v>595</v>
      </c>
      <c r="R16" s="395">
        <v>5</v>
      </c>
    </row>
    <row r="17" spans="2:18" x14ac:dyDescent="0.2">
      <c r="B17" s="2"/>
      <c r="C17" s="89" t="s">
        <v>455</v>
      </c>
      <c r="D17" s="391">
        <v>166</v>
      </c>
      <c r="E17" s="391">
        <v>60</v>
      </c>
      <c r="F17" s="391">
        <v>27</v>
      </c>
      <c r="G17" s="391">
        <v>4</v>
      </c>
      <c r="H17" s="391" t="s">
        <v>595</v>
      </c>
      <c r="I17" s="391" t="s">
        <v>595</v>
      </c>
      <c r="J17" s="391" t="s">
        <v>595</v>
      </c>
      <c r="K17" s="391" t="s">
        <v>595</v>
      </c>
      <c r="L17" s="391">
        <v>9</v>
      </c>
      <c r="M17" s="391">
        <v>54</v>
      </c>
      <c r="N17" s="391" t="s">
        <v>595</v>
      </c>
      <c r="O17" s="391">
        <v>4</v>
      </c>
      <c r="P17" s="391">
        <v>9</v>
      </c>
      <c r="Q17" s="391" t="s">
        <v>595</v>
      </c>
      <c r="R17" s="395" t="s">
        <v>595</v>
      </c>
    </row>
    <row r="18" spans="2:18" x14ac:dyDescent="0.2">
      <c r="B18" s="2"/>
      <c r="C18" s="89" t="s">
        <v>459</v>
      </c>
      <c r="D18" s="391">
        <v>119</v>
      </c>
      <c r="E18" s="391">
        <v>60</v>
      </c>
      <c r="F18" s="391">
        <v>24</v>
      </c>
      <c r="G18" s="391" t="s">
        <v>595</v>
      </c>
      <c r="H18" s="391" t="s">
        <v>595</v>
      </c>
      <c r="I18" s="391" t="s">
        <v>595</v>
      </c>
      <c r="J18" s="391" t="s">
        <v>595</v>
      </c>
      <c r="K18" s="391" t="s">
        <v>595</v>
      </c>
      <c r="L18" s="391">
        <v>10</v>
      </c>
      <c r="M18" s="391">
        <v>75</v>
      </c>
      <c r="N18" s="391" t="s">
        <v>595</v>
      </c>
      <c r="O18" s="391">
        <v>3</v>
      </c>
      <c r="P18" s="391">
        <v>12</v>
      </c>
      <c r="Q18" s="391" t="s">
        <v>595</v>
      </c>
      <c r="R18" s="395">
        <v>4</v>
      </c>
    </row>
    <row r="19" spans="2:18" x14ac:dyDescent="0.2">
      <c r="B19" s="2"/>
      <c r="C19" s="89" t="s">
        <v>223</v>
      </c>
      <c r="D19" s="391">
        <v>69</v>
      </c>
      <c r="E19" s="391">
        <v>40</v>
      </c>
      <c r="F19" s="391">
        <v>17</v>
      </c>
      <c r="G19" s="391">
        <v>3</v>
      </c>
      <c r="H19" s="391" t="s">
        <v>595</v>
      </c>
      <c r="I19" s="391" t="s">
        <v>595</v>
      </c>
      <c r="J19" s="391" t="s">
        <v>595</v>
      </c>
      <c r="K19" s="391" t="s">
        <v>595</v>
      </c>
      <c r="L19" s="391">
        <v>9</v>
      </c>
      <c r="M19" s="391">
        <v>55</v>
      </c>
      <c r="N19" s="391" t="s">
        <v>595</v>
      </c>
      <c r="O19" s="391" t="s">
        <v>595</v>
      </c>
      <c r="P19" s="391">
        <v>7</v>
      </c>
      <c r="Q19" s="391" t="s">
        <v>595</v>
      </c>
      <c r="R19" s="395" t="s">
        <v>595</v>
      </c>
    </row>
    <row r="20" spans="2:18" x14ac:dyDescent="0.2">
      <c r="B20" s="2"/>
      <c r="C20" s="89" t="s">
        <v>224</v>
      </c>
      <c r="D20" s="391">
        <v>151</v>
      </c>
      <c r="E20" s="391">
        <v>65</v>
      </c>
      <c r="F20" s="391">
        <v>11</v>
      </c>
      <c r="G20" s="391" t="s">
        <v>595</v>
      </c>
      <c r="H20" s="391" t="s">
        <v>595</v>
      </c>
      <c r="I20" s="391" t="s">
        <v>595</v>
      </c>
      <c r="J20" s="391" t="s">
        <v>595</v>
      </c>
      <c r="K20" s="391" t="s">
        <v>595</v>
      </c>
      <c r="L20" s="391">
        <v>8</v>
      </c>
      <c r="M20" s="391">
        <v>43</v>
      </c>
      <c r="N20" s="391" t="s">
        <v>595</v>
      </c>
      <c r="O20" s="391" t="s">
        <v>595</v>
      </c>
      <c r="P20" s="391">
        <v>17</v>
      </c>
      <c r="Q20" s="391" t="s">
        <v>595</v>
      </c>
      <c r="R20" s="395" t="s">
        <v>595</v>
      </c>
    </row>
    <row r="21" spans="2:18" x14ac:dyDescent="0.2">
      <c r="B21" s="2"/>
      <c r="C21" s="89" t="s">
        <v>225</v>
      </c>
      <c r="D21" s="391">
        <v>20</v>
      </c>
      <c r="E21" s="391">
        <v>11</v>
      </c>
      <c r="F21" s="391">
        <v>3</v>
      </c>
      <c r="G21" s="391" t="s">
        <v>595</v>
      </c>
      <c r="H21" s="391" t="s">
        <v>595</v>
      </c>
      <c r="I21" s="391" t="s">
        <v>595</v>
      </c>
      <c r="J21" s="391" t="s">
        <v>595</v>
      </c>
      <c r="K21" s="391" t="s">
        <v>595</v>
      </c>
      <c r="L21" s="391">
        <v>3</v>
      </c>
      <c r="M21" s="391">
        <v>7</v>
      </c>
      <c r="N21" s="391" t="s">
        <v>595</v>
      </c>
      <c r="O21" s="391" t="s">
        <v>595</v>
      </c>
      <c r="P21" s="391">
        <v>6</v>
      </c>
      <c r="Q21" s="391">
        <v>15</v>
      </c>
      <c r="R21" s="395" t="s">
        <v>595</v>
      </c>
    </row>
    <row r="22" spans="2:18" x14ac:dyDescent="0.2">
      <c r="B22" s="2"/>
      <c r="C22" s="89" t="s">
        <v>461</v>
      </c>
      <c r="D22" s="391">
        <v>61</v>
      </c>
      <c r="E22" s="391">
        <v>28</v>
      </c>
      <c r="F22" s="391">
        <v>9</v>
      </c>
      <c r="G22" s="391" t="s">
        <v>595</v>
      </c>
      <c r="H22" s="391" t="s">
        <v>595</v>
      </c>
      <c r="I22" s="391" t="s">
        <v>595</v>
      </c>
      <c r="J22" s="391" t="s">
        <v>595</v>
      </c>
      <c r="K22" s="391" t="s">
        <v>595</v>
      </c>
      <c r="L22" s="391">
        <v>7</v>
      </c>
      <c r="M22" s="391">
        <v>15</v>
      </c>
      <c r="N22" s="391">
        <v>3</v>
      </c>
      <c r="O22" s="391" t="s">
        <v>595</v>
      </c>
      <c r="P22" s="391">
        <v>4</v>
      </c>
      <c r="Q22" s="391" t="s">
        <v>595</v>
      </c>
      <c r="R22" s="395">
        <v>3</v>
      </c>
    </row>
    <row r="23" spans="2:18" x14ac:dyDescent="0.2">
      <c r="B23" s="2"/>
      <c r="C23" s="424" t="s">
        <v>252</v>
      </c>
      <c r="D23" s="391">
        <v>81</v>
      </c>
      <c r="E23" s="391">
        <v>14</v>
      </c>
      <c r="F23" s="391">
        <v>8</v>
      </c>
      <c r="G23" s="391" t="s">
        <v>595</v>
      </c>
      <c r="H23" s="391" t="s">
        <v>595</v>
      </c>
      <c r="I23" s="391" t="s">
        <v>595</v>
      </c>
      <c r="J23" s="391" t="s">
        <v>595</v>
      </c>
      <c r="K23" s="391" t="s">
        <v>595</v>
      </c>
      <c r="L23" s="391">
        <v>7</v>
      </c>
      <c r="M23" s="391">
        <v>28</v>
      </c>
      <c r="N23" s="391" t="s">
        <v>595</v>
      </c>
      <c r="O23" s="391" t="s">
        <v>595</v>
      </c>
      <c r="P23" s="391" t="s">
        <v>595</v>
      </c>
      <c r="Q23" s="391" t="s">
        <v>595</v>
      </c>
      <c r="R23" s="395" t="s">
        <v>595</v>
      </c>
    </row>
    <row r="24" spans="2:18" x14ac:dyDescent="0.2">
      <c r="B24" s="223" t="s">
        <v>240</v>
      </c>
      <c r="C24" s="226"/>
      <c r="D24" s="414">
        <v>1400</v>
      </c>
      <c r="E24" s="574">
        <v>564</v>
      </c>
      <c r="F24" s="574">
        <v>198</v>
      </c>
      <c r="G24" s="574">
        <v>26</v>
      </c>
      <c r="H24" s="574" t="s">
        <v>595</v>
      </c>
      <c r="I24" s="574" t="s">
        <v>595</v>
      </c>
      <c r="J24" s="574" t="s">
        <v>595</v>
      </c>
      <c r="K24" s="574">
        <v>8</v>
      </c>
      <c r="L24" s="574">
        <v>99</v>
      </c>
      <c r="M24" s="574">
        <v>495</v>
      </c>
      <c r="N24" s="574">
        <v>18</v>
      </c>
      <c r="O24" s="574">
        <v>24</v>
      </c>
      <c r="P24" s="574">
        <v>116</v>
      </c>
      <c r="Q24" s="574">
        <v>18</v>
      </c>
      <c r="R24" s="575">
        <v>18</v>
      </c>
    </row>
    <row r="25" spans="2:18" x14ac:dyDescent="0.2">
      <c r="B25" s="390"/>
      <c r="C25" s="224"/>
      <c r="D25" s="391"/>
      <c r="E25" s="391"/>
      <c r="F25" s="391"/>
      <c r="G25" s="391"/>
      <c r="H25" s="391"/>
      <c r="I25" s="391"/>
      <c r="J25" s="391"/>
      <c r="K25" s="391"/>
      <c r="L25" s="391"/>
      <c r="M25" s="391"/>
      <c r="N25" s="391"/>
      <c r="O25" s="391"/>
      <c r="P25" s="391"/>
      <c r="Q25" s="391"/>
      <c r="R25" s="395"/>
    </row>
    <row r="26" spans="2:18" x14ac:dyDescent="0.2">
      <c r="B26" s="225" t="s">
        <v>241</v>
      </c>
      <c r="C26" s="224"/>
      <c r="D26" s="391" t="s">
        <v>595</v>
      </c>
      <c r="E26" s="391" t="s">
        <v>595</v>
      </c>
      <c r="F26" s="391" t="s">
        <v>595</v>
      </c>
      <c r="G26" s="391" t="s">
        <v>595</v>
      </c>
      <c r="H26" s="391" t="s">
        <v>595</v>
      </c>
      <c r="I26" s="391" t="s">
        <v>595</v>
      </c>
      <c r="J26" s="391" t="s">
        <v>595</v>
      </c>
      <c r="K26" s="391" t="s">
        <v>595</v>
      </c>
      <c r="L26" s="391" t="s">
        <v>595</v>
      </c>
      <c r="M26" s="391" t="s">
        <v>595</v>
      </c>
      <c r="N26" s="391" t="s">
        <v>595</v>
      </c>
      <c r="O26" s="391" t="s">
        <v>595</v>
      </c>
      <c r="P26" s="391" t="s">
        <v>595</v>
      </c>
      <c r="Q26" s="391" t="s">
        <v>595</v>
      </c>
      <c r="R26" s="395" t="s">
        <v>595</v>
      </c>
    </row>
    <row r="27" spans="2:18" x14ac:dyDescent="0.2">
      <c r="B27" s="225"/>
      <c r="C27" s="370" t="s">
        <v>243</v>
      </c>
      <c r="D27" s="391">
        <v>62</v>
      </c>
      <c r="E27" s="391">
        <v>17</v>
      </c>
      <c r="F27" s="391">
        <v>3</v>
      </c>
      <c r="G27" s="391">
        <v>4</v>
      </c>
      <c r="H27" s="391" t="s">
        <v>595</v>
      </c>
      <c r="I27" s="391" t="s">
        <v>595</v>
      </c>
      <c r="J27" s="391" t="s">
        <v>595</v>
      </c>
      <c r="K27" s="391" t="s">
        <v>595</v>
      </c>
      <c r="L27" s="391" t="s">
        <v>595</v>
      </c>
      <c r="M27" s="391" t="s">
        <v>595</v>
      </c>
      <c r="N27" s="391" t="s">
        <v>595</v>
      </c>
      <c r="O27" s="391" t="s">
        <v>595</v>
      </c>
      <c r="P27" s="391" t="s">
        <v>595</v>
      </c>
      <c r="Q27" s="391" t="s">
        <v>595</v>
      </c>
      <c r="R27" s="395" t="s">
        <v>595</v>
      </c>
    </row>
    <row r="28" spans="2:18" x14ac:dyDescent="0.2">
      <c r="B28" s="225"/>
      <c r="C28" s="370" t="s">
        <v>244</v>
      </c>
      <c r="D28" s="391">
        <v>51</v>
      </c>
      <c r="E28" s="391">
        <v>26</v>
      </c>
      <c r="F28" s="391">
        <v>10</v>
      </c>
      <c r="G28" s="391" t="s">
        <v>595</v>
      </c>
      <c r="H28" s="391" t="s">
        <v>595</v>
      </c>
      <c r="I28" s="391" t="s">
        <v>595</v>
      </c>
      <c r="J28" s="391" t="s">
        <v>595</v>
      </c>
      <c r="K28" s="391" t="s">
        <v>595</v>
      </c>
      <c r="L28" s="391">
        <v>3</v>
      </c>
      <c r="M28" s="391">
        <v>7</v>
      </c>
      <c r="N28" s="391" t="s">
        <v>595</v>
      </c>
      <c r="O28" s="391" t="s">
        <v>595</v>
      </c>
      <c r="P28" s="391" t="s">
        <v>595</v>
      </c>
      <c r="Q28" s="391" t="s">
        <v>595</v>
      </c>
      <c r="R28" s="395" t="s">
        <v>595</v>
      </c>
    </row>
    <row r="29" spans="2:18" x14ac:dyDescent="0.2">
      <c r="B29" s="225"/>
      <c r="C29" s="370" t="s">
        <v>245</v>
      </c>
      <c r="D29" s="391">
        <v>52</v>
      </c>
      <c r="E29" s="391">
        <v>36</v>
      </c>
      <c r="F29" s="391">
        <v>5</v>
      </c>
      <c r="G29" s="391" t="s">
        <v>595</v>
      </c>
      <c r="H29" s="391" t="s">
        <v>595</v>
      </c>
      <c r="I29" s="391" t="s">
        <v>595</v>
      </c>
      <c r="J29" s="391" t="s">
        <v>595</v>
      </c>
      <c r="K29" s="391" t="s">
        <v>595</v>
      </c>
      <c r="L29" s="391" t="s">
        <v>595</v>
      </c>
      <c r="M29" s="391">
        <v>3</v>
      </c>
      <c r="N29" s="391" t="s">
        <v>595</v>
      </c>
      <c r="O29" s="391" t="s">
        <v>595</v>
      </c>
      <c r="P29" s="391">
        <v>7</v>
      </c>
      <c r="Q29" s="391" t="s">
        <v>595</v>
      </c>
      <c r="R29" s="395" t="s">
        <v>595</v>
      </c>
    </row>
    <row r="30" spans="2:18" x14ac:dyDescent="0.2">
      <c r="B30" s="225"/>
      <c r="C30" s="370" t="s">
        <v>246</v>
      </c>
      <c r="D30" s="391">
        <v>46</v>
      </c>
      <c r="E30" s="391">
        <v>25</v>
      </c>
      <c r="F30" s="391">
        <v>5</v>
      </c>
      <c r="G30" s="391">
        <v>3</v>
      </c>
      <c r="H30" s="391" t="s">
        <v>595</v>
      </c>
      <c r="I30" s="391" t="s">
        <v>595</v>
      </c>
      <c r="J30" s="391" t="s">
        <v>595</v>
      </c>
      <c r="K30" s="391" t="s">
        <v>595</v>
      </c>
      <c r="L30" s="391" t="s">
        <v>595</v>
      </c>
      <c r="M30" s="391" t="s">
        <v>595</v>
      </c>
      <c r="N30" s="391" t="s">
        <v>595</v>
      </c>
      <c r="O30" s="391" t="s">
        <v>595</v>
      </c>
      <c r="P30" s="391" t="s">
        <v>595</v>
      </c>
      <c r="Q30" s="391" t="s">
        <v>595</v>
      </c>
      <c r="R30" s="395" t="s">
        <v>595</v>
      </c>
    </row>
    <row r="31" spans="2:18" x14ac:dyDescent="0.2">
      <c r="B31" s="225"/>
      <c r="C31" s="370" t="s">
        <v>247</v>
      </c>
      <c r="D31" s="391">
        <v>84</v>
      </c>
      <c r="E31" s="391">
        <v>29</v>
      </c>
      <c r="F31" s="391">
        <v>5</v>
      </c>
      <c r="G31" s="391" t="s">
        <v>595</v>
      </c>
      <c r="H31" s="391" t="s">
        <v>595</v>
      </c>
      <c r="I31" s="391" t="s">
        <v>595</v>
      </c>
      <c r="J31" s="391" t="s">
        <v>595</v>
      </c>
      <c r="K31" s="391" t="s">
        <v>595</v>
      </c>
      <c r="L31" s="391" t="s">
        <v>595</v>
      </c>
      <c r="M31" s="391" t="s">
        <v>595</v>
      </c>
      <c r="N31" s="391" t="s">
        <v>595</v>
      </c>
      <c r="O31" s="391" t="s">
        <v>595</v>
      </c>
      <c r="P31" s="391" t="s">
        <v>595</v>
      </c>
      <c r="Q31" s="391" t="s">
        <v>595</v>
      </c>
      <c r="R31" s="395" t="s">
        <v>595</v>
      </c>
    </row>
    <row r="32" spans="2:18" x14ac:dyDescent="0.2">
      <c r="B32" s="225"/>
      <c r="C32" s="370" t="s">
        <v>248</v>
      </c>
      <c r="D32" s="391">
        <v>67</v>
      </c>
      <c r="E32" s="391">
        <v>22</v>
      </c>
      <c r="F32" s="391">
        <v>6</v>
      </c>
      <c r="G32" s="391">
        <v>4</v>
      </c>
      <c r="H32" s="391" t="s">
        <v>595</v>
      </c>
      <c r="I32" s="391" t="s">
        <v>595</v>
      </c>
      <c r="J32" s="391" t="s">
        <v>595</v>
      </c>
      <c r="K32" s="391" t="s">
        <v>595</v>
      </c>
      <c r="L32" s="391" t="s">
        <v>595</v>
      </c>
      <c r="M32" s="391" t="s">
        <v>595</v>
      </c>
      <c r="N32" s="391" t="s">
        <v>595</v>
      </c>
      <c r="O32" s="391" t="s">
        <v>595</v>
      </c>
      <c r="P32" s="391">
        <v>3</v>
      </c>
      <c r="Q32" s="391" t="s">
        <v>595</v>
      </c>
      <c r="R32" s="395" t="s">
        <v>595</v>
      </c>
    </row>
    <row r="33" spans="1:18" x14ac:dyDescent="0.2">
      <c r="B33" s="225"/>
      <c r="C33" s="370" t="s">
        <v>249</v>
      </c>
      <c r="D33" s="396">
        <v>16</v>
      </c>
      <c r="E33" s="397">
        <v>3</v>
      </c>
      <c r="F33" s="397">
        <v>4</v>
      </c>
      <c r="G33" s="397" t="s">
        <v>595</v>
      </c>
      <c r="H33" s="397" t="s">
        <v>595</v>
      </c>
      <c r="I33" s="397" t="s">
        <v>595</v>
      </c>
      <c r="J33" s="397" t="s">
        <v>595</v>
      </c>
      <c r="K33" s="397" t="s">
        <v>595</v>
      </c>
      <c r="L33" s="397" t="s">
        <v>595</v>
      </c>
      <c r="M33" s="397" t="s">
        <v>595</v>
      </c>
      <c r="N33" s="397" t="s">
        <v>595</v>
      </c>
      <c r="O33" s="397" t="s">
        <v>595</v>
      </c>
      <c r="P33" s="397" t="s">
        <v>595</v>
      </c>
      <c r="Q33" s="397" t="s">
        <v>595</v>
      </c>
      <c r="R33" s="398" t="s">
        <v>595</v>
      </c>
    </row>
    <row r="34" spans="1:18" x14ac:dyDescent="0.2">
      <c r="B34" s="223" t="s">
        <v>242</v>
      </c>
      <c r="C34" s="226"/>
      <c r="D34" s="400">
        <v>378</v>
      </c>
      <c r="E34" s="417">
        <v>158</v>
      </c>
      <c r="F34" s="417">
        <v>38</v>
      </c>
      <c r="G34" s="417">
        <v>16</v>
      </c>
      <c r="H34" s="417" t="s">
        <v>595</v>
      </c>
      <c r="I34" s="417" t="s">
        <v>595</v>
      </c>
      <c r="J34" s="417" t="s">
        <v>595</v>
      </c>
      <c r="K34" s="417" t="s">
        <v>595</v>
      </c>
      <c r="L34" s="417">
        <v>10</v>
      </c>
      <c r="M34" s="417">
        <v>19</v>
      </c>
      <c r="N34" s="417">
        <v>5</v>
      </c>
      <c r="O34" s="417" t="s">
        <v>595</v>
      </c>
      <c r="P34" s="417">
        <v>16</v>
      </c>
      <c r="Q34" s="417">
        <v>3</v>
      </c>
      <c r="R34" s="418">
        <v>7</v>
      </c>
    </row>
    <row r="35" spans="1:18" ht="13.5" thickBot="1" x14ac:dyDescent="0.25">
      <c r="B35" s="243" t="s">
        <v>185</v>
      </c>
      <c r="C35" s="222"/>
      <c r="D35" s="401">
        <v>1855</v>
      </c>
      <c r="E35" s="401">
        <v>749</v>
      </c>
      <c r="F35" s="401">
        <v>241</v>
      </c>
      <c r="G35" s="401">
        <v>43</v>
      </c>
      <c r="H35" s="401">
        <v>9</v>
      </c>
      <c r="I35" s="401" t="s">
        <v>595</v>
      </c>
      <c r="J35" s="401" t="s">
        <v>595</v>
      </c>
      <c r="K35" s="401">
        <v>9</v>
      </c>
      <c r="L35" s="401">
        <v>111</v>
      </c>
      <c r="M35" s="401">
        <v>519</v>
      </c>
      <c r="N35" s="401">
        <v>24</v>
      </c>
      <c r="O35" s="401">
        <v>26</v>
      </c>
      <c r="P35" s="401">
        <v>164</v>
      </c>
      <c r="Q35" s="401">
        <v>21</v>
      </c>
      <c r="R35" s="419">
        <v>34</v>
      </c>
    </row>
    <row r="36" spans="1:18" x14ac:dyDescent="0.2">
      <c r="R36" s="14" t="s">
        <v>391</v>
      </c>
    </row>
    <row r="37" spans="1:18" x14ac:dyDescent="0.2">
      <c r="A37" s="1" t="s">
        <v>560</v>
      </c>
      <c r="B37" s="1"/>
    </row>
    <row r="38" spans="1:18" ht="55.5" customHeight="1" x14ac:dyDescent="0.2">
      <c r="A38" s="15" t="s">
        <v>202</v>
      </c>
      <c r="B38" s="724" t="s">
        <v>570</v>
      </c>
      <c r="C38" s="724"/>
      <c r="D38" s="724"/>
      <c r="E38" s="724"/>
      <c r="F38" s="724"/>
      <c r="G38" s="724"/>
      <c r="H38" s="724"/>
      <c r="I38" s="724"/>
      <c r="J38" s="724"/>
      <c r="K38" s="724"/>
      <c r="L38" s="724"/>
      <c r="M38" s="724"/>
      <c r="N38" s="724"/>
      <c r="O38" s="724"/>
      <c r="P38" s="724"/>
      <c r="Q38" s="724"/>
      <c r="R38" s="80"/>
    </row>
    <row r="39" spans="1:18" ht="12.6" customHeight="1" x14ac:dyDescent="0.2">
      <c r="A39" s="331" t="s">
        <v>203</v>
      </c>
      <c r="B39" s="724" t="s">
        <v>491</v>
      </c>
      <c r="C39" s="724"/>
      <c r="D39" s="724"/>
      <c r="E39" s="724"/>
      <c r="F39" s="724"/>
      <c r="G39" s="724"/>
      <c r="H39" s="724"/>
      <c r="I39" s="724"/>
      <c r="J39" s="724"/>
      <c r="K39" s="724"/>
      <c r="L39" s="724"/>
      <c r="M39" s="724"/>
      <c r="N39" s="554"/>
      <c r="O39" s="554"/>
      <c r="P39" s="554"/>
      <c r="Q39" s="554"/>
      <c r="R39" s="555"/>
    </row>
    <row r="40" spans="1:18" ht="12.75" customHeight="1" x14ac:dyDescent="0.2">
      <c r="A40" s="331" t="s">
        <v>204</v>
      </c>
      <c r="B40" s="724" t="s">
        <v>501</v>
      </c>
      <c r="C40" s="725"/>
      <c r="D40" s="725"/>
      <c r="E40" s="725"/>
      <c r="F40" s="725"/>
      <c r="G40" s="725"/>
      <c r="H40" s="725"/>
      <c r="I40" s="725"/>
      <c r="J40" s="725"/>
      <c r="K40" s="725"/>
      <c r="L40" s="725"/>
      <c r="M40" s="725"/>
      <c r="N40" s="725"/>
      <c r="O40" s="725"/>
      <c r="P40" s="725"/>
      <c r="Q40" s="725"/>
      <c r="R40" s="80"/>
    </row>
    <row r="41" spans="1:18" ht="12.75" customHeight="1" x14ac:dyDescent="0.2">
      <c r="A41" s="331" t="s">
        <v>253</v>
      </c>
      <c r="B41" s="679" t="s">
        <v>439</v>
      </c>
      <c r="C41" s="677"/>
      <c r="D41" s="677"/>
      <c r="E41" s="677"/>
      <c r="F41" s="677"/>
      <c r="G41" s="677"/>
      <c r="H41" s="677"/>
      <c r="I41" s="677"/>
      <c r="J41" s="677"/>
      <c r="K41" s="677"/>
      <c r="L41" s="677"/>
      <c r="M41" s="677"/>
      <c r="N41" s="677"/>
      <c r="O41" s="677"/>
      <c r="P41" s="677"/>
      <c r="Q41" s="677"/>
      <c r="R41" s="677"/>
    </row>
    <row r="42" spans="1:18" ht="12.75" customHeight="1" x14ac:dyDescent="0.2">
      <c r="A42" s="331"/>
      <c r="B42" s="679"/>
      <c r="C42" s="679"/>
      <c r="D42" s="679"/>
      <c r="E42" s="679"/>
      <c r="F42" s="679"/>
      <c r="G42" s="679"/>
      <c r="H42" s="679"/>
      <c r="I42" s="679"/>
      <c r="J42" s="679"/>
      <c r="K42" s="679"/>
      <c r="L42" s="679"/>
      <c r="M42" s="679"/>
      <c r="N42" s="679"/>
      <c r="O42" s="679"/>
      <c r="P42" s="679"/>
      <c r="Q42" s="679"/>
      <c r="R42" s="456"/>
    </row>
    <row r="43" spans="1:18" ht="27" customHeight="1" x14ac:dyDescent="0.2">
      <c r="B43" s="724" t="s">
        <v>440</v>
      </c>
      <c r="C43" s="725"/>
      <c r="D43" s="725"/>
      <c r="E43" s="725"/>
      <c r="F43" s="725"/>
      <c r="G43" s="725"/>
      <c r="H43" s="725"/>
      <c r="I43" s="725"/>
      <c r="J43" s="725"/>
      <c r="K43" s="725"/>
      <c r="L43" s="725"/>
      <c r="M43" s="725"/>
      <c r="N43" s="725"/>
      <c r="O43" s="725"/>
      <c r="P43" s="725"/>
      <c r="Q43" s="725"/>
      <c r="R43" s="80"/>
    </row>
    <row r="44" spans="1:18" ht="12.75" customHeight="1" x14ac:dyDescent="0.2">
      <c r="B44" s="725"/>
      <c r="C44" s="725"/>
      <c r="D44" s="725"/>
      <c r="E44" s="725"/>
      <c r="F44" s="725"/>
      <c r="G44" s="725"/>
      <c r="H44" s="725"/>
      <c r="I44" s="725"/>
      <c r="J44" s="725"/>
      <c r="K44" s="725"/>
      <c r="L44" s="725"/>
      <c r="M44" s="725"/>
      <c r="N44" s="725"/>
      <c r="O44" s="725"/>
      <c r="P44" s="725"/>
      <c r="Q44" s="725"/>
      <c r="R44" s="80"/>
    </row>
    <row r="45" spans="1:18" ht="12.75" customHeight="1" x14ac:dyDescent="0.2">
      <c r="B45" s="703" t="s">
        <v>580</v>
      </c>
      <c r="C45" s="677"/>
      <c r="D45" s="677"/>
      <c r="E45" s="677"/>
      <c r="F45" s="677"/>
      <c r="G45" s="677"/>
      <c r="H45" s="677"/>
      <c r="I45" s="677"/>
      <c r="J45" s="677"/>
      <c r="K45" s="677"/>
      <c r="L45" s="677"/>
      <c r="M45" s="677"/>
      <c r="N45" s="677"/>
      <c r="O45" s="677"/>
      <c r="P45" s="677"/>
      <c r="Q45" s="677"/>
      <c r="R45" s="677"/>
    </row>
    <row r="46" spans="1:18" ht="12.75" customHeight="1" x14ac:dyDescent="0.2">
      <c r="B46" s="721" t="s">
        <v>129</v>
      </c>
      <c r="C46" s="721"/>
      <c r="D46" s="721"/>
      <c r="E46" s="721"/>
      <c r="F46" s="721"/>
      <c r="G46" s="721"/>
      <c r="H46" s="721"/>
      <c r="I46" s="721"/>
      <c r="J46" s="721"/>
      <c r="K46" s="721"/>
      <c r="L46" s="721"/>
      <c r="M46" s="721"/>
      <c r="N46" s="721"/>
      <c r="O46" s="721"/>
      <c r="P46" s="721"/>
      <c r="Q46" s="721"/>
      <c r="R46" s="80"/>
    </row>
    <row r="47" spans="1:18" x14ac:dyDescent="0.2">
      <c r="R47" s="80"/>
    </row>
  </sheetData>
  <mergeCells count="10">
    <mergeCell ref="B46:Q46"/>
    <mergeCell ref="B9:C9"/>
    <mergeCell ref="B38:Q38"/>
    <mergeCell ref="B40:Q40"/>
    <mergeCell ref="B41:R41"/>
    <mergeCell ref="B43:Q43"/>
    <mergeCell ref="B44:Q44"/>
    <mergeCell ref="B42:Q42"/>
    <mergeCell ref="B45:R45"/>
    <mergeCell ref="B39:M39"/>
  </mergeCells>
  <phoneticPr fontId="32" type="noConversion"/>
  <pageMargins left="0.7" right="0.7" top="0.75" bottom="0.75" header="0.3" footer="0.3"/>
  <pageSetup paperSize="9" scale="5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X138"/>
  <sheetViews>
    <sheetView showGridLines="0" zoomScaleNormal="100" zoomScaleSheetLayoutView="100" workbookViewId="0">
      <pane ySplit="8" topLeftCell="A9" activePane="bottomLeft" state="frozen"/>
      <selection activeCell="F15" sqref="F15"/>
      <selection pane="bottomLeft" activeCell="F15" sqref="F15"/>
    </sheetView>
  </sheetViews>
  <sheetFormatPr defaultRowHeight="12.75" x14ac:dyDescent="0.2"/>
  <cols>
    <col min="1" max="1" width="3" customWidth="1"/>
    <col min="2" max="2" width="32.42578125" customWidth="1"/>
    <col min="3" max="8" width="11" customWidth="1"/>
    <col min="9" max="9" width="12.7109375" style="88" customWidth="1"/>
    <col min="10" max="13" width="10.140625" customWidth="1"/>
    <col min="14" max="15" width="13" customWidth="1"/>
    <col min="16" max="21" width="10.85546875" customWidth="1"/>
    <col min="22" max="22" width="11.85546875" customWidth="1"/>
    <col min="23" max="23" width="12.28515625" style="1" customWidth="1"/>
    <col min="24" max="24" width="10.28515625" style="1" customWidth="1"/>
  </cols>
  <sheetData>
    <row r="1" spans="1:24" x14ac:dyDescent="0.2">
      <c r="A1" s="1" t="s">
        <v>561</v>
      </c>
      <c r="I1" s="3"/>
    </row>
    <row r="2" spans="1:24" x14ac:dyDescent="0.2">
      <c r="A2" s="1"/>
      <c r="I2" s="3"/>
    </row>
    <row r="3" spans="1:24" ht="13.5" thickBot="1" x14ac:dyDescent="0.25">
      <c r="I3" s="3"/>
      <c r="W3" s="81"/>
      <c r="X3" s="82" t="s">
        <v>189</v>
      </c>
    </row>
    <row r="4" spans="1:24" ht="15.75" customHeight="1" x14ac:dyDescent="0.2">
      <c r="C4" s="300" t="s">
        <v>175</v>
      </c>
      <c r="D4" s="214"/>
      <c r="E4" s="214"/>
      <c r="F4" s="214"/>
      <c r="G4" s="214"/>
      <c r="H4" s="214"/>
      <c r="I4" s="728" t="s">
        <v>178</v>
      </c>
      <c r="J4" s="301" t="s">
        <v>176</v>
      </c>
      <c r="K4" s="299"/>
      <c r="L4" s="214"/>
      <c r="M4" s="214"/>
      <c r="N4" s="214"/>
      <c r="O4" s="214"/>
      <c r="P4" s="214"/>
      <c r="Q4" s="214"/>
      <c r="R4" s="214"/>
      <c r="S4" s="214"/>
      <c r="T4" s="214"/>
      <c r="U4" s="214"/>
      <c r="V4" s="215"/>
      <c r="W4" s="728" t="s">
        <v>179</v>
      </c>
      <c r="X4" s="726" t="s">
        <v>185</v>
      </c>
    </row>
    <row r="5" spans="1:24" ht="51" customHeight="1" thickBot="1" x14ac:dyDescent="0.25">
      <c r="C5" s="177" t="s">
        <v>106</v>
      </c>
      <c r="D5" s="178" t="s">
        <v>107</v>
      </c>
      <c r="E5" s="178" t="s">
        <v>108</v>
      </c>
      <c r="F5" s="178" t="s">
        <v>233</v>
      </c>
      <c r="G5" s="178" t="s">
        <v>234</v>
      </c>
      <c r="H5" s="178" t="s">
        <v>109</v>
      </c>
      <c r="I5" s="729"/>
      <c r="J5" s="179" t="s">
        <v>182</v>
      </c>
      <c r="K5" s="178" t="s">
        <v>106</v>
      </c>
      <c r="L5" s="178" t="s">
        <v>370</v>
      </c>
      <c r="M5" s="178" t="s">
        <v>110</v>
      </c>
      <c r="N5" s="178" t="s">
        <v>111</v>
      </c>
      <c r="O5" s="178" t="s">
        <v>112</v>
      </c>
      <c r="P5" s="178" t="s">
        <v>177</v>
      </c>
      <c r="Q5" s="178" t="s">
        <v>184</v>
      </c>
      <c r="R5" s="178" t="s">
        <v>212</v>
      </c>
      <c r="S5" s="459" t="s">
        <v>181</v>
      </c>
      <c r="T5" s="178" t="s">
        <v>180</v>
      </c>
      <c r="U5" s="459" t="s">
        <v>113</v>
      </c>
      <c r="V5" s="180" t="s">
        <v>345</v>
      </c>
      <c r="W5" s="729"/>
      <c r="X5" s="727"/>
    </row>
    <row r="6" spans="1:24" x14ac:dyDescent="0.2">
      <c r="B6" s="55" t="s">
        <v>127</v>
      </c>
      <c r="C6" s="4">
        <v>13</v>
      </c>
      <c r="D6" s="5">
        <v>22.5</v>
      </c>
      <c r="E6" s="5">
        <v>15.307692307692308</v>
      </c>
      <c r="F6" s="460">
        <v>40.235897435897435</v>
      </c>
      <c r="G6" s="460">
        <v>39.57692307692308</v>
      </c>
      <c r="H6" s="460">
        <v>4</v>
      </c>
      <c r="I6" s="115">
        <v>134.62051282051283</v>
      </c>
      <c r="J6" s="460">
        <v>41</v>
      </c>
      <c r="K6" s="460">
        <v>353.49073573573577</v>
      </c>
      <c r="L6" s="460">
        <v>912.80201201201191</v>
      </c>
      <c r="M6" s="460">
        <v>398.84018018018014</v>
      </c>
      <c r="N6" s="460">
        <v>203.97807807807803</v>
      </c>
      <c r="O6" s="460">
        <v>25.95945945945946</v>
      </c>
      <c r="P6" s="460">
        <v>14.477477477477477</v>
      </c>
      <c r="Q6" s="460">
        <v>3</v>
      </c>
      <c r="R6" s="460">
        <v>2</v>
      </c>
      <c r="S6" s="460">
        <v>0</v>
      </c>
      <c r="T6" s="460">
        <v>0</v>
      </c>
      <c r="U6" s="460">
        <v>10</v>
      </c>
      <c r="V6" s="460">
        <v>116.85675675675675</v>
      </c>
      <c r="W6" s="125">
        <v>2082.4046996996994</v>
      </c>
      <c r="X6" s="461">
        <v>2217.0252125202123</v>
      </c>
    </row>
    <row r="7" spans="1:24" x14ac:dyDescent="0.2">
      <c r="B7" s="72" t="s">
        <v>195</v>
      </c>
      <c r="C7" s="66">
        <v>17</v>
      </c>
      <c r="D7" s="67">
        <v>16.864864864864863</v>
      </c>
      <c r="E7" s="67">
        <v>9.4594594594594597</v>
      </c>
      <c r="F7" s="116">
        <v>12</v>
      </c>
      <c r="G7" s="116">
        <v>93</v>
      </c>
      <c r="H7" s="116">
        <v>0</v>
      </c>
      <c r="I7" s="117">
        <v>148.32432432432432</v>
      </c>
      <c r="J7" s="116">
        <v>9</v>
      </c>
      <c r="K7" s="116">
        <v>44.772972972972973</v>
      </c>
      <c r="L7" s="116">
        <v>254.21486486486481</v>
      </c>
      <c r="M7" s="116">
        <v>164.18138138138139</v>
      </c>
      <c r="N7" s="116">
        <v>34.82432432432433</v>
      </c>
      <c r="O7" s="116">
        <v>0</v>
      </c>
      <c r="P7" s="116">
        <v>0</v>
      </c>
      <c r="Q7" s="116">
        <v>535.25870870870892</v>
      </c>
      <c r="R7" s="116">
        <v>0</v>
      </c>
      <c r="S7" s="116">
        <v>0</v>
      </c>
      <c r="T7" s="116">
        <v>0</v>
      </c>
      <c r="U7" s="116">
        <v>2</v>
      </c>
      <c r="V7" s="116">
        <v>1</v>
      </c>
      <c r="W7" s="117">
        <v>1045.2522522522524</v>
      </c>
      <c r="X7" s="118">
        <v>1193.5765765765768</v>
      </c>
    </row>
    <row r="8" spans="1:24" x14ac:dyDescent="0.2">
      <c r="B8" s="71" t="s">
        <v>238</v>
      </c>
      <c r="C8" s="60">
        <v>30</v>
      </c>
      <c r="D8" s="61">
        <v>39.364864864864863</v>
      </c>
      <c r="E8" s="61">
        <v>24.767151767151766</v>
      </c>
      <c r="F8" s="120">
        <v>52.235897435897435</v>
      </c>
      <c r="G8" s="120">
        <v>132.57692307692309</v>
      </c>
      <c r="H8" s="120">
        <v>4</v>
      </c>
      <c r="I8" s="121">
        <v>282.94483714483715</v>
      </c>
      <c r="J8" s="120">
        <v>50</v>
      </c>
      <c r="K8" s="120">
        <v>398.26370870870875</v>
      </c>
      <c r="L8" s="120">
        <v>1167.0168768768767</v>
      </c>
      <c r="M8" s="120">
        <v>563.0215615615615</v>
      </c>
      <c r="N8" s="120">
        <v>238.80240240240235</v>
      </c>
      <c r="O8" s="120">
        <v>25.95945945945946</v>
      </c>
      <c r="P8" s="120">
        <v>14.477477477477477</v>
      </c>
      <c r="Q8" s="120">
        <v>538.25870870870892</v>
      </c>
      <c r="R8" s="120">
        <v>2</v>
      </c>
      <c r="S8" s="120">
        <v>0</v>
      </c>
      <c r="T8" s="120">
        <v>0</v>
      </c>
      <c r="U8" s="120">
        <v>12</v>
      </c>
      <c r="V8" s="120">
        <v>117.85675675675675</v>
      </c>
      <c r="W8" s="121">
        <v>3127.6569519519521</v>
      </c>
      <c r="X8" s="122">
        <v>3410.6017890967892</v>
      </c>
    </row>
    <row r="9" spans="1:24" x14ac:dyDescent="0.2">
      <c r="B9" s="132" t="s">
        <v>0</v>
      </c>
      <c r="C9" s="4">
        <v>0</v>
      </c>
      <c r="D9" s="5">
        <v>3</v>
      </c>
      <c r="E9" s="5">
        <v>4</v>
      </c>
      <c r="F9" s="460">
        <v>9</v>
      </c>
      <c r="G9" s="460">
        <v>20.602564102564102</v>
      </c>
      <c r="H9" s="460">
        <v>12.012820512820513</v>
      </c>
      <c r="I9" s="125">
        <v>48.615384615384613</v>
      </c>
      <c r="J9" s="460">
        <v>0</v>
      </c>
      <c r="K9" s="460">
        <v>0</v>
      </c>
      <c r="L9" s="460">
        <v>2</v>
      </c>
      <c r="M9" s="460">
        <v>1</v>
      </c>
      <c r="N9" s="460">
        <v>9.5405405405405403</v>
      </c>
      <c r="O9" s="460">
        <v>1.1621621621621623</v>
      </c>
      <c r="P9" s="460">
        <v>0</v>
      </c>
      <c r="Q9" s="460">
        <v>0</v>
      </c>
      <c r="R9" s="460">
        <v>0</v>
      </c>
      <c r="S9" s="460">
        <v>0</v>
      </c>
      <c r="T9" s="460">
        <v>0</v>
      </c>
      <c r="U9" s="460">
        <v>2</v>
      </c>
      <c r="V9" s="460">
        <v>4</v>
      </c>
      <c r="W9" s="125">
        <v>19.702702702702702</v>
      </c>
      <c r="X9" s="462">
        <v>68.318087318087322</v>
      </c>
    </row>
    <row r="10" spans="1:24" x14ac:dyDescent="0.2">
      <c r="B10" s="132" t="s">
        <v>1</v>
      </c>
      <c r="C10" s="4">
        <v>1</v>
      </c>
      <c r="D10" s="5">
        <v>6.5405405405405403</v>
      </c>
      <c r="E10" s="5">
        <v>9</v>
      </c>
      <c r="F10" s="460">
        <v>11.461538461538462</v>
      </c>
      <c r="G10" s="460">
        <v>108.17948717948717</v>
      </c>
      <c r="H10" s="460">
        <v>45</v>
      </c>
      <c r="I10" s="125">
        <v>181.18156618156615</v>
      </c>
      <c r="J10" s="460">
        <v>0</v>
      </c>
      <c r="K10" s="460">
        <v>0</v>
      </c>
      <c r="L10" s="460">
        <v>5</v>
      </c>
      <c r="M10" s="460">
        <v>2</v>
      </c>
      <c r="N10" s="460">
        <v>19.513513513513512</v>
      </c>
      <c r="O10" s="460">
        <v>1.7567567567567568</v>
      </c>
      <c r="P10" s="460">
        <v>2.2162162162162162</v>
      </c>
      <c r="Q10" s="460">
        <v>11</v>
      </c>
      <c r="R10" s="460">
        <v>1.972972972972973</v>
      </c>
      <c r="S10" s="460">
        <v>0</v>
      </c>
      <c r="T10" s="460">
        <v>0</v>
      </c>
      <c r="U10" s="460">
        <v>1</v>
      </c>
      <c r="V10" s="460">
        <v>9</v>
      </c>
      <c r="W10" s="125">
        <v>53.45945945945946</v>
      </c>
      <c r="X10" s="462">
        <v>234.64102564102561</v>
      </c>
    </row>
    <row r="11" spans="1:24" x14ac:dyDescent="0.2">
      <c r="B11" s="132" t="s">
        <v>2</v>
      </c>
      <c r="C11" s="4">
        <v>1</v>
      </c>
      <c r="D11" s="5">
        <v>6</v>
      </c>
      <c r="E11" s="5">
        <v>10</v>
      </c>
      <c r="F11" s="460">
        <v>16</v>
      </c>
      <c r="G11" s="460">
        <v>98.487179487179489</v>
      </c>
      <c r="H11" s="460">
        <v>31</v>
      </c>
      <c r="I11" s="125">
        <v>162.4871794871795</v>
      </c>
      <c r="J11" s="460">
        <v>0</v>
      </c>
      <c r="K11" s="460">
        <v>0</v>
      </c>
      <c r="L11" s="460">
        <v>6</v>
      </c>
      <c r="M11" s="460">
        <v>2</v>
      </c>
      <c r="N11" s="460">
        <v>21.599999999999998</v>
      </c>
      <c r="O11" s="460">
        <v>1.6216216216216217</v>
      </c>
      <c r="P11" s="460">
        <v>1</v>
      </c>
      <c r="Q11" s="460">
        <v>0</v>
      </c>
      <c r="R11" s="460">
        <v>2.5405405405405403</v>
      </c>
      <c r="S11" s="460">
        <v>0</v>
      </c>
      <c r="T11" s="460">
        <v>0</v>
      </c>
      <c r="U11" s="460">
        <v>7</v>
      </c>
      <c r="V11" s="460">
        <v>6</v>
      </c>
      <c r="W11" s="125">
        <v>47.762162162162163</v>
      </c>
      <c r="X11" s="462">
        <v>210.24934164934166</v>
      </c>
    </row>
    <row r="12" spans="1:24" x14ac:dyDescent="0.2">
      <c r="B12" s="132" t="s">
        <v>3</v>
      </c>
      <c r="C12" s="4">
        <v>1</v>
      </c>
      <c r="D12" s="5">
        <v>9</v>
      </c>
      <c r="E12" s="5">
        <v>25</v>
      </c>
      <c r="F12" s="460">
        <v>45.525641025641029</v>
      </c>
      <c r="G12" s="460">
        <v>281</v>
      </c>
      <c r="H12" s="460">
        <v>127.82128898128896</v>
      </c>
      <c r="I12" s="125">
        <v>489.34693000692994</v>
      </c>
      <c r="J12" s="460">
        <v>0</v>
      </c>
      <c r="K12" s="460">
        <v>0</v>
      </c>
      <c r="L12" s="460">
        <v>10</v>
      </c>
      <c r="M12" s="460">
        <v>7</v>
      </c>
      <c r="N12" s="460">
        <v>39.91591591591591</v>
      </c>
      <c r="O12" s="460">
        <v>4.486486486486486</v>
      </c>
      <c r="P12" s="460">
        <v>2.6666666666666665</v>
      </c>
      <c r="Q12" s="460">
        <v>4</v>
      </c>
      <c r="R12" s="460">
        <v>4.6891891891891895</v>
      </c>
      <c r="S12" s="460">
        <v>0</v>
      </c>
      <c r="T12" s="460">
        <v>0</v>
      </c>
      <c r="U12" s="460">
        <v>11.5</v>
      </c>
      <c r="V12" s="460">
        <v>6.5</v>
      </c>
      <c r="W12" s="125">
        <v>90.758258258258252</v>
      </c>
      <c r="X12" s="462">
        <v>580.10518826518819</v>
      </c>
    </row>
    <row r="13" spans="1:24" x14ac:dyDescent="0.2">
      <c r="B13" s="132" t="s">
        <v>466</v>
      </c>
      <c r="C13" s="4">
        <v>2</v>
      </c>
      <c r="D13" s="5">
        <v>6</v>
      </c>
      <c r="E13" s="124">
        <v>13</v>
      </c>
      <c r="F13" s="460">
        <v>1</v>
      </c>
      <c r="G13" s="460">
        <v>69.679487179487182</v>
      </c>
      <c r="H13" s="460">
        <v>21</v>
      </c>
      <c r="I13" s="125">
        <v>112.67948717948718</v>
      </c>
      <c r="J13" s="460">
        <v>1</v>
      </c>
      <c r="K13" s="460">
        <v>2</v>
      </c>
      <c r="L13" s="460">
        <v>11</v>
      </c>
      <c r="M13" s="460">
        <v>0</v>
      </c>
      <c r="N13" s="460">
        <v>12.432432432432432</v>
      </c>
      <c r="O13" s="460">
        <v>0</v>
      </c>
      <c r="P13" s="460">
        <v>0</v>
      </c>
      <c r="Q13" s="460">
        <v>0</v>
      </c>
      <c r="R13" s="460">
        <v>1</v>
      </c>
      <c r="S13" s="460">
        <v>0</v>
      </c>
      <c r="T13" s="460">
        <v>0</v>
      </c>
      <c r="U13" s="460">
        <v>0</v>
      </c>
      <c r="V13" s="460">
        <v>2</v>
      </c>
      <c r="W13" s="125">
        <v>29.432432432432432</v>
      </c>
      <c r="X13" s="462">
        <v>142.1119196119196</v>
      </c>
    </row>
    <row r="14" spans="1:24" x14ac:dyDescent="0.2">
      <c r="B14" s="132" t="s">
        <v>4</v>
      </c>
      <c r="C14" s="4">
        <v>0</v>
      </c>
      <c r="D14" s="5">
        <v>1</v>
      </c>
      <c r="E14" s="5">
        <v>4.6486486486486491</v>
      </c>
      <c r="F14" s="460">
        <v>1</v>
      </c>
      <c r="G14" s="460">
        <v>10.435897435897436</v>
      </c>
      <c r="H14" s="460">
        <v>7.6081081081081079</v>
      </c>
      <c r="I14" s="125">
        <v>24.692654192654192</v>
      </c>
      <c r="J14" s="460">
        <v>0</v>
      </c>
      <c r="K14" s="460">
        <v>0</v>
      </c>
      <c r="L14" s="460">
        <v>0</v>
      </c>
      <c r="M14" s="460">
        <v>1</v>
      </c>
      <c r="N14" s="460">
        <v>4.6081081081081079</v>
      </c>
      <c r="O14" s="460">
        <v>0</v>
      </c>
      <c r="P14" s="460">
        <v>0</v>
      </c>
      <c r="Q14" s="460">
        <v>0</v>
      </c>
      <c r="R14" s="460">
        <v>1</v>
      </c>
      <c r="S14" s="460">
        <v>0</v>
      </c>
      <c r="T14" s="460">
        <v>0</v>
      </c>
      <c r="U14" s="460">
        <v>0</v>
      </c>
      <c r="V14" s="460">
        <v>2</v>
      </c>
      <c r="W14" s="125">
        <v>8.6081081081081088</v>
      </c>
      <c r="X14" s="462">
        <v>33.300762300762301</v>
      </c>
    </row>
    <row r="15" spans="1:24" x14ac:dyDescent="0.2">
      <c r="B15" s="132" t="s">
        <v>5</v>
      </c>
      <c r="C15" s="4">
        <v>2</v>
      </c>
      <c r="D15" s="5">
        <v>7</v>
      </c>
      <c r="E15" s="5">
        <v>14</v>
      </c>
      <c r="F15" s="460">
        <v>12.5</v>
      </c>
      <c r="G15" s="460">
        <v>142.44871794871796</v>
      </c>
      <c r="H15" s="460">
        <v>45.216216216216196</v>
      </c>
      <c r="I15" s="125">
        <v>223.16493416493415</v>
      </c>
      <c r="J15" s="460">
        <v>0</v>
      </c>
      <c r="K15" s="460">
        <v>0</v>
      </c>
      <c r="L15" s="460">
        <v>8</v>
      </c>
      <c r="M15" s="460">
        <v>1</v>
      </c>
      <c r="N15" s="460">
        <v>25.506756756756758</v>
      </c>
      <c r="O15" s="460">
        <v>2.5405405405405403</v>
      </c>
      <c r="P15" s="460">
        <v>0</v>
      </c>
      <c r="Q15" s="460">
        <v>4</v>
      </c>
      <c r="R15" s="460">
        <v>3.4054054054054053</v>
      </c>
      <c r="S15" s="460">
        <v>0</v>
      </c>
      <c r="T15" s="460">
        <v>0</v>
      </c>
      <c r="U15" s="460">
        <v>7.0540540540540544</v>
      </c>
      <c r="V15" s="460">
        <v>12</v>
      </c>
      <c r="W15" s="125">
        <v>63.506756756756758</v>
      </c>
      <c r="X15" s="462">
        <v>286.67169092169092</v>
      </c>
    </row>
    <row r="16" spans="1:24" x14ac:dyDescent="0.2">
      <c r="B16" s="132" t="s">
        <v>6</v>
      </c>
      <c r="C16" s="4">
        <v>2</v>
      </c>
      <c r="D16" s="5">
        <v>7</v>
      </c>
      <c r="E16" s="5">
        <v>10</v>
      </c>
      <c r="F16" s="460">
        <v>14.027027027027028</v>
      </c>
      <c r="G16" s="460">
        <v>118.46153846153847</v>
      </c>
      <c r="H16" s="460">
        <v>34.054054054054056</v>
      </c>
      <c r="I16" s="125">
        <v>185.54261954261955</v>
      </c>
      <c r="J16" s="460">
        <v>0</v>
      </c>
      <c r="K16" s="460">
        <v>0</v>
      </c>
      <c r="L16" s="460">
        <v>7</v>
      </c>
      <c r="M16" s="460">
        <v>2</v>
      </c>
      <c r="N16" s="460">
        <v>26</v>
      </c>
      <c r="O16" s="460">
        <v>1</v>
      </c>
      <c r="P16" s="460">
        <v>0</v>
      </c>
      <c r="Q16" s="460">
        <v>0</v>
      </c>
      <c r="R16" s="460">
        <v>2</v>
      </c>
      <c r="S16" s="460">
        <v>0</v>
      </c>
      <c r="T16" s="460">
        <v>0</v>
      </c>
      <c r="U16" s="460">
        <v>10</v>
      </c>
      <c r="V16" s="460">
        <v>7</v>
      </c>
      <c r="W16" s="125">
        <v>55</v>
      </c>
      <c r="X16" s="462">
        <v>240.54261954261955</v>
      </c>
    </row>
    <row r="17" spans="2:24" x14ac:dyDescent="0.2">
      <c r="B17" s="132" t="s">
        <v>7</v>
      </c>
      <c r="C17" s="4">
        <v>1</v>
      </c>
      <c r="D17" s="5">
        <v>8</v>
      </c>
      <c r="E17" s="5">
        <v>10.304227304227304</v>
      </c>
      <c r="F17" s="460">
        <v>17.410256410256409</v>
      </c>
      <c r="G17" s="460">
        <v>117.3102564102564</v>
      </c>
      <c r="H17" s="460">
        <v>42.153499653499658</v>
      </c>
      <c r="I17" s="125">
        <v>196.17823977823977</v>
      </c>
      <c r="J17" s="460">
        <v>0</v>
      </c>
      <c r="K17" s="460">
        <v>0</v>
      </c>
      <c r="L17" s="460">
        <v>8</v>
      </c>
      <c r="M17" s="460">
        <v>4</v>
      </c>
      <c r="N17" s="460">
        <v>29.856231231231234</v>
      </c>
      <c r="O17" s="460">
        <v>5.5945945945945947</v>
      </c>
      <c r="P17" s="460">
        <v>0</v>
      </c>
      <c r="Q17" s="460">
        <v>5</v>
      </c>
      <c r="R17" s="460">
        <v>3</v>
      </c>
      <c r="S17" s="460">
        <v>0</v>
      </c>
      <c r="T17" s="460">
        <v>0</v>
      </c>
      <c r="U17" s="460">
        <v>0</v>
      </c>
      <c r="V17" s="460">
        <v>4</v>
      </c>
      <c r="W17" s="125">
        <v>59.450825825825831</v>
      </c>
      <c r="X17" s="462">
        <v>255.6290656040656</v>
      </c>
    </row>
    <row r="18" spans="2:24" x14ac:dyDescent="0.2">
      <c r="B18" s="132" t="s">
        <v>8</v>
      </c>
      <c r="C18" s="4">
        <v>0</v>
      </c>
      <c r="D18" s="5">
        <v>6</v>
      </c>
      <c r="E18" s="5">
        <v>8.9459459459459456</v>
      </c>
      <c r="F18" s="460">
        <v>10</v>
      </c>
      <c r="G18" s="460">
        <v>85.538461538461547</v>
      </c>
      <c r="H18" s="460">
        <v>29.054054054054056</v>
      </c>
      <c r="I18" s="125">
        <v>139.53846153846155</v>
      </c>
      <c r="J18" s="460">
        <v>0</v>
      </c>
      <c r="K18" s="460">
        <v>0</v>
      </c>
      <c r="L18" s="460">
        <v>8</v>
      </c>
      <c r="M18" s="460">
        <v>3</v>
      </c>
      <c r="N18" s="460">
        <v>19.608108108108109</v>
      </c>
      <c r="O18" s="460">
        <v>3.810810810810811</v>
      </c>
      <c r="P18" s="460">
        <v>0</v>
      </c>
      <c r="Q18" s="460">
        <v>2</v>
      </c>
      <c r="R18" s="460">
        <v>3.0270270270270272</v>
      </c>
      <c r="S18" s="460">
        <v>0</v>
      </c>
      <c r="T18" s="460">
        <v>0</v>
      </c>
      <c r="U18" s="460">
        <v>2.5270270270270272</v>
      </c>
      <c r="V18" s="460">
        <v>7</v>
      </c>
      <c r="W18" s="125">
        <v>48.972972972972968</v>
      </c>
      <c r="X18" s="462">
        <v>188.51143451143452</v>
      </c>
    </row>
    <row r="19" spans="2:24" x14ac:dyDescent="0.2">
      <c r="B19" s="132" t="s">
        <v>9</v>
      </c>
      <c r="C19" s="4">
        <v>2</v>
      </c>
      <c r="D19" s="5">
        <v>7.5405405405405403</v>
      </c>
      <c r="E19" s="5">
        <v>14</v>
      </c>
      <c r="F19" s="460">
        <v>20</v>
      </c>
      <c r="G19" s="460">
        <v>173.11954261954264</v>
      </c>
      <c r="H19" s="460">
        <v>35.027027027027025</v>
      </c>
      <c r="I19" s="125">
        <v>251.68711018711022</v>
      </c>
      <c r="J19" s="460">
        <v>0</v>
      </c>
      <c r="K19" s="460">
        <v>0</v>
      </c>
      <c r="L19" s="460">
        <v>10.45945945945946</v>
      </c>
      <c r="M19" s="460">
        <v>3</v>
      </c>
      <c r="N19" s="460">
        <v>41.554054054054049</v>
      </c>
      <c r="O19" s="460">
        <v>5.6216216216216219</v>
      </c>
      <c r="P19" s="460">
        <v>0.89189189189189189</v>
      </c>
      <c r="Q19" s="460">
        <v>7.8108108108108105</v>
      </c>
      <c r="R19" s="460">
        <v>2</v>
      </c>
      <c r="S19" s="460">
        <v>0</v>
      </c>
      <c r="T19" s="460">
        <v>0</v>
      </c>
      <c r="U19" s="460">
        <v>2</v>
      </c>
      <c r="V19" s="460">
        <v>9</v>
      </c>
      <c r="W19" s="125">
        <v>82.337837837837839</v>
      </c>
      <c r="X19" s="462">
        <v>334.02494802494806</v>
      </c>
    </row>
    <row r="20" spans="2:24" x14ac:dyDescent="0.2">
      <c r="B20" s="132" t="s">
        <v>10</v>
      </c>
      <c r="C20" s="4">
        <v>1</v>
      </c>
      <c r="D20" s="5">
        <v>5</v>
      </c>
      <c r="E20" s="5">
        <v>11.5</v>
      </c>
      <c r="F20" s="460">
        <v>18.054054054054056</v>
      </c>
      <c r="G20" s="460">
        <v>113.07181566181566</v>
      </c>
      <c r="H20" s="460">
        <v>44.027027027027025</v>
      </c>
      <c r="I20" s="125">
        <v>192.65289674289676</v>
      </c>
      <c r="J20" s="460">
        <v>0</v>
      </c>
      <c r="K20" s="460">
        <v>0</v>
      </c>
      <c r="L20" s="460">
        <v>9.2432432432432421</v>
      </c>
      <c r="M20" s="460">
        <v>1</v>
      </c>
      <c r="N20" s="460">
        <v>24.716216216216218</v>
      </c>
      <c r="O20" s="460">
        <v>2</v>
      </c>
      <c r="P20" s="460">
        <v>1</v>
      </c>
      <c r="Q20" s="460">
        <v>10</v>
      </c>
      <c r="R20" s="460">
        <v>3.0270270270270272</v>
      </c>
      <c r="S20" s="460">
        <v>0</v>
      </c>
      <c r="T20" s="460">
        <v>0</v>
      </c>
      <c r="U20" s="460">
        <v>10.486486486486486</v>
      </c>
      <c r="V20" s="460">
        <v>9</v>
      </c>
      <c r="W20" s="125">
        <v>70.472972972972968</v>
      </c>
      <c r="X20" s="462">
        <v>263.12586971586973</v>
      </c>
    </row>
    <row r="21" spans="2:24" x14ac:dyDescent="0.2">
      <c r="B21" s="132" t="s">
        <v>11</v>
      </c>
      <c r="C21" s="4">
        <v>0</v>
      </c>
      <c r="D21" s="5">
        <v>8</v>
      </c>
      <c r="E21" s="5">
        <v>13.5</v>
      </c>
      <c r="F21" s="460">
        <v>20.027027027027028</v>
      </c>
      <c r="G21" s="460">
        <v>155.54594594594596</v>
      </c>
      <c r="H21" s="460">
        <v>39.890159390159383</v>
      </c>
      <c r="I21" s="125">
        <v>236.96313236313239</v>
      </c>
      <c r="J21" s="460">
        <v>0</v>
      </c>
      <c r="K21" s="460">
        <v>0</v>
      </c>
      <c r="L21" s="460">
        <v>20.121621621621621</v>
      </c>
      <c r="M21" s="460">
        <v>2</v>
      </c>
      <c r="N21" s="460">
        <v>32.148648648648646</v>
      </c>
      <c r="O21" s="460">
        <v>2</v>
      </c>
      <c r="P21" s="460">
        <v>1.5405405405405406</v>
      </c>
      <c r="Q21" s="460">
        <v>0</v>
      </c>
      <c r="R21" s="460">
        <v>4.2837837837837842</v>
      </c>
      <c r="S21" s="460">
        <v>0</v>
      </c>
      <c r="T21" s="460">
        <v>0</v>
      </c>
      <c r="U21" s="460">
        <v>10</v>
      </c>
      <c r="V21" s="460">
        <v>16.5</v>
      </c>
      <c r="W21" s="125">
        <v>88.594594594594582</v>
      </c>
      <c r="X21" s="462">
        <v>325.55772695772697</v>
      </c>
    </row>
    <row r="22" spans="2:24" x14ac:dyDescent="0.2">
      <c r="B22" s="132" t="s">
        <v>12</v>
      </c>
      <c r="C22" s="4">
        <v>1</v>
      </c>
      <c r="D22" s="5">
        <v>4</v>
      </c>
      <c r="E22" s="5">
        <v>12.435897435897436</v>
      </c>
      <c r="F22" s="460">
        <v>16.5</v>
      </c>
      <c r="G22" s="460">
        <v>112.33974358974359</v>
      </c>
      <c r="H22" s="460">
        <v>35.554054054054049</v>
      </c>
      <c r="I22" s="125">
        <v>181.82969507969506</v>
      </c>
      <c r="J22" s="460">
        <v>0</v>
      </c>
      <c r="K22" s="460">
        <v>0</v>
      </c>
      <c r="L22" s="460">
        <v>7.8378378378378377</v>
      </c>
      <c r="M22" s="460">
        <v>1</v>
      </c>
      <c r="N22" s="460">
        <v>27.898648648648646</v>
      </c>
      <c r="O22" s="460">
        <v>5.4189189189189193</v>
      </c>
      <c r="P22" s="460">
        <v>0</v>
      </c>
      <c r="Q22" s="460">
        <v>8.8108108108108105</v>
      </c>
      <c r="R22" s="460">
        <v>1.7297297297297298</v>
      </c>
      <c r="S22" s="460">
        <v>0</v>
      </c>
      <c r="T22" s="460">
        <v>0</v>
      </c>
      <c r="U22" s="460">
        <v>8</v>
      </c>
      <c r="V22" s="460">
        <v>17.986486486486488</v>
      </c>
      <c r="W22" s="125">
        <v>78.682432432432421</v>
      </c>
      <c r="X22" s="462">
        <v>260.51212751212745</v>
      </c>
    </row>
    <row r="23" spans="2:24" x14ac:dyDescent="0.2">
      <c r="B23" s="132" t="s">
        <v>13</v>
      </c>
      <c r="C23" s="4">
        <v>2</v>
      </c>
      <c r="D23" s="5">
        <v>7</v>
      </c>
      <c r="E23" s="5">
        <v>11</v>
      </c>
      <c r="F23" s="460">
        <v>24.474358974358974</v>
      </c>
      <c r="G23" s="460">
        <v>138.19230769230768</v>
      </c>
      <c r="H23" s="460">
        <v>46</v>
      </c>
      <c r="I23" s="125">
        <v>228.66666666666666</v>
      </c>
      <c r="J23" s="460">
        <v>0</v>
      </c>
      <c r="K23" s="460">
        <v>0</v>
      </c>
      <c r="L23" s="460">
        <v>7</v>
      </c>
      <c r="M23" s="460">
        <v>2</v>
      </c>
      <c r="N23" s="460">
        <v>28.500000000000004</v>
      </c>
      <c r="O23" s="460">
        <v>3.5675675675675675</v>
      </c>
      <c r="P23" s="460">
        <v>1</v>
      </c>
      <c r="Q23" s="460">
        <v>1</v>
      </c>
      <c r="R23" s="460">
        <v>2.2162162162162162</v>
      </c>
      <c r="S23" s="460">
        <v>0</v>
      </c>
      <c r="T23" s="460">
        <v>0</v>
      </c>
      <c r="U23" s="460">
        <v>12</v>
      </c>
      <c r="V23" s="460">
        <v>5.5405405405405403</v>
      </c>
      <c r="W23" s="125">
        <v>62.824324324324323</v>
      </c>
      <c r="X23" s="462">
        <v>291.49099099099101</v>
      </c>
    </row>
    <row r="24" spans="2:24" x14ac:dyDescent="0.2">
      <c r="B24" s="132" t="s">
        <v>14</v>
      </c>
      <c r="C24" s="4">
        <v>1</v>
      </c>
      <c r="D24" s="5">
        <v>4</v>
      </c>
      <c r="E24" s="5">
        <v>8</v>
      </c>
      <c r="F24" s="460">
        <v>12</v>
      </c>
      <c r="G24" s="460">
        <v>81.596153846153825</v>
      </c>
      <c r="H24" s="460">
        <v>25.512820512820511</v>
      </c>
      <c r="I24" s="125">
        <v>132.10897435897434</v>
      </c>
      <c r="J24" s="460">
        <v>0</v>
      </c>
      <c r="K24" s="460">
        <v>0</v>
      </c>
      <c r="L24" s="460">
        <v>9.8108108108108105</v>
      </c>
      <c r="M24" s="460">
        <v>2</v>
      </c>
      <c r="N24" s="460">
        <v>20.162162162162161</v>
      </c>
      <c r="O24" s="460">
        <v>2</v>
      </c>
      <c r="P24" s="460">
        <v>0</v>
      </c>
      <c r="Q24" s="460">
        <v>3</v>
      </c>
      <c r="R24" s="460">
        <v>2.5</v>
      </c>
      <c r="S24" s="460">
        <v>0</v>
      </c>
      <c r="T24" s="460">
        <v>0</v>
      </c>
      <c r="U24" s="460">
        <v>4</v>
      </c>
      <c r="V24" s="460">
        <v>22</v>
      </c>
      <c r="W24" s="125">
        <v>65.472972972972968</v>
      </c>
      <c r="X24" s="462">
        <v>197.5819473319473</v>
      </c>
    </row>
    <row r="25" spans="2:24" x14ac:dyDescent="0.2">
      <c r="B25" s="132" t="s">
        <v>15</v>
      </c>
      <c r="C25" s="4">
        <v>1</v>
      </c>
      <c r="D25" s="5">
        <v>8</v>
      </c>
      <c r="E25" s="5">
        <v>9</v>
      </c>
      <c r="F25" s="460">
        <v>7.4979487179487183</v>
      </c>
      <c r="G25" s="460">
        <v>103.79625779625781</v>
      </c>
      <c r="H25" s="460">
        <v>16.658697158697159</v>
      </c>
      <c r="I25" s="125">
        <v>145.95290367290366</v>
      </c>
      <c r="J25" s="460">
        <v>0</v>
      </c>
      <c r="K25" s="460">
        <v>0</v>
      </c>
      <c r="L25" s="460">
        <v>5</v>
      </c>
      <c r="M25" s="460">
        <v>2</v>
      </c>
      <c r="N25" s="460">
        <v>14.675675675675677</v>
      </c>
      <c r="O25" s="460">
        <v>1.0810810810810811</v>
      </c>
      <c r="P25" s="460">
        <v>2.2432432432432434</v>
      </c>
      <c r="Q25" s="460">
        <v>5</v>
      </c>
      <c r="R25" s="460">
        <v>2</v>
      </c>
      <c r="S25" s="460">
        <v>0</v>
      </c>
      <c r="T25" s="460">
        <v>0</v>
      </c>
      <c r="U25" s="460">
        <v>1</v>
      </c>
      <c r="V25" s="460">
        <v>0</v>
      </c>
      <c r="W25" s="125">
        <v>33</v>
      </c>
      <c r="X25" s="462">
        <v>178.95290367290366</v>
      </c>
    </row>
    <row r="26" spans="2:24" x14ac:dyDescent="0.2">
      <c r="B26" s="132" t="s">
        <v>16</v>
      </c>
      <c r="C26" s="4">
        <v>1</v>
      </c>
      <c r="D26" s="5">
        <v>6</v>
      </c>
      <c r="E26" s="5">
        <v>10.5</v>
      </c>
      <c r="F26" s="460">
        <v>13.5</v>
      </c>
      <c r="G26" s="460">
        <v>95.606722106722117</v>
      </c>
      <c r="H26" s="460">
        <v>35.824670824670825</v>
      </c>
      <c r="I26" s="125">
        <v>162.43139293139293</v>
      </c>
      <c r="J26" s="460">
        <v>0</v>
      </c>
      <c r="K26" s="460">
        <v>0</v>
      </c>
      <c r="L26" s="460">
        <v>6</v>
      </c>
      <c r="M26" s="460">
        <v>1</v>
      </c>
      <c r="N26" s="460">
        <v>17.202702702702702</v>
      </c>
      <c r="O26" s="460">
        <v>3</v>
      </c>
      <c r="P26" s="460">
        <v>2.6486486486486487</v>
      </c>
      <c r="Q26" s="460">
        <v>5</v>
      </c>
      <c r="R26" s="460">
        <v>4.1837837837837837</v>
      </c>
      <c r="S26" s="460">
        <v>0</v>
      </c>
      <c r="T26" s="460">
        <v>0</v>
      </c>
      <c r="U26" s="460">
        <v>8</v>
      </c>
      <c r="V26" s="460">
        <v>13.648648648648649</v>
      </c>
      <c r="W26" s="125">
        <v>60.683783783783781</v>
      </c>
      <c r="X26" s="462">
        <v>223.11517671517672</v>
      </c>
    </row>
    <row r="27" spans="2:24" x14ac:dyDescent="0.2">
      <c r="B27" s="132" t="s">
        <v>17</v>
      </c>
      <c r="C27" s="4">
        <v>2</v>
      </c>
      <c r="D27" s="5">
        <v>6</v>
      </c>
      <c r="E27" s="5">
        <v>10.538461538461538</v>
      </c>
      <c r="F27" s="460">
        <v>13</v>
      </c>
      <c r="G27" s="460">
        <v>101.25641025641026</v>
      </c>
      <c r="H27" s="460">
        <v>44.027027027027032</v>
      </c>
      <c r="I27" s="125">
        <v>176.82189882189883</v>
      </c>
      <c r="J27" s="460">
        <v>0</v>
      </c>
      <c r="K27" s="460">
        <v>0</v>
      </c>
      <c r="L27" s="460">
        <v>7.8108108108108105</v>
      </c>
      <c r="M27" s="460">
        <v>0.81081081081081086</v>
      </c>
      <c r="N27" s="460">
        <v>18.364864864864863</v>
      </c>
      <c r="O27" s="460">
        <v>4</v>
      </c>
      <c r="P27" s="460">
        <v>1</v>
      </c>
      <c r="Q27" s="460">
        <v>6</v>
      </c>
      <c r="R27" s="460">
        <v>2.0810810810810811</v>
      </c>
      <c r="S27" s="460">
        <v>0</v>
      </c>
      <c r="T27" s="460">
        <v>0</v>
      </c>
      <c r="U27" s="460">
        <v>8.4324324324324316</v>
      </c>
      <c r="V27" s="463">
        <v>8.8108108108108105</v>
      </c>
      <c r="W27" s="125">
        <v>57.310810810810807</v>
      </c>
      <c r="X27" s="462">
        <v>234.13270963270963</v>
      </c>
    </row>
    <row r="28" spans="2:24" x14ac:dyDescent="0.2">
      <c r="B28" s="132" t="s">
        <v>18</v>
      </c>
      <c r="C28" s="4">
        <v>0</v>
      </c>
      <c r="D28" s="5">
        <v>0</v>
      </c>
      <c r="E28" s="5">
        <v>8</v>
      </c>
      <c r="F28" s="460">
        <v>8</v>
      </c>
      <c r="G28" s="460">
        <v>74.5</v>
      </c>
      <c r="H28" s="460">
        <v>36.213513513513512</v>
      </c>
      <c r="I28" s="125">
        <v>126.7135135135135</v>
      </c>
      <c r="J28" s="460">
        <v>0</v>
      </c>
      <c r="K28" s="460">
        <v>0</v>
      </c>
      <c r="L28" s="460">
        <v>2</v>
      </c>
      <c r="M28" s="460">
        <v>1</v>
      </c>
      <c r="N28" s="460">
        <v>8</v>
      </c>
      <c r="O28" s="460">
        <v>0</v>
      </c>
      <c r="P28" s="460">
        <v>1</v>
      </c>
      <c r="Q28" s="460">
        <v>0</v>
      </c>
      <c r="R28" s="460">
        <v>1.4864864864864864</v>
      </c>
      <c r="S28" s="460">
        <v>0</v>
      </c>
      <c r="T28" s="460">
        <v>0</v>
      </c>
      <c r="U28" s="460">
        <v>13.487179487179487</v>
      </c>
      <c r="V28" s="463">
        <v>3</v>
      </c>
      <c r="W28" s="125">
        <v>29.973665973665973</v>
      </c>
      <c r="X28" s="462">
        <v>156.68717948717949</v>
      </c>
    </row>
    <row r="29" spans="2:24" x14ac:dyDescent="0.2">
      <c r="B29" s="132" t="s">
        <v>19</v>
      </c>
      <c r="C29" s="4">
        <v>0</v>
      </c>
      <c r="D29" s="5">
        <v>5.0720720720720722</v>
      </c>
      <c r="E29" s="5">
        <v>9</v>
      </c>
      <c r="F29" s="460">
        <v>12.168745668745668</v>
      </c>
      <c r="G29" s="460">
        <v>73.467948717948715</v>
      </c>
      <c r="H29" s="460">
        <v>26.435897435897434</v>
      </c>
      <c r="I29" s="125">
        <v>126.14466389466389</v>
      </c>
      <c r="J29" s="460">
        <v>0</v>
      </c>
      <c r="K29" s="460">
        <v>1</v>
      </c>
      <c r="L29" s="460">
        <v>8.5675675675675684</v>
      </c>
      <c r="M29" s="460">
        <v>0.83333333333333337</v>
      </c>
      <c r="N29" s="460">
        <v>17.297297297297298</v>
      </c>
      <c r="O29" s="460">
        <v>2.5555555555555554</v>
      </c>
      <c r="P29" s="460">
        <v>1</v>
      </c>
      <c r="Q29" s="460">
        <v>0</v>
      </c>
      <c r="R29" s="460">
        <v>2.4444444444444446</v>
      </c>
      <c r="S29" s="460">
        <v>0</v>
      </c>
      <c r="T29" s="460">
        <v>0</v>
      </c>
      <c r="U29" s="460">
        <v>2</v>
      </c>
      <c r="V29" s="463">
        <v>3</v>
      </c>
      <c r="W29" s="125">
        <v>38.698198198198199</v>
      </c>
      <c r="X29" s="462">
        <v>164.84286209286211</v>
      </c>
    </row>
    <row r="30" spans="2:24" x14ac:dyDescent="0.2">
      <c r="B30" s="132" t="s">
        <v>20</v>
      </c>
      <c r="C30" s="4">
        <v>1</v>
      </c>
      <c r="D30" s="5">
        <v>3</v>
      </c>
      <c r="E30" s="5">
        <v>7</v>
      </c>
      <c r="F30" s="460">
        <v>13</v>
      </c>
      <c r="G30" s="460">
        <v>58.935897435897438</v>
      </c>
      <c r="H30" s="460">
        <v>25.054054054054056</v>
      </c>
      <c r="I30" s="125">
        <v>107.98995148995149</v>
      </c>
      <c r="J30" s="460">
        <v>0</v>
      </c>
      <c r="K30" s="460">
        <v>0</v>
      </c>
      <c r="L30" s="460">
        <v>8</v>
      </c>
      <c r="M30" s="460">
        <v>1</v>
      </c>
      <c r="N30" s="460">
        <v>19.5</v>
      </c>
      <c r="O30" s="460">
        <v>2</v>
      </c>
      <c r="P30" s="460">
        <v>2</v>
      </c>
      <c r="Q30" s="460">
        <v>4</v>
      </c>
      <c r="R30" s="460">
        <v>1.2837837837837838</v>
      </c>
      <c r="S30" s="460">
        <v>0</v>
      </c>
      <c r="T30" s="460">
        <v>0</v>
      </c>
      <c r="U30" s="460">
        <v>3</v>
      </c>
      <c r="V30" s="463">
        <v>8</v>
      </c>
      <c r="W30" s="125">
        <v>48.783783783783782</v>
      </c>
      <c r="X30" s="462">
        <v>156.77373527373527</v>
      </c>
    </row>
    <row r="31" spans="2:24" x14ac:dyDescent="0.2">
      <c r="B31" s="132" t="s">
        <v>21</v>
      </c>
      <c r="C31" s="4">
        <v>1</v>
      </c>
      <c r="D31" s="5">
        <v>7.9054054054054053</v>
      </c>
      <c r="E31" s="5">
        <v>14.054054054054053</v>
      </c>
      <c r="F31" s="460">
        <v>26.5</v>
      </c>
      <c r="G31" s="460">
        <v>163.64241164241167</v>
      </c>
      <c r="H31" s="460">
        <v>49.337837837837832</v>
      </c>
      <c r="I31" s="125">
        <v>262.43970893970896</v>
      </c>
      <c r="J31" s="460">
        <v>0</v>
      </c>
      <c r="K31" s="460">
        <v>0</v>
      </c>
      <c r="L31" s="460">
        <v>7</v>
      </c>
      <c r="M31" s="460">
        <v>1</v>
      </c>
      <c r="N31" s="460">
        <v>32.335135135135133</v>
      </c>
      <c r="O31" s="460">
        <v>3</v>
      </c>
      <c r="P31" s="460">
        <v>0</v>
      </c>
      <c r="Q31" s="460">
        <v>0</v>
      </c>
      <c r="R31" s="460">
        <v>3.810810810810811</v>
      </c>
      <c r="S31" s="460">
        <v>0</v>
      </c>
      <c r="T31" s="460">
        <v>0</v>
      </c>
      <c r="U31" s="460">
        <v>9</v>
      </c>
      <c r="V31" s="463">
        <v>12.148648648648649</v>
      </c>
      <c r="W31" s="125">
        <v>68.294594594594599</v>
      </c>
      <c r="X31" s="462">
        <v>330.73430353430354</v>
      </c>
    </row>
    <row r="32" spans="2:24" x14ac:dyDescent="0.2">
      <c r="B32" s="132" t="s">
        <v>22</v>
      </c>
      <c r="C32" s="4">
        <v>0</v>
      </c>
      <c r="D32" s="5">
        <v>3</v>
      </c>
      <c r="E32" s="5">
        <v>1.4054054054054055</v>
      </c>
      <c r="F32" s="460">
        <v>5</v>
      </c>
      <c r="G32" s="460">
        <v>16.935897435897438</v>
      </c>
      <c r="H32" s="460">
        <v>7.2820512820512828</v>
      </c>
      <c r="I32" s="125">
        <v>33.623354123354126</v>
      </c>
      <c r="J32" s="460">
        <v>0</v>
      </c>
      <c r="K32" s="460">
        <v>1</v>
      </c>
      <c r="L32" s="460">
        <v>5</v>
      </c>
      <c r="M32" s="460">
        <v>0</v>
      </c>
      <c r="N32" s="460">
        <v>7.3513513513513518</v>
      </c>
      <c r="O32" s="460">
        <v>0</v>
      </c>
      <c r="P32" s="460">
        <v>0</v>
      </c>
      <c r="Q32" s="460">
        <v>0</v>
      </c>
      <c r="R32" s="460">
        <v>0</v>
      </c>
      <c r="S32" s="460">
        <v>0</v>
      </c>
      <c r="T32" s="460">
        <v>0</v>
      </c>
      <c r="U32" s="460">
        <v>0</v>
      </c>
      <c r="V32" s="463">
        <v>6.5405405405405403</v>
      </c>
      <c r="W32" s="125">
        <v>19.891891891891891</v>
      </c>
      <c r="X32" s="462">
        <v>53.515246015246021</v>
      </c>
    </row>
    <row r="33" spans="2:24" x14ac:dyDescent="0.2">
      <c r="B33" s="132" t="s">
        <v>23</v>
      </c>
      <c r="C33" s="4">
        <v>1</v>
      </c>
      <c r="D33" s="5">
        <v>6</v>
      </c>
      <c r="E33" s="5">
        <v>12.027027027027028</v>
      </c>
      <c r="F33" s="460">
        <v>15.027027027027028</v>
      </c>
      <c r="G33" s="460">
        <v>112.24061677061677</v>
      </c>
      <c r="H33" s="460">
        <v>32.634615384615387</v>
      </c>
      <c r="I33" s="125">
        <v>178.9292862092862</v>
      </c>
      <c r="J33" s="460">
        <v>0</v>
      </c>
      <c r="K33" s="460">
        <v>0</v>
      </c>
      <c r="L33" s="460">
        <v>8</v>
      </c>
      <c r="M33" s="460">
        <v>2</v>
      </c>
      <c r="N33" s="460">
        <v>24.797297297297298</v>
      </c>
      <c r="O33" s="460">
        <v>3</v>
      </c>
      <c r="P33" s="460">
        <v>1</v>
      </c>
      <c r="Q33" s="460">
        <v>0</v>
      </c>
      <c r="R33" s="460">
        <v>2.5675675675675675</v>
      </c>
      <c r="S33" s="460">
        <v>0</v>
      </c>
      <c r="T33" s="460">
        <v>0</v>
      </c>
      <c r="U33" s="460">
        <v>9.5</v>
      </c>
      <c r="V33" s="463">
        <v>2</v>
      </c>
      <c r="W33" s="125">
        <v>52.864864864864863</v>
      </c>
      <c r="X33" s="462">
        <v>231.79415107415107</v>
      </c>
    </row>
    <row r="34" spans="2:24" x14ac:dyDescent="0.2">
      <c r="B34" s="132" t="s">
        <v>24</v>
      </c>
      <c r="C34" s="4">
        <v>2</v>
      </c>
      <c r="D34" s="5">
        <v>8</v>
      </c>
      <c r="E34" s="5">
        <v>12.110187110187111</v>
      </c>
      <c r="F34" s="460">
        <v>30.877165627165628</v>
      </c>
      <c r="G34" s="460">
        <v>175.15188496188495</v>
      </c>
      <c r="H34" s="460">
        <v>52.356375606375607</v>
      </c>
      <c r="I34" s="125">
        <v>280.49561330561329</v>
      </c>
      <c r="J34" s="460">
        <v>0</v>
      </c>
      <c r="K34" s="460">
        <v>0</v>
      </c>
      <c r="L34" s="460">
        <v>7</v>
      </c>
      <c r="M34" s="460">
        <v>2</v>
      </c>
      <c r="N34" s="460">
        <v>43.027027027027025</v>
      </c>
      <c r="O34" s="460">
        <v>4.8108108108108105</v>
      </c>
      <c r="P34" s="460">
        <v>1</v>
      </c>
      <c r="Q34" s="460">
        <v>1</v>
      </c>
      <c r="R34" s="460">
        <v>4</v>
      </c>
      <c r="S34" s="460">
        <v>0</v>
      </c>
      <c r="T34" s="460">
        <v>0</v>
      </c>
      <c r="U34" s="460">
        <v>17.945945945945944</v>
      </c>
      <c r="V34" s="463">
        <v>11</v>
      </c>
      <c r="W34" s="125">
        <v>91.783783783783775</v>
      </c>
      <c r="X34" s="462">
        <v>372.27939708939709</v>
      </c>
    </row>
    <row r="35" spans="2:24" x14ac:dyDescent="0.2">
      <c r="B35" s="132" t="s">
        <v>260</v>
      </c>
      <c r="C35" s="4">
        <v>0</v>
      </c>
      <c r="D35" s="5">
        <v>5.7837837837837842</v>
      </c>
      <c r="E35" s="5">
        <v>8</v>
      </c>
      <c r="F35" s="460">
        <v>3</v>
      </c>
      <c r="G35" s="460">
        <v>84.769230769230774</v>
      </c>
      <c r="H35" s="460">
        <v>35.31323631323631</v>
      </c>
      <c r="I35" s="125">
        <v>136.86625086625085</v>
      </c>
      <c r="J35" s="460">
        <v>0</v>
      </c>
      <c r="K35" s="460">
        <v>0</v>
      </c>
      <c r="L35" s="460">
        <v>8.5</v>
      </c>
      <c r="M35" s="460">
        <v>2</v>
      </c>
      <c r="N35" s="460">
        <v>20.702702702702702</v>
      </c>
      <c r="O35" s="460">
        <v>3.3513513513513513</v>
      </c>
      <c r="P35" s="460">
        <v>0.56756756756756754</v>
      </c>
      <c r="Q35" s="460">
        <v>12</v>
      </c>
      <c r="R35" s="460">
        <v>4.1554054054054053</v>
      </c>
      <c r="S35" s="460">
        <v>0</v>
      </c>
      <c r="T35" s="460">
        <v>0</v>
      </c>
      <c r="U35" s="460">
        <v>5</v>
      </c>
      <c r="V35" s="463">
        <v>8</v>
      </c>
      <c r="W35" s="125">
        <v>64.277027027027032</v>
      </c>
      <c r="X35" s="462">
        <v>201.14327789327788</v>
      </c>
    </row>
    <row r="36" spans="2:24" x14ac:dyDescent="0.2">
      <c r="B36" s="132" t="s">
        <v>25</v>
      </c>
      <c r="C36" s="4">
        <v>1</v>
      </c>
      <c r="D36" s="5">
        <v>6</v>
      </c>
      <c r="E36" s="5">
        <v>8</v>
      </c>
      <c r="F36" s="460">
        <v>17.98076923076923</v>
      </c>
      <c r="G36" s="460">
        <v>102.15384615384616</v>
      </c>
      <c r="H36" s="460">
        <v>25.5</v>
      </c>
      <c r="I36" s="125">
        <v>160.63461538461539</v>
      </c>
      <c r="J36" s="460">
        <v>0</v>
      </c>
      <c r="K36" s="460">
        <v>0</v>
      </c>
      <c r="L36" s="460">
        <v>7</v>
      </c>
      <c r="M36" s="460">
        <v>1.810810810810811</v>
      </c>
      <c r="N36" s="460">
        <v>24.932432432432432</v>
      </c>
      <c r="O36" s="460">
        <v>3.5</v>
      </c>
      <c r="P36" s="460">
        <v>0</v>
      </c>
      <c r="Q36" s="460">
        <v>0</v>
      </c>
      <c r="R36" s="460">
        <v>3.0945945945945943</v>
      </c>
      <c r="S36" s="460">
        <v>0</v>
      </c>
      <c r="T36" s="460">
        <v>0</v>
      </c>
      <c r="U36" s="460">
        <v>9</v>
      </c>
      <c r="V36" s="463">
        <v>6</v>
      </c>
      <c r="W36" s="125">
        <v>55.337837837837839</v>
      </c>
      <c r="X36" s="462">
        <v>215.97245322245323</v>
      </c>
    </row>
    <row r="37" spans="2:24" x14ac:dyDescent="0.2">
      <c r="B37" s="132" t="s">
        <v>26</v>
      </c>
      <c r="C37" s="4">
        <v>1</v>
      </c>
      <c r="D37" s="5">
        <v>6</v>
      </c>
      <c r="E37" s="5">
        <v>10</v>
      </c>
      <c r="F37" s="460">
        <v>14</v>
      </c>
      <c r="G37" s="460">
        <v>94</v>
      </c>
      <c r="H37" s="460">
        <v>32.310810810810807</v>
      </c>
      <c r="I37" s="125">
        <v>157.31081081081081</v>
      </c>
      <c r="J37" s="460">
        <v>0</v>
      </c>
      <c r="K37" s="460">
        <v>0</v>
      </c>
      <c r="L37" s="460">
        <v>9</v>
      </c>
      <c r="M37" s="460">
        <v>2</v>
      </c>
      <c r="N37" s="460">
        <v>27.256756756756758</v>
      </c>
      <c r="O37" s="460">
        <v>4.5</v>
      </c>
      <c r="P37" s="460">
        <v>0</v>
      </c>
      <c r="Q37" s="460">
        <v>4</v>
      </c>
      <c r="R37" s="460">
        <v>3.3513513513513513</v>
      </c>
      <c r="S37" s="460">
        <v>0</v>
      </c>
      <c r="T37" s="460">
        <v>0</v>
      </c>
      <c r="U37" s="460">
        <v>10</v>
      </c>
      <c r="V37" s="463">
        <v>23.04945945945946</v>
      </c>
      <c r="W37" s="125">
        <v>83.157567567567568</v>
      </c>
      <c r="X37" s="462">
        <v>240.46837837837836</v>
      </c>
    </row>
    <row r="38" spans="2:24" x14ac:dyDescent="0.2">
      <c r="B38" s="132" t="s">
        <v>27</v>
      </c>
      <c r="C38" s="4">
        <v>2</v>
      </c>
      <c r="D38" s="5">
        <v>10</v>
      </c>
      <c r="E38" s="5">
        <v>19.810810810810811</v>
      </c>
      <c r="F38" s="460">
        <v>28.5</v>
      </c>
      <c r="G38" s="460">
        <v>254.68076923076924</v>
      </c>
      <c r="H38" s="460">
        <v>79.788461538461547</v>
      </c>
      <c r="I38" s="125">
        <v>394.7800415800416</v>
      </c>
      <c r="J38" s="460">
        <v>0</v>
      </c>
      <c r="K38" s="460">
        <v>0</v>
      </c>
      <c r="L38" s="460">
        <v>11</v>
      </c>
      <c r="M38" s="460">
        <v>5.833333333333333</v>
      </c>
      <c r="N38" s="460">
        <v>37.833333333333336</v>
      </c>
      <c r="O38" s="460">
        <v>3</v>
      </c>
      <c r="P38" s="460">
        <v>3</v>
      </c>
      <c r="Q38" s="460">
        <v>7</v>
      </c>
      <c r="R38" s="460">
        <v>6.6486486486486491</v>
      </c>
      <c r="S38" s="460">
        <v>0</v>
      </c>
      <c r="T38" s="460">
        <v>0</v>
      </c>
      <c r="U38" s="460">
        <v>6</v>
      </c>
      <c r="V38" s="463">
        <v>8</v>
      </c>
      <c r="W38" s="125">
        <v>88.315315315315317</v>
      </c>
      <c r="X38" s="462">
        <v>483.09535689535693</v>
      </c>
    </row>
    <row r="39" spans="2:24" x14ac:dyDescent="0.2">
      <c r="B39" s="132" t="s">
        <v>28</v>
      </c>
      <c r="C39" s="4">
        <v>1</v>
      </c>
      <c r="D39" s="5">
        <v>5</v>
      </c>
      <c r="E39" s="5">
        <v>4</v>
      </c>
      <c r="F39" s="460">
        <v>8.7692307692307701</v>
      </c>
      <c r="G39" s="460">
        <v>47.5</v>
      </c>
      <c r="H39" s="460">
        <v>15</v>
      </c>
      <c r="I39" s="125">
        <v>81.269230769230774</v>
      </c>
      <c r="J39" s="460">
        <v>0</v>
      </c>
      <c r="K39" s="460">
        <v>0</v>
      </c>
      <c r="L39" s="460">
        <v>7</v>
      </c>
      <c r="M39" s="460">
        <v>3</v>
      </c>
      <c r="N39" s="460">
        <v>21.135135135135133</v>
      </c>
      <c r="O39" s="460">
        <v>1</v>
      </c>
      <c r="P39" s="460">
        <v>0</v>
      </c>
      <c r="Q39" s="460">
        <v>0</v>
      </c>
      <c r="R39" s="460">
        <v>1.6756756756756757</v>
      </c>
      <c r="S39" s="460">
        <v>0</v>
      </c>
      <c r="T39" s="460">
        <v>0</v>
      </c>
      <c r="U39" s="460">
        <v>3</v>
      </c>
      <c r="V39" s="460">
        <v>17</v>
      </c>
      <c r="W39" s="125">
        <v>53.810810810810807</v>
      </c>
      <c r="X39" s="462">
        <v>135.08004158004158</v>
      </c>
    </row>
    <row r="40" spans="2:24" x14ac:dyDescent="0.2">
      <c r="B40" s="132" t="s">
        <v>29</v>
      </c>
      <c r="C40" s="4">
        <v>0</v>
      </c>
      <c r="D40" s="5">
        <v>5</v>
      </c>
      <c r="E40" s="5">
        <v>6.5270270270270272</v>
      </c>
      <c r="F40" s="460">
        <v>11</v>
      </c>
      <c r="G40" s="460">
        <v>89.012820512820511</v>
      </c>
      <c r="H40" s="460">
        <v>34</v>
      </c>
      <c r="I40" s="125">
        <v>145.53984753984753</v>
      </c>
      <c r="J40" s="460">
        <v>0</v>
      </c>
      <c r="K40" s="460">
        <v>0</v>
      </c>
      <c r="L40" s="460">
        <v>8</v>
      </c>
      <c r="M40" s="460">
        <v>1.810810810810811</v>
      </c>
      <c r="N40" s="460">
        <v>17.047297297297298</v>
      </c>
      <c r="O40" s="460">
        <v>2</v>
      </c>
      <c r="P40" s="460">
        <v>0</v>
      </c>
      <c r="Q40" s="460">
        <v>1</v>
      </c>
      <c r="R40" s="460">
        <v>2</v>
      </c>
      <c r="S40" s="460">
        <v>0</v>
      </c>
      <c r="T40" s="460">
        <v>0</v>
      </c>
      <c r="U40" s="460">
        <v>3</v>
      </c>
      <c r="V40" s="460">
        <v>7</v>
      </c>
      <c r="W40" s="125">
        <v>41.858108108108112</v>
      </c>
      <c r="X40" s="462">
        <v>187.39795564795565</v>
      </c>
    </row>
    <row r="41" spans="2:24" x14ac:dyDescent="0.2">
      <c r="B41" s="132" t="s">
        <v>30</v>
      </c>
      <c r="C41" s="4">
        <v>3</v>
      </c>
      <c r="D41" s="5">
        <v>7</v>
      </c>
      <c r="E41" s="5">
        <v>28.027027027027028</v>
      </c>
      <c r="F41" s="460">
        <v>45.910256410256409</v>
      </c>
      <c r="G41" s="460">
        <v>403.29487179487177</v>
      </c>
      <c r="H41" s="460">
        <v>98.467428967428972</v>
      </c>
      <c r="I41" s="125">
        <v>585.69958419958414</v>
      </c>
      <c r="J41" s="460">
        <v>0</v>
      </c>
      <c r="K41" s="460">
        <v>0</v>
      </c>
      <c r="L41" s="460">
        <v>16.810810810810811</v>
      </c>
      <c r="M41" s="460">
        <v>5.8</v>
      </c>
      <c r="N41" s="460">
        <v>44.932432432432428</v>
      </c>
      <c r="O41" s="460">
        <v>2</v>
      </c>
      <c r="P41" s="460">
        <v>1</v>
      </c>
      <c r="Q41" s="460">
        <v>12</v>
      </c>
      <c r="R41" s="460">
        <v>5.513513513513514</v>
      </c>
      <c r="S41" s="460">
        <v>0</v>
      </c>
      <c r="T41" s="460">
        <v>0</v>
      </c>
      <c r="U41" s="460">
        <v>5.2692307692307692</v>
      </c>
      <c r="V41" s="460">
        <v>20.027027027027028</v>
      </c>
      <c r="W41" s="125">
        <v>113.35301455301456</v>
      </c>
      <c r="X41" s="462">
        <v>699.05259875259867</v>
      </c>
    </row>
    <row r="42" spans="2:24" x14ac:dyDescent="0.2">
      <c r="B42" s="132" t="s">
        <v>31</v>
      </c>
      <c r="C42" s="4">
        <v>2</v>
      </c>
      <c r="D42" s="5">
        <v>8</v>
      </c>
      <c r="E42" s="5">
        <v>23.13513513513514</v>
      </c>
      <c r="F42" s="460">
        <v>43.554054054054049</v>
      </c>
      <c r="G42" s="460">
        <v>301.01743589743592</v>
      </c>
      <c r="H42" s="460">
        <v>91.216216216216225</v>
      </c>
      <c r="I42" s="125">
        <v>468.92284130284133</v>
      </c>
      <c r="J42" s="460">
        <v>0</v>
      </c>
      <c r="K42" s="460">
        <v>0</v>
      </c>
      <c r="L42" s="460">
        <v>8.5459459459459453</v>
      </c>
      <c r="M42" s="460">
        <v>4.8108108108108105</v>
      </c>
      <c r="N42" s="460">
        <v>33.574324324324323</v>
      </c>
      <c r="O42" s="460">
        <v>2.5870270270270268</v>
      </c>
      <c r="P42" s="460">
        <v>0</v>
      </c>
      <c r="Q42" s="460">
        <v>10.918918918918919</v>
      </c>
      <c r="R42" s="460">
        <v>3.8918918918918921</v>
      </c>
      <c r="S42" s="460">
        <v>0</v>
      </c>
      <c r="T42" s="460">
        <v>0</v>
      </c>
      <c r="U42" s="460">
        <v>8</v>
      </c>
      <c r="V42" s="460">
        <v>10.594594594594595</v>
      </c>
      <c r="W42" s="125">
        <v>82.923513513513512</v>
      </c>
      <c r="X42" s="462">
        <v>551.84635481635485</v>
      </c>
    </row>
    <row r="43" spans="2:24" x14ac:dyDescent="0.2">
      <c r="B43" s="132" t="s">
        <v>32</v>
      </c>
      <c r="C43" s="4">
        <v>1</v>
      </c>
      <c r="D43" s="5">
        <v>6</v>
      </c>
      <c r="E43" s="5">
        <v>11</v>
      </c>
      <c r="F43" s="460">
        <v>21.5</v>
      </c>
      <c r="G43" s="460">
        <v>180.81046431046431</v>
      </c>
      <c r="H43" s="460">
        <v>35</v>
      </c>
      <c r="I43" s="125">
        <v>255.31046431046431</v>
      </c>
      <c r="J43" s="460">
        <v>0</v>
      </c>
      <c r="K43" s="460">
        <v>0</v>
      </c>
      <c r="L43" s="460">
        <v>9</v>
      </c>
      <c r="M43" s="460">
        <v>2</v>
      </c>
      <c r="N43" s="460">
        <v>34.386216216216212</v>
      </c>
      <c r="O43" s="460">
        <v>2</v>
      </c>
      <c r="P43" s="460">
        <v>0</v>
      </c>
      <c r="Q43" s="460">
        <v>13</v>
      </c>
      <c r="R43" s="460">
        <v>3.5405405405405403</v>
      </c>
      <c r="S43" s="460">
        <v>0</v>
      </c>
      <c r="T43" s="460">
        <v>0</v>
      </c>
      <c r="U43" s="460">
        <v>18</v>
      </c>
      <c r="V43" s="460">
        <v>21</v>
      </c>
      <c r="W43" s="125">
        <v>102.92675675675676</v>
      </c>
      <c r="X43" s="462">
        <v>358.23722106722107</v>
      </c>
    </row>
    <row r="44" spans="2:24" x14ac:dyDescent="0.2">
      <c r="B44" s="132" t="s">
        <v>33</v>
      </c>
      <c r="C44" s="4">
        <v>1</v>
      </c>
      <c r="D44" s="5">
        <v>6.8108108108108105</v>
      </c>
      <c r="E44" s="5">
        <v>12</v>
      </c>
      <c r="F44" s="460">
        <v>19</v>
      </c>
      <c r="G44" s="460">
        <v>144.42896742896744</v>
      </c>
      <c r="H44" s="460">
        <v>30.081081081081081</v>
      </c>
      <c r="I44" s="125">
        <v>213.32085932085931</v>
      </c>
      <c r="J44" s="460">
        <v>0</v>
      </c>
      <c r="K44" s="460">
        <v>0</v>
      </c>
      <c r="L44" s="460">
        <v>8.8648648648648649</v>
      </c>
      <c r="M44" s="460">
        <v>3.6486486486486487</v>
      </c>
      <c r="N44" s="460">
        <v>29.986486486486488</v>
      </c>
      <c r="O44" s="460">
        <v>4.3108108108108105</v>
      </c>
      <c r="P44" s="460">
        <v>0</v>
      </c>
      <c r="Q44" s="460">
        <v>17.27027027027027</v>
      </c>
      <c r="R44" s="460">
        <v>2.6486486486486487</v>
      </c>
      <c r="S44" s="460">
        <v>0</v>
      </c>
      <c r="T44" s="460">
        <v>0</v>
      </c>
      <c r="U44" s="460">
        <v>8.3648648648648649</v>
      </c>
      <c r="V44" s="460">
        <v>15.864864864864865</v>
      </c>
      <c r="W44" s="125">
        <v>90.959459459459467</v>
      </c>
      <c r="X44" s="462">
        <v>304.28031878031879</v>
      </c>
    </row>
    <row r="45" spans="2:24" x14ac:dyDescent="0.2">
      <c r="B45" s="132" t="s">
        <v>34</v>
      </c>
      <c r="C45" s="4">
        <v>2</v>
      </c>
      <c r="D45" s="5">
        <v>6</v>
      </c>
      <c r="E45" s="5">
        <v>15</v>
      </c>
      <c r="F45" s="460">
        <v>15.5</v>
      </c>
      <c r="G45" s="460">
        <v>144.02702702702703</v>
      </c>
      <c r="H45" s="460">
        <v>44.5</v>
      </c>
      <c r="I45" s="125">
        <v>227.02702702702703</v>
      </c>
      <c r="J45" s="460">
        <v>0</v>
      </c>
      <c r="K45" s="460">
        <v>0</v>
      </c>
      <c r="L45" s="460">
        <v>9</v>
      </c>
      <c r="M45" s="460">
        <v>3.810810810810811</v>
      </c>
      <c r="N45" s="460">
        <v>31.878378378378379</v>
      </c>
      <c r="O45" s="460">
        <v>3.5</v>
      </c>
      <c r="P45" s="460">
        <v>0.5</v>
      </c>
      <c r="Q45" s="460">
        <v>4</v>
      </c>
      <c r="R45" s="460">
        <v>4.2567567567567561</v>
      </c>
      <c r="S45" s="460">
        <v>0</v>
      </c>
      <c r="T45" s="460">
        <v>0</v>
      </c>
      <c r="U45" s="460">
        <v>9</v>
      </c>
      <c r="V45" s="460">
        <v>10</v>
      </c>
      <c r="W45" s="125">
        <v>75.945945945945951</v>
      </c>
      <c r="X45" s="462">
        <v>302.97297297297297</v>
      </c>
    </row>
    <row r="46" spans="2:24" x14ac:dyDescent="0.2">
      <c r="B46" s="132" t="s">
        <v>35</v>
      </c>
      <c r="C46" s="4">
        <v>2</v>
      </c>
      <c r="D46" s="5">
        <v>6</v>
      </c>
      <c r="E46" s="5">
        <v>14</v>
      </c>
      <c r="F46" s="460">
        <v>27</v>
      </c>
      <c r="G46" s="460">
        <v>101.80769230769231</v>
      </c>
      <c r="H46" s="460">
        <v>40.102564102564102</v>
      </c>
      <c r="I46" s="125">
        <v>190.91025641025641</v>
      </c>
      <c r="J46" s="460">
        <v>0</v>
      </c>
      <c r="K46" s="460">
        <v>0</v>
      </c>
      <c r="L46" s="460">
        <v>5</v>
      </c>
      <c r="M46" s="460">
        <v>5</v>
      </c>
      <c r="N46" s="460">
        <v>26.243243243243242</v>
      </c>
      <c r="O46" s="460">
        <v>2</v>
      </c>
      <c r="P46" s="460">
        <v>2</v>
      </c>
      <c r="Q46" s="460">
        <v>25.229729729729726</v>
      </c>
      <c r="R46" s="460">
        <v>1.9189189189189191</v>
      </c>
      <c r="S46" s="460">
        <v>0</v>
      </c>
      <c r="T46" s="460">
        <v>0</v>
      </c>
      <c r="U46" s="460">
        <v>6</v>
      </c>
      <c r="V46" s="460">
        <v>8</v>
      </c>
      <c r="W46" s="125">
        <v>81.391891891891888</v>
      </c>
      <c r="X46" s="462">
        <v>272.30214830214828</v>
      </c>
    </row>
    <row r="47" spans="2:24" x14ac:dyDescent="0.2">
      <c r="B47" s="132" t="s">
        <v>36</v>
      </c>
      <c r="C47" s="4">
        <v>1</v>
      </c>
      <c r="D47" s="5">
        <v>5</v>
      </c>
      <c r="E47" s="5">
        <v>10</v>
      </c>
      <c r="F47" s="460">
        <v>10</v>
      </c>
      <c r="G47" s="460">
        <v>96.551282051282058</v>
      </c>
      <c r="H47" s="460">
        <v>36.554054054054056</v>
      </c>
      <c r="I47" s="125">
        <v>159.10533610533611</v>
      </c>
      <c r="J47" s="460">
        <v>0</v>
      </c>
      <c r="K47" s="460">
        <v>0</v>
      </c>
      <c r="L47" s="460">
        <v>5</v>
      </c>
      <c r="M47" s="460">
        <v>1</v>
      </c>
      <c r="N47" s="460">
        <v>21.162162162162158</v>
      </c>
      <c r="O47" s="460">
        <v>4</v>
      </c>
      <c r="P47" s="460">
        <v>1</v>
      </c>
      <c r="Q47" s="460">
        <v>5</v>
      </c>
      <c r="R47" s="460">
        <v>2.5405405405405403</v>
      </c>
      <c r="S47" s="460">
        <v>0</v>
      </c>
      <c r="T47" s="460">
        <v>0</v>
      </c>
      <c r="U47" s="460">
        <v>7</v>
      </c>
      <c r="V47" s="460">
        <v>13</v>
      </c>
      <c r="W47" s="125">
        <v>59.702702702702702</v>
      </c>
      <c r="X47" s="462">
        <v>218.80803880803882</v>
      </c>
    </row>
    <row r="48" spans="2:24" x14ac:dyDescent="0.2">
      <c r="B48" s="132" t="s">
        <v>37</v>
      </c>
      <c r="C48" s="4">
        <v>0</v>
      </c>
      <c r="D48" s="5">
        <v>2</v>
      </c>
      <c r="E48" s="5">
        <v>5</v>
      </c>
      <c r="F48" s="460">
        <v>3</v>
      </c>
      <c r="G48" s="460">
        <v>29</v>
      </c>
      <c r="H48" s="460">
        <v>9</v>
      </c>
      <c r="I48" s="125">
        <v>48</v>
      </c>
      <c r="J48" s="460">
        <v>0</v>
      </c>
      <c r="K48" s="460">
        <v>0</v>
      </c>
      <c r="L48" s="460">
        <v>1</v>
      </c>
      <c r="M48" s="460">
        <v>0</v>
      </c>
      <c r="N48" s="460">
        <v>4.5</v>
      </c>
      <c r="O48" s="460">
        <v>0</v>
      </c>
      <c r="P48" s="460">
        <v>0.67567567567567566</v>
      </c>
      <c r="Q48" s="460">
        <v>0</v>
      </c>
      <c r="R48" s="460">
        <v>0.43243243243243246</v>
      </c>
      <c r="S48" s="460">
        <v>0</v>
      </c>
      <c r="T48" s="460">
        <v>0</v>
      </c>
      <c r="U48" s="460">
        <v>9</v>
      </c>
      <c r="V48" s="460">
        <v>1</v>
      </c>
      <c r="W48" s="125">
        <v>16.608108108108109</v>
      </c>
      <c r="X48" s="462">
        <v>64.608108108108112</v>
      </c>
    </row>
    <row r="49" spans="1:24" x14ac:dyDescent="0.2">
      <c r="B49" s="132" t="s">
        <v>38</v>
      </c>
      <c r="C49" s="4">
        <v>1.8648648648648649</v>
      </c>
      <c r="D49" s="5">
        <v>3</v>
      </c>
      <c r="E49" s="5">
        <v>9.5</v>
      </c>
      <c r="F49" s="460">
        <v>13</v>
      </c>
      <c r="G49" s="460">
        <v>99.576923076923066</v>
      </c>
      <c r="H49" s="460">
        <v>43.013513513513516</v>
      </c>
      <c r="I49" s="125">
        <v>169.95530145530145</v>
      </c>
      <c r="J49" s="460">
        <v>0</v>
      </c>
      <c r="K49" s="460">
        <v>1</v>
      </c>
      <c r="L49" s="460">
        <v>6</v>
      </c>
      <c r="M49" s="460">
        <v>1</v>
      </c>
      <c r="N49" s="460">
        <v>22.202702702702702</v>
      </c>
      <c r="O49" s="460">
        <v>3.9729729729729732</v>
      </c>
      <c r="P49" s="460">
        <v>0</v>
      </c>
      <c r="Q49" s="460">
        <v>0</v>
      </c>
      <c r="R49" s="460">
        <v>2.2702702702702702</v>
      </c>
      <c r="S49" s="460">
        <v>0</v>
      </c>
      <c r="T49" s="460">
        <v>0</v>
      </c>
      <c r="U49" s="460">
        <v>7.7371794871794872</v>
      </c>
      <c r="V49" s="460">
        <v>20.067567567567565</v>
      </c>
      <c r="W49" s="125">
        <v>64.250693000693005</v>
      </c>
      <c r="X49" s="462">
        <v>234.20599445599447</v>
      </c>
    </row>
    <row r="50" spans="1:24" x14ac:dyDescent="0.2">
      <c r="B50" s="132" t="s">
        <v>39</v>
      </c>
      <c r="C50" s="4">
        <v>2.6081081081081079</v>
      </c>
      <c r="D50" s="5">
        <v>10</v>
      </c>
      <c r="E50" s="5">
        <v>17</v>
      </c>
      <c r="F50" s="460">
        <v>31.5</v>
      </c>
      <c r="G50" s="460">
        <v>174.95183645183644</v>
      </c>
      <c r="H50" s="460">
        <v>67.218295218295211</v>
      </c>
      <c r="I50" s="125">
        <v>303.27823977823977</v>
      </c>
      <c r="J50" s="460">
        <v>0</v>
      </c>
      <c r="K50" s="460">
        <v>0</v>
      </c>
      <c r="L50" s="460">
        <v>10.135135135135135</v>
      </c>
      <c r="M50" s="460">
        <v>3</v>
      </c>
      <c r="N50" s="460">
        <v>48.027027027027032</v>
      </c>
      <c r="O50" s="460">
        <v>3.6756756756756754</v>
      </c>
      <c r="P50" s="460">
        <v>2.6486486486486487</v>
      </c>
      <c r="Q50" s="460">
        <v>3</v>
      </c>
      <c r="R50" s="460">
        <v>5.243243243243243</v>
      </c>
      <c r="S50" s="460">
        <v>0</v>
      </c>
      <c r="T50" s="460">
        <v>0</v>
      </c>
      <c r="U50" s="460">
        <v>13</v>
      </c>
      <c r="V50" s="460">
        <v>12</v>
      </c>
      <c r="W50" s="125">
        <v>100.72972972972973</v>
      </c>
      <c r="X50" s="462">
        <v>404.00796950796951</v>
      </c>
    </row>
    <row r="51" spans="1:24" x14ac:dyDescent="0.2">
      <c r="B51" s="132" t="s">
        <v>40</v>
      </c>
      <c r="C51" s="4">
        <v>3</v>
      </c>
      <c r="D51" s="5">
        <v>10</v>
      </c>
      <c r="E51" s="5">
        <v>13.22972972972973</v>
      </c>
      <c r="F51" s="460">
        <v>30.512820512820511</v>
      </c>
      <c r="G51" s="460">
        <v>140.78516978516978</v>
      </c>
      <c r="H51" s="460">
        <v>41.440401940401948</v>
      </c>
      <c r="I51" s="125">
        <v>238.96812196812198</v>
      </c>
      <c r="J51" s="460">
        <v>0</v>
      </c>
      <c r="K51" s="460">
        <v>0</v>
      </c>
      <c r="L51" s="460">
        <v>9.6666666666666661</v>
      </c>
      <c r="M51" s="460">
        <v>2.5</v>
      </c>
      <c r="N51" s="460">
        <v>43.074737237237237</v>
      </c>
      <c r="O51" s="460">
        <v>8.0469219219219212</v>
      </c>
      <c r="P51" s="460">
        <v>0.77777777777777779</v>
      </c>
      <c r="Q51" s="460">
        <v>0</v>
      </c>
      <c r="R51" s="460">
        <v>4.4241741741741745</v>
      </c>
      <c r="S51" s="460">
        <v>0</v>
      </c>
      <c r="T51" s="460">
        <v>0</v>
      </c>
      <c r="U51" s="460">
        <v>10</v>
      </c>
      <c r="V51" s="460">
        <v>11</v>
      </c>
      <c r="W51" s="125">
        <v>89.490277777777763</v>
      </c>
      <c r="X51" s="462">
        <v>328.45839974589973</v>
      </c>
    </row>
    <row r="52" spans="1:24" x14ac:dyDescent="0.2">
      <c r="B52" s="132" t="s">
        <v>41</v>
      </c>
      <c r="C52" s="4">
        <v>2</v>
      </c>
      <c r="D52" s="5">
        <v>8</v>
      </c>
      <c r="E52" s="5">
        <v>17</v>
      </c>
      <c r="F52" s="460">
        <v>20</v>
      </c>
      <c r="G52" s="460">
        <v>192.42897435897436</v>
      </c>
      <c r="H52" s="460">
        <v>59.505890505890505</v>
      </c>
      <c r="I52" s="125">
        <v>298.93486486486483</v>
      </c>
      <c r="J52" s="460">
        <v>0</v>
      </c>
      <c r="K52" s="460">
        <v>0</v>
      </c>
      <c r="L52" s="460">
        <v>13.486486486486486</v>
      </c>
      <c r="M52" s="460">
        <v>3</v>
      </c>
      <c r="N52" s="460">
        <v>40.36486486486487</v>
      </c>
      <c r="O52" s="460">
        <v>5.1621621621621623</v>
      </c>
      <c r="P52" s="460">
        <v>0</v>
      </c>
      <c r="Q52" s="460">
        <v>8</v>
      </c>
      <c r="R52" s="460">
        <v>7.0135135135135132</v>
      </c>
      <c r="S52" s="460">
        <v>0</v>
      </c>
      <c r="T52" s="460">
        <v>0</v>
      </c>
      <c r="U52" s="460">
        <v>12.648648648648649</v>
      </c>
      <c r="V52" s="460">
        <v>22</v>
      </c>
      <c r="W52" s="125">
        <v>111.67567567567568</v>
      </c>
      <c r="X52" s="462">
        <v>410.61054054054051</v>
      </c>
    </row>
    <row r="53" spans="1:24" x14ac:dyDescent="0.2">
      <c r="B53" s="132" t="s">
        <v>42</v>
      </c>
      <c r="C53" s="4">
        <v>2</v>
      </c>
      <c r="D53" s="5">
        <v>8</v>
      </c>
      <c r="E53" s="5">
        <v>10.871794871794872</v>
      </c>
      <c r="F53" s="460">
        <v>12</v>
      </c>
      <c r="G53" s="460">
        <v>105.61538461538461</v>
      </c>
      <c r="H53" s="460">
        <v>43.013513513513516</v>
      </c>
      <c r="I53" s="125">
        <v>181.50069300069302</v>
      </c>
      <c r="J53" s="460">
        <v>0</v>
      </c>
      <c r="K53" s="460">
        <v>0</v>
      </c>
      <c r="L53" s="460">
        <v>6.7297297297297298</v>
      </c>
      <c r="M53" s="460">
        <v>1</v>
      </c>
      <c r="N53" s="460">
        <v>26.483783783783782</v>
      </c>
      <c r="O53" s="460">
        <v>4</v>
      </c>
      <c r="P53" s="460">
        <v>0</v>
      </c>
      <c r="Q53" s="460">
        <v>1</v>
      </c>
      <c r="R53" s="460">
        <v>4.4594594594594597</v>
      </c>
      <c r="S53" s="460">
        <v>0</v>
      </c>
      <c r="T53" s="460">
        <v>0</v>
      </c>
      <c r="U53" s="460">
        <v>10.833333333333334</v>
      </c>
      <c r="V53" s="460">
        <v>4</v>
      </c>
      <c r="W53" s="125">
        <v>58.506306306306307</v>
      </c>
      <c r="X53" s="462">
        <v>240.00699930699932</v>
      </c>
    </row>
    <row r="54" spans="1:24" x14ac:dyDescent="0.2">
      <c r="B54" s="132" t="s">
        <v>43</v>
      </c>
      <c r="C54" s="4">
        <v>1</v>
      </c>
      <c r="D54" s="5">
        <v>4</v>
      </c>
      <c r="E54" s="5">
        <v>5</v>
      </c>
      <c r="F54" s="460">
        <v>11.487179487179487</v>
      </c>
      <c r="G54" s="460">
        <v>42.202702702702702</v>
      </c>
      <c r="H54" s="460">
        <v>21.581081081081081</v>
      </c>
      <c r="I54" s="125">
        <v>85.270963270963279</v>
      </c>
      <c r="J54" s="460">
        <v>0</v>
      </c>
      <c r="K54" s="460">
        <v>0</v>
      </c>
      <c r="L54" s="460">
        <v>4.6081081081081079</v>
      </c>
      <c r="M54" s="460">
        <v>1</v>
      </c>
      <c r="N54" s="460">
        <v>20.324324324324323</v>
      </c>
      <c r="O54" s="460">
        <v>1</v>
      </c>
      <c r="P54" s="460">
        <v>1</v>
      </c>
      <c r="Q54" s="460">
        <v>0</v>
      </c>
      <c r="R54" s="460">
        <v>0</v>
      </c>
      <c r="S54" s="460">
        <v>0</v>
      </c>
      <c r="T54" s="460">
        <v>0</v>
      </c>
      <c r="U54" s="460">
        <v>4.9102564102564106</v>
      </c>
      <c r="V54" s="460">
        <v>8</v>
      </c>
      <c r="W54" s="125">
        <v>40.842688842688844</v>
      </c>
      <c r="X54" s="462">
        <v>126.11365211365212</v>
      </c>
    </row>
    <row r="55" spans="1:24" ht="14.25" x14ac:dyDescent="0.2">
      <c r="A55" s="659">
        <v>1</v>
      </c>
      <c r="B55" s="132" t="s">
        <v>44</v>
      </c>
      <c r="C55" s="4">
        <v>0</v>
      </c>
      <c r="D55" s="5">
        <v>0</v>
      </c>
      <c r="E55" s="5">
        <v>0</v>
      </c>
      <c r="F55" s="460">
        <v>0</v>
      </c>
      <c r="G55" s="460">
        <v>0</v>
      </c>
      <c r="H55" s="460">
        <v>0</v>
      </c>
      <c r="I55" s="125">
        <v>0</v>
      </c>
      <c r="J55" s="460">
        <v>0</v>
      </c>
      <c r="K55" s="460">
        <v>0</v>
      </c>
      <c r="L55" s="460">
        <v>1</v>
      </c>
      <c r="M55" s="460">
        <v>1</v>
      </c>
      <c r="N55" s="460">
        <v>0</v>
      </c>
      <c r="O55" s="460">
        <v>0</v>
      </c>
      <c r="P55" s="460">
        <v>0</v>
      </c>
      <c r="Q55" s="460">
        <v>0</v>
      </c>
      <c r="R55" s="460">
        <v>0</v>
      </c>
      <c r="S55" s="460">
        <v>0</v>
      </c>
      <c r="T55" s="460">
        <v>0</v>
      </c>
      <c r="U55" s="460">
        <v>0</v>
      </c>
      <c r="V55" s="460">
        <v>0</v>
      </c>
      <c r="W55" s="125">
        <v>2</v>
      </c>
      <c r="X55" s="462">
        <v>2</v>
      </c>
    </row>
    <row r="56" spans="1:24" x14ac:dyDescent="0.2">
      <c r="B56" s="132" t="s">
        <v>45</v>
      </c>
      <c r="C56" s="4">
        <v>2</v>
      </c>
      <c r="D56" s="5">
        <v>7.5</v>
      </c>
      <c r="E56" s="5">
        <v>13.027027027027026</v>
      </c>
      <c r="F56" s="460">
        <v>29.5</v>
      </c>
      <c r="G56" s="460">
        <v>178.55128205128207</v>
      </c>
      <c r="H56" s="460">
        <v>59.581081081081081</v>
      </c>
      <c r="I56" s="125">
        <v>290.15939015939017</v>
      </c>
      <c r="J56" s="460">
        <v>0</v>
      </c>
      <c r="K56" s="460">
        <v>0</v>
      </c>
      <c r="L56" s="460">
        <v>10</v>
      </c>
      <c r="M56" s="460">
        <v>0</v>
      </c>
      <c r="N56" s="460">
        <v>40.73459459459459</v>
      </c>
      <c r="O56" s="460">
        <v>6.0810810810810807</v>
      </c>
      <c r="P56" s="460">
        <v>1</v>
      </c>
      <c r="Q56" s="460">
        <v>6.8648648648648649</v>
      </c>
      <c r="R56" s="460">
        <v>2.9729729729729728</v>
      </c>
      <c r="S56" s="460">
        <v>0</v>
      </c>
      <c r="T56" s="460">
        <v>0</v>
      </c>
      <c r="U56" s="460">
        <v>5</v>
      </c>
      <c r="V56" s="460">
        <v>18</v>
      </c>
      <c r="W56" s="125">
        <v>90.653513513513502</v>
      </c>
      <c r="X56" s="462">
        <v>380.81290367290364</v>
      </c>
    </row>
    <row r="57" spans="1:24" x14ac:dyDescent="0.2">
      <c r="B57" s="132" t="s">
        <v>46</v>
      </c>
      <c r="C57" s="4">
        <v>2</v>
      </c>
      <c r="D57" s="5">
        <v>6</v>
      </c>
      <c r="E57" s="5">
        <v>16</v>
      </c>
      <c r="F57" s="460">
        <v>33.527027027027025</v>
      </c>
      <c r="G57" s="460">
        <v>189.36320166320166</v>
      </c>
      <c r="H57" s="460">
        <v>60.95945945945946</v>
      </c>
      <c r="I57" s="125">
        <v>307.84968814968818</v>
      </c>
      <c r="J57" s="460">
        <v>0</v>
      </c>
      <c r="K57" s="460">
        <v>0</v>
      </c>
      <c r="L57" s="460">
        <v>10</v>
      </c>
      <c r="M57" s="460">
        <v>3</v>
      </c>
      <c r="N57" s="460">
        <v>40.418918918918919</v>
      </c>
      <c r="O57" s="460">
        <v>6.5405405405405403</v>
      </c>
      <c r="P57" s="460">
        <v>0</v>
      </c>
      <c r="Q57" s="460">
        <v>7</v>
      </c>
      <c r="R57" s="460">
        <v>4.4729729729729737</v>
      </c>
      <c r="S57" s="460">
        <v>0</v>
      </c>
      <c r="T57" s="460">
        <v>0</v>
      </c>
      <c r="U57" s="460">
        <v>13.054054054054054</v>
      </c>
      <c r="V57" s="460">
        <v>7</v>
      </c>
      <c r="W57" s="125">
        <v>91.48648648648647</v>
      </c>
      <c r="X57" s="462">
        <v>399.33617463617463</v>
      </c>
    </row>
    <row r="58" spans="1:24" x14ac:dyDescent="0.2">
      <c r="B58" s="132" t="s">
        <v>236</v>
      </c>
      <c r="C58" s="4">
        <v>1</v>
      </c>
      <c r="D58" s="5">
        <v>6</v>
      </c>
      <c r="E58" s="5">
        <v>15</v>
      </c>
      <c r="F58" s="460">
        <v>18.512820512820511</v>
      </c>
      <c r="G58" s="460">
        <v>156.65835065835063</v>
      </c>
      <c r="H58" s="460">
        <v>47.002744282744288</v>
      </c>
      <c r="I58" s="125">
        <v>244.17391545391541</v>
      </c>
      <c r="J58" s="460">
        <v>0</v>
      </c>
      <c r="K58" s="460">
        <v>0</v>
      </c>
      <c r="L58" s="460">
        <v>8</v>
      </c>
      <c r="M58" s="460">
        <v>3</v>
      </c>
      <c r="N58" s="460">
        <v>33.181081081081082</v>
      </c>
      <c r="O58" s="460">
        <v>6.5</v>
      </c>
      <c r="P58" s="460">
        <v>2</v>
      </c>
      <c r="Q58" s="460">
        <v>7.8648648648648649</v>
      </c>
      <c r="R58" s="460">
        <v>3.3918918918918917</v>
      </c>
      <c r="S58" s="460">
        <v>0</v>
      </c>
      <c r="T58" s="460">
        <v>0</v>
      </c>
      <c r="U58" s="460">
        <v>7</v>
      </c>
      <c r="V58" s="460">
        <v>23.945945945945947</v>
      </c>
      <c r="W58" s="125">
        <v>94.883783783783784</v>
      </c>
      <c r="X58" s="462">
        <v>339.05769923769918</v>
      </c>
    </row>
    <row r="59" spans="1:24" x14ac:dyDescent="0.2">
      <c r="B59" s="132" t="s">
        <v>47</v>
      </c>
      <c r="C59" s="4">
        <v>0</v>
      </c>
      <c r="D59" s="5">
        <v>6</v>
      </c>
      <c r="E59" s="5">
        <v>7.8</v>
      </c>
      <c r="F59" s="460">
        <v>10</v>
      </c>
      <c r="G59" s="460">
        <v>76.564102564102555</v>
      </c>
      <c r="H59" s="460">
        <v>21.76923076923077</v>
      </c>
      <c r="I59" s="125">
        <v>122.13333333333333</v>
      </c>
      <c r="J59" s="460">
        <v>0</v>
      </c>
      <c r="K59" s="460">
        <v>0</v>
      </c>
      <c r="L59" s="460">
        <v>5.5</v>
      </c>
      <c r="M59" s="460">
        <v>4</v>
      </c>
      <c r="N59" s="460">
        <v>15.081081081081081</v>
      </c>
      <c r="O59" s="460">
        <v>2</v>
      </c>
      <c r="P59" s="460">
        <v>0</v>
      </c>
      <c r="Q59" s="460">
        <v>0</v>
      </c>
      <c r="R59" s="460">
        <v>1</v>
      </c>
      <c r="S59" s="460">
        <v>0</v>
      </c>
      <c r="T59" s="460">
        <v>0</v>
      </c>
      <c r="U59" s="460">
        <v>7</v>
      </c>
      <c r="V59" s="460">
        <v>9.0405405405405403</v>
      </c>
      <c r="W59" s="125">
        <v>43.621621621621621</v>
      </c>
      <c r="X59" s="462">
        <v>165.75495495495494</v>
      </c>
    </row>
    <row r="60" spans="1:24" x14ac:dyDescent="0.2">
      <c r="B60" s="132" t="s">
        <v>48</v>
      </c>
      <c r="C60" s="4">
        <v>3</v>
      </c>
      <c r="D60" s="5">
        <v>4</v>
      </c>
      <c r="E60" s="5">
        <v>13</v>
      </c>
      <c r="F60" s="460">
        <v>19</v>
      </c>
      <c r="G60" s="460">
        <v>113.06652806652808</v>
      </c>
      <c r="H60" s="460">
        <v>27.426195426195427</v>
      </c>
      <c r="I60" s="125">
        <v>179.49272349272348</v>
      </c>
      <c r="J60" s="460">
        <v>0</v>
      </c>
      <c r="K60" s="460">
        <v>0</v>
      </c>
      <c r="L60" s="460">
        <v>6</v>
      </c>
      <c r="M60" s="460">
        <v>1.625</v>
      </c>
      <c r="N60" s="460">
        <v>26.75</v>
      </c>
      <c r="O60" s="460">
        <v>3</v>
      </c>
      <c r="P60" s="460">
        <v>0</v>
      </c>
      <c r="Q60" s="460">
        <v>3</v>
      </c>
      <c r="R60" s="460">
        <v>3.5135135135135136</v>
      </c>
      <c r="S60" s="460">
        <v>0</v>
      </c>
      <c r="T60" s="460">
        <v>0</v>
      </c>
      <c r="U60" s="460">
        <v>0</v>
      </c>
      <c r="V60" s="460">
        <v>4.7638888888888893</v>
      </c>
      <c r="W60" s="125">
        <v>48.652402402402402</v>
      </c>
      <c r="X60" s="462">
        <v>228.14512589512589</v>
      </c>
    </row>
    <row r="61" spans="1:24" x14ac:dyDescent="0.2">
      <c r="B61" s="132" t="s">
        <v>49</v>
      </c>
      <c r="C61" s="4">
        <v>2</v>
      </c>
      <c r="D61" s="5">
        <v>10</v>
      </c>
      <c r="E61" s="5">
        <v>16.527027027027025</v>
      </c>
      <c r="F61" s="460">
        <v>25</v>
      </c>
      <c r="G61" s="460">
        <v>244.96153846153845</v>
      </c>
      <c r="H61" s="460">
        <v>86.027027027027032</v>
      </c>
      <c r="I61" s="125">
        <v>384.51559251559252</v>
      </c>
      <c r="J61" s="460">
        <v>0</v>
      </c>
      <c r="K61" s="460">
        <v>0</v>
      </c>
      <c r="L61" s="460">
        <v>9</v>
      </c>
      <c r="M61" s="460">
        <v>5</v>
      </c>
      <c r="N61" s="460">
        <v>43.778018018018024</v>
      </c>
      <c r="O61" s="460">
        <v>4.5</v>
      </c>
      <c r="P61" s="460">
        <v>1</v>
      </c>
      <c r="Q61" s="460">
        <v>25.270270270270274</v>
      </c>
      <c r="R61" s="460">
        <v>4.2972972972972974</v>
      </c>
      <c r="S61" s="460">
        <v>0</v>
      </c>
      <c r="T61" s="460">
        <v>0</v>
      </c>
      <c r="U61" s="460">
        <v>23.337837837837839</v>
      </c>
      <c r="V61" s="460">
        <v>34.5</v>
      </c>
      <c r="W61" s="125">
        <v>150.68342342342342</v>
      </c>
      <c r="X61" s="462">
        <v>535.19901593901591</v>
      </c>
    </row>
    <row r="62" spans="1:24" x14ac:dyDescent="0.2">
      <c r="B62" s="132" t="s">
        <v>50</v>
      </c>
      <c r="C62" s="4">
        <v>1</v>
      </c>
      <c r="D62" s="5">
        <v>5</v>
      </c>
      <c r="E62" s="5">
        <v>8</v>
      </c>
      <c r="F62" s="460">
        <v>8</v>
      </c>
      <c r="G62" s="460">
        <v>93.865384615384627</v>
      </c>
      <c r="H62" s="460">
        <v>39.025641025641022</v>
      </c>
      <c r="I62" s="125">
        <v>154.89102564102564</v>
      </c>
      <c r="J62" s="460">
        <v>0</v>
      </c>
      <c r="K62" s="460">
        <v>0</v>
      </c>
      <c r="L62" s="460">
        <v>6</v>
      </c>
      <c r="M62" s="460">
        <v>1</v>
      </c>
      <c r="N62" s="460">
        <v>18.743243243243242</v>
      </c>
      <c r="O62" s="460">
        <v>2</v>
      </c>
      <c r="P62" s="460">
        <v>0</v>
      </c>
      <c r="Q62" s="460">
        <v>0</v>
      </c>
      <c r="R62" s="460">
        <v>3</v>
      </c>
      <c r="S62" s="460">
        <v>0</v>
      </c>
      <c r="T62" s="460">
        <v>0</v>
      </c>
      <c r="U62" s="460">
        <v>8</v>
      </c>
      <c r="V62" s="460">
        <v>7</v>
      </c>
      <c r="W62" s="125">
        <v>45.743243243243242</v>
      </c>
      <c r="X62" s="462">
        <v>200.63426888426886</v>
      </c>
    </row>
    <row r="63" spans="1:24" x14ac:dyDescent="0.2">
      <c r="B63" s="132" t="s">
        <v>51</v>
      </c>
      <c r="C63" s="4">
        <v>1</v>
      </c>
      <c r="D63" s="5">
        <v>8</v>
      </c>
      <c r="E63" s="5">
        <v>6</v>
      </c>
      <c r="F63" s="460">
        <v>8.5</v>
      </c>
      <c r="G63" s="460">
        <v>58.770616770616776</v>
      </c>
      <c r="H63" s="460">
        <v>26</v>
      </c>
      <c r="I63" s="125">
        <v>108.27061677061678</v>
      </c>
      <c r="J63" s="460">
        <v>0</v>
      </c>
      <c r="K63" s="460">
        <v>0</v>
      </c>
      <c r="L63" s="460">
        <v>9.378378378378379</v>
      </c>
      <c r="M63" s="460">
        <v>2.5270270270270272</v>
      </c>
      <c r="N63" s="460">
        <v>26.802702702702703</v>
      </c>
      <c r="O63" s="460">
        <v>3</v>
      </c>
      <c r="P63" s="460">
        <v>2</v>
      </c>
      <c r="Q63" s="460">
        <v>0</v>
      </c>
      <c r="R63" s="460">
        <v>2.5810810810810807</v>
      </c>
      <c r="S63" s="460">
        <v>0</v>
      </c>
      <c r="T63" s="460">
        <v>0</v>
      </c>
      <c r="U63" s="460">
        <v>13</v>
      </c>
      <c r="V63" s="460">
        <v>11.8</v>
      </c>
      <c r="W63" s="125">
        <v>71.089189189189185</v>
      </c>
      <c r="X63" s="462">
        <v>179.35980595980595</v>
      </c>
    </row>
    <row r="64" spans="1:24" x14ac:dyDescent="0.2">
      <c r="B64" s="132" t="s">
        <v>52</v>
      </c>
      <c r="C64" s="4">
        <v>1</v>
      </c>
      <c r="D64" s="5">
        <v>5</v>
      </c>
      <c r="E64" s="5">
        <v>4</v>
      </c>
      <c r="F64" s="460">
        <v>10</v>
      </c>
      <c r="G64" s="460">
        <v>37</v>
      </c>
      <c r="H64" s="460">
        <v>19</v>
      </c>
      <c r="I64" s="125">
        <v>76</v>
      </c>
      <c r="J64" s="460">
        <v>0</v>
      </c>
      <c r="K64" s="460">
        <v>0</v>
      </c>
      <c r="L64" s="460">
        <v>6</v>
      </c>
      <c r="M64" s="460">
        <v>0</v>
      </c>
      <c r="N64" s="460">
        <v>12.497297297297296</v>
      </c>
      <c r="O64" s="460">
        <v>1.810810810810811</v>
      </c>
      <c r="P64" s="460">
        <v>1</v>
      </c>
      <c r="Q64" s="460">
        <v>0</v>
      </c>
      <c r="R64" s="460">
        <v>1.0324324324324325</v>
      </c>
      <c r="S64" s="460">
        <v>0</v>
      </c>
      <c r="T64" s="460">
        <v>0</v>
      </c>
      <c r="U64" s="460">
        <v>5.0013860013860016</v>
      </c>
      <c r="V64" s="460">
        <v>7</v>
      </c>
      <c r="W64" s="125">
        <v>34.34192654192654</v>
      </c>
      <c r="X64" s="462">
        <v>110.34192654192654</v>
      </c>
    </row>
    <row r="65" spans="1:24" x14ac:dyDescent="0.2">
      <c r="B65" s="132" t="s">
        <v>53</v>
      </c>
      <c r="C65" s="4">
        <v>1</v>
      </c>
      <c r="D65" s="5">
        <v>5.5675675675675675</v>
      </c>
      <c r="E65" s="5">
        <v>11</v>
      </c>
      <c r="F65" s="460">
        <v>15.423076923076923</v>
      </c>
      <c r="G65" s="460">
        <v>108.82179487179488</v>
      </c>
      <c r="H65" s="460">
        <v>38</v>
      </c>
      <c r="I65" s="125">
        <v>179.81243936243936</v>
      </c>
      <c r="J65" s="460">
        <v>0</v>
      </c>
      <c r="K65" s="460">
        <v>0</v>
      </c>
      <c r="L65" s="460">
        <v>8.3000000000000007</v>
      </c>
      <c r="M65" s="460">
        <v>1.810810810810811</v>
      </c>
      <c r="N65" s="460">
        <v>22.054054054054053</v>
      </c>
      <c r="O65" s="460">
        <v>3.2972972972972974</v>
      </c>
      <c r="P65" s="460">
        <v>1.6486486486486487</v>
      </c>
      <c r="Q65" s="460">
        <v>3</v>
      </c>
      <c r="R65" s="460">
        <v>3.5</v>
      </c>
      <c r="S65" s="460">
        <v>0</v>
      </c>
      <c r="T65" s="460">
        <v>0</v>
      </c>
      <c r="U65" s="460">
        <v>1</v>
      </c>
      <c r="V65" s="460">
        <v>2</v>
      </c>
      <c r="W65" s="125">
        <v>46.610810810810811</v>
      </c>
      <c r="X65" s="462">
        <v>226.42325017325018</v>
      </c>
    </row>
    <row r="66" spans="1:24" x14ac:dyDescent="0.2">
      <c r="B66" s="132" t="s">
        <v>54</v>
      </c>
      <c r="C66" s="4">
        <v>2</v>
      </c>
      <c r="D66" s="5">
        <v>6</v>
      </c>
      <c r="E66" s="5">
        <v>18</v>
      </c>
      <c r="F66" s="460">
        <v>30.297297297297298</v>
      </c>
      <c r="G66" s="460">
        <v>177.69230769230768</v>
      </c>
      <c r="H66" s="460">
        <v>55.641025641025628</v>
      </c>
      <c r="I66" s="125">
        <v>289.63063063063061</v>
      </c>
      <c r="J66" s="460">
        <v>0</v>
      </c>
      <c r="K66" s="460">
        <v>0</v>
      </c>
      <c r="L66" s="460">
        <v>10</v>
      </c>
      <c r="M66" s="460">
        <v>3</v>
      </c>
      <c r="N66" s="460">
        <v>43.378378378378379</v>
      </c>
      <c r="O66" s="460">
        <v>2</v>
      </c>
      <c r="P66" s="460">
        <v>1</v>
      </c>
      <c r="Q66" s="460">
        <v>1</v>
      </c>
      <c r="R66" s="460">
        <v>3.2343243243243243</v>
      </c>
      <c r="S66" s="460">
        <v>0</v>
      </c>
      <c r="T66" s="460">
        <v>0</v>
      </c>
      <c r="U66" s="460">
        <v>10</v>
      </c>
      <c r="V66" s="460">
        <v>11.5</v>
      </c>
      <c r="W66" s="125">
        <v>85.112702702702705</v>
      </c>
      <c r="X66" s="462">
        <v>374.74333333333334</v>
      </c>
    </row>
    <row r="67" spans="1:24" x14ac:dyDescent="0.2">
      <c r="B67" s="132" t="s">
        <v>55</v>
      </c>
      <c r="C67" s="4">
        <v>2</v>
      </c>
      <c r="D67" s="5">
        <v>5</v>
      </c>
      <c r="E67" s="5">
        <v>8</v>
      </c>
      <c r="F67" s="460">
        <v>15</v>
      </c>
      <c r="G67" s="460">
        <v>85.102564102564088</v>
      </c>
      <c r="H67" s="460">
        <v>20.5</v>
      </c>
      <c r="I67" s="125">
        <v>135.60256410256409</v>
      </c>
      <c r="J67" s="460">
        <v>0</v>
      </c>
      <c r="K67" s="460">
        <v>0</v>
      </c>
      <c r="L67" s="460">
        <v>5</v>
      </c>
      <c r="M67" s="460">
        <v>1</v>
      </c>
      <c r="N67" s="460">
        <v>17.486486486486484</v>
      </c>
      <c r="O67" s="460">
        <v>3.5405405405405403</v>
      </c>
      <c r="P67" s="460">
        <v>0</v>
      </c>
      <c r="Q67" s="460">
        <v>0</v>
      </c>
      <c r="R67" s="460">
        <v>2.5405405405405403</v>
      </c>
      <c r="S67" s="460">
        <v>0</v>
      </c>
      <c r="T67" s="460">
        <v>0</v>
      </c>
      <c r="U67" s="460">
        <v>3</v>
      </c>
      <c r="V67" s="460">
        <v>2</v>
      </c>
      <c r="W67" s="125">
        <v>34.567567567567565</v>
      </c>
      <c r="X67" s="462">
        <v>170.17013167013164</v>
      </c>
    </row>
    <row r="68" spans="1:24" x14ac:dyDescent="0.2">
      <c r="B68" s="132" t="s">
        <v>56</v>
      </c>
      <c r="C68" s="4">
        <v>1</v>
      </c>
      <c r="D68" s="5">
        <v>5.5675675675675675</v>
      </c>
      <c r="E68" s="5">
        <v>12.717948717948717</v>
      </c>
      <c r="F68" s="460">
        <v>18.756410256410255</v>
      </c>
      <c r="G68" s="460">
        <v>122.5275467775468</v>
      </c>
      <c r="H68" s="460">
        <v>38.226957726957728</v>
      </c>
      <c r="I68" s="125">
        <v>198.79643104643105</v>
      </c>
      <c r="J68" s="460">
        <v>0</v>
      </c>
      <c r="K68" s="460">
        <v>0</v>
      </c>
      <c r="L68" s="460">
        <v>6</v>
      </c>
      <c r="M68" s="460">
        <v>1</v>
      </c>
      <c r="N68" s="460">
        <v>24.056756756756755</v>
      </c>
      <c r="O68" s="460">
        <v>0.54054054054054057</v>
      </c>
      <c r="P68" s="460">
        <v>0</v>
      </c>
      <c r="Q68" s="460">
        <v>4</v>
      </c>
      <c r="R68" s="460">
        <v>3</v>
      </c>
      <c r="S68" s="460">
        <v>0</v>
      </c>
      <c r="T68" s="460">
        <v>0</v>
      </c>
      <c r="U68" s="460">
        <v>2</v>
      </c>
      <c r="V68" s="460">
        <v>6</v>
      </c>
      <c r="W68" s="125">
        <v>46.597297297297295</v>
      </c>
      <c r="X68" s="462">
        <v>245.39372834372836</v>
      </c>
    </row>
    <row r="69" spans="1:24" ht="13.5" thickBot="1" x14ac:dyDescent="0.25">
      <c r="B69" s="134" t="s">
        <v>59</v>
      </c>
      <c r="C69" s="111">
        <v>2</v>
      </c>
      <c r="D69" s="112">
        <v>5</v>
      </c>
      <c r="E69" s="112">
        <v>6</v>
      </c>
      <c r="F69" s="464">
        <v>13.5</v>
      </c>
      <c r="G69" s="464">
        <v>43.897435897435898</v>
      </c>
      <c r="H69" s="464">
        <v>15</v>
      </c>
      <c r="I69" s="465">
        <v>85.397435897435898</v>
      </c>
      <c r="J69" s="464">
        <v>0</v>
      </c>
      <c r="K69" s="464">
        <v>0</v>
      </c>
      <c r="L69" s="464">
        <v>8</v>
      </c>
      <c r="M69" s="464">
        <v>0</v>
      </c>
      <c r="N69" s="464">
        <v>24.851351351351351</v>
      </c>
      <c r="O69" s="464">
        <v>0</v>
      </c>
      <c r="P69" s="464">
        <v>1</v>
      </c>
      <c r="Q69" s="464">
        <v>0</v>
      </c>
      <c r="R69" s="464">
        <v>3.8243243243243246</v>
      </c>
      <c r="S69" s="464">
        <v>0</v>
      </c>
      <c r="T69" s="464">
        <v>0</v>
      </c>
      <c r="U69" s="464">
        <v>1</v>
      </c>
      <c r="V69" s="464">
        <v>16.108108108108109</v>
      </c>
      <c r="W69" s="465">
        <v>54.78378378378379</v>
      </c>
      <c r="X69" s="466">
        <v>140.18121968121969</v>
      </c>
    </row>
    <row r="70" spans="1:24" s="28" customFormat="1" x14ac:dyDescent="0.2">
      <c r="B70" s="249" t="s">
        <v>128</v>
      </c>
      <c r="C70" s="5"/>
      <c r="D70" s="5"/>
      <c r="E70" s="5"/>
      <c r="F70" s="109"/>
      <c r="G70" s="109"/>
      <c r="H70" s="109"/>
      <c r="I70" s="110"/>
      <c r="J70" s="109"/>
      <c r="K70" s="109"/>
      <c r="L70" s="109"/>
      <c r="M70" s="109"/>
      <c r="N70" s="109"/>
      <c r="O70" s="109"/>
      <c r="P70" s="109"/>
      <c r="Q70" s="109"/>
      <c r="R70" s="109"/>
      <c r="S70" s="109"/>
      <c r="T70" s="109"/>
      <c r="U70" s="109"/>
      <c r="V70" s="109"/>
      <c r="W70" s="110"/>
      <c r="X70" s="113" t="s">
        <v>128</v>
      </c>
    </row>
    <row r="71" spans="1:24" s="28" customFormat="1" x14ac:dyDescent="0.2">
      <c r="B71" s="21"/>
      <c r="C71" s="5"/>
      <c r="D71" s="5"/>
      <c r="E71" s="5"/>
      <c r="F71" s="109"/>
      <c r="G71" s="109"/>
      <c r="H71" s="109"/>
      <c r="I71" s="110"/>
      <c r="J71" s="109"/>
      <c r="K71" s="109"/>
      <c r="L71" s="109"/>
      <c r="M71" s="109"/>
      <c r="N71" s="109"/>
      <c r="O71" s="109"/>
      <c r="P71" s="109"/>
      <c r="Q71" s="109"/>
      <c r="R71" s="109"/>
      <c r="S71" s="109"/>
      <c r="T71" s="109"/>
      <c r="U71" s="109"/>
      <c r="V71" s="109"/>
      <c r="W71" s="110"/>
      <c r="X71" s="110"/>
    </row>
    <row r="72" spans="1:24" s="28" customFormat="1" x14ac:dyDescent="0.2">
      <c r="A72" s="1" t="str">
        <f>A1</f>
        <v>Table 12: Snapshot of NOMS Staff in Post, by Establishment (Full Time Equivalent), as at 30 September 2016</v>
      </c>
      <c r="B72" s="20"/>
      <c r="C72"/>
      <c r="D72"/>
      <c r="E72"/>
      <c r="F72"/>
      <c r="G72"/>
      <c r="H72"/>
      <c r="I72" s="3"/>
      <c r="J72"/>
      <c r="K72"/>
      <c r="L72"/>
      <c r="M72"/>
      <c r="N72"/>
      <c r="O72"/>
      <c r="P72"/>
      <c r="Q72"/>
      <c r="R72"/>
      <c r="S72"/>
      <c r="T72"/>
      <c r="U72"/>
      <c r="V72"/>
      <c r="W72" s="1"/>
      <c r="X72" s="1"/>
    </row>
    <row r="73" spans="1:24" s="28" customFormat="1" x14ac:dyDescent="0.2">
      <c r="A73" s="1"/>
      <c r="B73" s="20"/>
      <c r="C73"/>
      <c r="D73"/>
      <c r="E73"/>
      <c r="F73"/>
      <c r="G73"/>
      <c r="H73"/>
      <c r="I73" s="3"/>
      <c r="J73"/>
      <c r="K73"/>
      <c r="L73"/>
      <c r="M73"/>
      <c r="N73"/>
      <c r="O73"/>
      <c r="P73"/>
      <c r="Q73"/>
      <c r="R73"/>
      <c r="S73"/>
      <c r="T73"/>
      <c r="U73"/>
      <c r="V73"/>
      <c r="W73" s="1"/>
      <c r="X73" s="1"/>
    </row>
    <row r="74" spans="1:24" s="28" customFormat="1" ht="13.5" thickBot="1" x14ac:dyDescent="0.25">
      <c r="A74"/>
      <c r="B74" s="20"/>
      <c r="C74"/>
      <c r="D74"/>
      <c r="E74"/>
      <c r="F74"/>
      <c r="G74"/>
      <c r="H74"/>
      <c r="I74" s="3"/>
      <c r="J74"/>
      <c r="K74"/>
      <c r="L74"/>
      <c r="M74"/>
      <c r="N74"/>
      <c r="O74"/>
      <c r="P74"/>
      <c r="Q74"/>
      <c r="R74"/>
      <c r="S74"/>
      <c r="T74"/>
      <c r="U74"/>
      <c r="V74"/>
      <c r="W74" s="81"/>
      <c r="X74" s="82" t="s">
        <v>189</v>
      </c>
    </row>
    <row r="75" spans="1:24" ht="15.75" customHeight="1" x14ac:dyDescent="0.2">
      <c r="C75" s="300" t="s">
        <v>175</v>
      </c>
      <c r="D75" s="214"/>
      <c r="E75" s="214"/>
      <c r="F75" s="214"/>
      <c r="G75" s="214"/>
      <c r="H75" s="214"/>
      <c r="I75" s="728" t="s">
        <v>178</v>
      </c>
      <c r="J75" s="301" t="s">
        <v>176</v>
      </c>
      <c r="K75" s="299"/>
      <c r="L75" s="214"/>
      <c r="M75" s="214"/>
      <c r="N75" s="214"/>
      <c r="O75" s="214"/>
      <c r="P75" s="214"/>
      <c r="Q75" s="214"/>
      <c r="R75" s="214"/>
      <c r="S75" s="214"/>
      <c r="T75" s="214"/>
      <c r="U75" s="214"/>
      <c r="V75" s="215"/>
      <c r="W75" s="728" t="s">
        <v>179</v>
      </c>
      <c r="X75" s="726" t="s">
        <v>185</v>
      </c>
    </row>
    <row r="76" spans="1:24" s="28" customFormat="1" ht="51.75" thickBot="1" x14ac:dyDescent="0.25">
      <c r="A76"/>
      <c r="B76" s="135" t="s">
        <v>128</v>
      </c>
      <c r="C76" s="333" t="s">
        <v>106</v>
      </c>
      <c r="D76" s="334" t="s">
        <v>107</v>
      </c>
      <c r="E76" s="334" t="s">
        <v>108</v>
      </c>
      <c r="F76" s="334" t="s">
        <v>233</v>
      </c>
      <c r="G76" s="334" t="s">
        <v>234</v>
      </c>
      <c r="H76" s="334" t="s">
        <v>109</v>
      </c>
      <c r="I76" s="729"/>
      <c r="J76" s="335" t="s">
        <v>182</v>
      </c>
      <c r="K76" s="334" t="s">
        <v>106</v>
      </c>
      <c r="L76" s="334" t="s">
        <v>370</v>
      </c>
      <c r="M76" s="334" t="s">
        <v>110</v>
      </c>
      <c r="N76" s="334" t="s">
        <v>111</v>
      </c>
      <c r="O76" s="334" t="s">
        <v>112</v>
      </c>
      <c r="P76" s="334" t="s">
        <v>177</v>
      </c>
      <c r="Q76" s="334" t="s">
        <v>184</v>
      </c>
      <c r="R76" s="334" t="s">
        <v>212</v>
      </c>
      <c r="S76" s="334" t="s">
        <v>181</v>
      </c>
      <c r="T76" s="334" t="s">
        <v>180</v>
      </c>
      <c r="U76" s="334" t="s">
        <v>113</v>
      </c>
      <c r="V76" s="336" t="s">
        <v>345</v>
      </c>
      <c r="W76" s="729"/>
      <c r="X76" s="727"/>
    </row>
    <row r="77" spans="1:24" x14ac:dyDescent="0.2">
      <c r="B77" s="132" t="s">
        <v>60</v>
      </c>
      <c r="C77" s="4">
        <v>2</v>
      </c>
      <c r="D77" s="5">
        <v>5</v>
      </c>
      <c r="E77" s="124">
        <v>12.027027027027028</v>
      </c>
      <c r="F77" s="460">
        <v>19</v>
      </c>
      <c r="G77" s="460">
        <v>116.26923076923077</v>
      </c>
      <c r="H77" s="460">
        <v>46.527027027027025</v>
      </c>
      <c r="I77" s="125">
        <v>200.82328482328484</v>
      </c>
      <c r="J77" s="460">
        <v>0</v>
      </c>
      <c r="K77" s="460">
        <v>0</v>
      </c>
      <c r="L77" s="460">
        <v>7</v>
      </c>
      <c r="M77" s="460">
        <v>2</v>
      </c>
      <c r="N77" s="460">
        <v>28.851351351351351</v>
      </c>
      <c r="O77" s="460">
        <v>4</v>
      </c>
      <c r="P77" s="460">
        <v>0</v>
      </c>
      <c r="Q77" s="460">
        <v>0</v>
      </c>
      <c r="R77" s="460">
        <v>3.3513513513513513</v>
      </c>
      <c r="S77" s="460">
        <v>0</v>
      </c>
      <c r="T77" s="460">
        <v>0</v>
      </c>
      <c r="U77" s="460">
        <v>6</v>
      </c>
      <c r="V77" s="460">
        <v>13.027027027027026</v>
      </c>
      <c r="W77" s="125">
        <v>64.22972972972974</v>
      </c>
      <c r="X77" s="462">
        <v>265.05301455301458</v>
      </c>
    </row>
    <row r="78" spans="1:24" x14ac:dyDescent="0.2">
      <c r="B78" s="132" t="s">
        <v>61</v>
      </c>
      <c r="C78" s="4">
        <v>2</v>
      </c>
      <c r="D78" s="5">
        <v>8</v>
      </c>
      <c r="E78" s="124">
        <v>15</v>
      </c>
      <c r="F78" s="460">
        <v>16.5</v>
      </c>
      <c r="G78" s="460">
        <v>170.64241164241164</v>
      </c>
      <c r="H78" s="460">
        <v>60.527027027027032</v>
      </c>
      <c r="I78" s="125">
        <v>272.6694386694387</v>
      </c>
      <c r="J78" s="460">
        <v>0</v>
      </c>
      <c r="K78" s="460">
        <v>1</v>
      </c>
      <c r="L78" s="460">
        <v>12</v>
      </c>
      <c r="M78" s="460">
        <v>2.75</v>
      </c>
      <c r="N78" s="460">
        <v>31.871621621621621</v>
      </c>
      <c r="O78" s="460">
        <v>6</v>
      </c>
      <c r="P78" s="460">
        <v>1</v>
      </c>
      <c r="Q78" s="460">
        <v>0</v>
      </c>
      <c r="R78" s="460">
        <v>2.5675675675675675</v>
      </c>
      <c r="S78" s="460">
        <v>0</v>
      </c>
      <c r="T78" s="460">
        <v>0</v>
      </c>
      <c r="U78" s="460">
        <v>17</v>
      </c>
      <c r="V78" s="460">
        <v>19</v>
      </c>
      <c r="W78" s="125">
        <v>93.189189189189193</v>
      </c>
      <c r="X78" s="462">
        <v>365.85862785862787</v>
      </c>
    </row>
    <row r="79" spans="1:24" x14ac:dyDescent="0.2">
      <c r="B79" s="132" t="s">
        <v>62</v>
      </c>
      <c r="C79" s="4">
        <v>2</v>
      </c>
      <c r="D79" s="5">
        <v>6</v>
      </c>
      <c r="E79" s="124">
        <v>14</v>
      </c>
      <c r="F79" s="460">
        <v>26</v>
      </c>
      <c r="G79" s="460">
        <v>177.4934164934165</v>
      </c>
      <c r="H79" s="460">
        <v>62.04054054054054</v>
      </c>
      <c r="I79" s="125">
        <v>287.53395703395705</v>
      </c>
      <c r="J79" s="460">
        <v>0</v>
      </c>
      <c r="K79" s="460">
        <v>0</v>
      </c>
      <c r="L79" s="460">
        <v>13.5</v>
      </c>
      <c r="M79" s="460">
        <v>3</v>
      </c>
      <c r="N79" s="460">
        <v>43.445945945945944</v>
      </c>
      <c r="O79" s="460">
        <v>3</v>
      </c>
      <c r="P79" s="460">
        <v>1</v>
      </c>
      <c r="Q79" s="460">
        <v>13.864864864864865</v>
      </c>
      <c r="R79" s="460">
        <v>6.9324324324324325</v>
      </c>
      <c r="S79" s="460">
        <v>0</v>
      </c>
      <c r="T79" s="460">
        <v>0</v>
      </c>
      <c r="U79" s="460">
        <v>11</v>
      </c>
      <c r="V79" s="460">
        <v>19</v>
      </c>
      <c r="W79" s="125">
        <v>114.74324324324324</v>
      </c>
      <c r="X79" s="462">
        <v>402.27720027720028</v>
      </c>
    </row>
    <row r="80" spans="1:24" x14ac:dyDescent="0.2">
      <c r="B80" s="132" t="s">
        <v>63</v>
      </c>
      <c r="C80" s="4">
        <v>3</v>
      </c>
      <c r="D80" s="5">
        <v>9.8918918918918912</v>
      </c>
      <c r="E80" s="124">
        <v>15.996534996534995</v>
      </c>
      <c r="F80" s="460">
        <v>31.102564102564106</v>
      </c>
      <c r="G80" s="460">
        <v>194.48184338184342</v>
      </c>
      <c r="H80" s="460">
        <v>66.080041580041581</v>
      </c>
      <c r="I80" s="125">
        <v>320.55287595287598</v>
      </c>
      <c r="J80" s="460">
        <v>0</v>
      </c>
      <c r="K80" s="460">
        <v>1</v>
      </c>
      <c r="L80" s="460">
        <v>9.4189189189189193</v>
      </c>
      <c r="M80" s="460">
        <v>4.5</v>
      </c>
      <c r="N80" s="460">
        <v>42.364864864864856</v>
      </c>
      <c r="O80" s="460">
        <v>6.5</v>
      </c>
      <c r="P80" s="460">
        <v>1.4324324324324325</v>
      </c>
      <c r="Q80" s="460">
        <v>2</v>
      </c>
      <c r="R80" s="460">
        <v>4.5</v>
      </c>
      <c r="S80" s="460">
        <v>0</v>
      </c>
      <c r="T80" s="460">
        <v>0</v>
      </c>
      <c r="U80" s="460">
        <v>13</v>
      </c>
      <c r="V80" s="460">
        <v>17.121621621621625</v>
      </c>
      <c r="W80" s="125">
        <v>101.83783783783784</v>
      </c>
      <c r="X80" s="462">
        <v>422.39071379071379</v>
      </c>
    </row>
    <row r="81" spans="2:24" x14ac:dyDescent="0.2">
      <c r="B81" s="132" t="s">
        <v>64</v>
      </c>
      <c r="C81" s="4">
        <v>2</v>
      </c>
      <c r="D81" s="5">
        <v>5.9054054054054053</v>
      </c>
      <c r="E81" s="124">
        <v>21.794594594594596</v>
      </c>
      <c r="F81" s="460">
        <v>42.75</v>
      </c>
      <c r="G81" s="460">
        <v>260.77292446292449</v>
      </c>
      <c r="H81" s="460">
        <v>90.762820512820511</v>
      </c>
      <c r="I81" s="125">
        <v>423.98574497574498</v>
      </c>
      <c r="J81" s="460">
        <v>0</v>
      </c>
      <c r="K81" s="460">
        <v>0</v>
      </c>
      <c r="L81" s="460">
        <v>10</v>
      </c>
      <c r="M81" s="460">
        <v>4.9324324324324325</v>
      </c>
      <c r="N81" s="460">
        <v>29.527027027027028</v>
      </c>
      <c r="O81" s="460">
        <v>4.8918918918918921</v>
      </c>
      <c r="P81" s="460">
        <v>1</v>
      </c>
      <c r="Q81" s="460">
        <v>14</v>
      </c>
      <c r="R81" s="460">
        <v>4.5</v>
      </c>
      <c r="S81" s="460">
        <v>0</v>
      </c>
      <c r="T81" s="460">
        <v>0</v>
      </c>
      <c r="U81" s="460">
        <v>7</v>
      </c>
      <c r="V81" s="460">
        <v>17</v>
      </c>
      <c r="W81" s="125">
        <v>92.851351351351354</v>
      </c>
      <c r="X81" s="462">
        <v>516.83709632709633</v>
      </c>
    </row>
    <row r="82" spans="2:24" x14ac:dyDescent="0.2">
      <c r="B82" s="132" t="s">
        <v>65</v>
      </c>
      <c r="C82" s="4">
        <v>1</v>
      </c>
      <c r="D82" s="5">
        <v>7.4324324324324325</v>
      </c>
      <c r="E82" s="124">
        <v>11</v>
      </c>
      <c r="F82" s="460">
        <v>12.5</v>
      </c>
      <c r="G82" s="460">
        <v>114.8974358974359</v>
      </c>
      <c r="H82" s="460">
        <v>35.162162162162161</v>
      </c>
      <c r="I82" s="125">
        <v>181.99203049203049</v>
      </c>
      <c r="J82" s="460">
        <v>0</v>
      </c>
      <c r="K82" s="460">
        <v>0</v>
      </c>
      <c r="L82" s="460">
        <v>8.8648648648648649</v>
      </c>
      <c r="M82" s="460">
        <v>1</v>
      </c>
      <c r="N82" s="460">
        <v>22.378378378378379</v>
      </c>
      <c r="O82" s="460">
        <v>4.0675675675675675</v>
      </c>
      <c r="P82" s="460">
        <v>0.54054054054054057</v>
      </c>
      <c r="Q82" s="460">
        <v>4</v>
      </c>
      <c r="R82" s="460">
        <v>1.2162162162162162</v>
      </c>
      <c r="S82" s="460">
        <v>0</v>
      </c>
      <c r="T82" s="460">
        <v>0</v>
      </c>
      <c r="U82" s="460">
        <v>3</v>
      </c>
      <c r="V82" s="460">
        <v>7</v>
      </c>
      <c r="W82" s="125">
        <v>52.067567567567565</v>
      </c>
      <c r="X82" s="462">
        <v>234.05959805959804</v>
      </c>
    </row>
    <row r="83" spans="2:24" x14ac:dyDescent="0.2">
      <c r="B83" s="132" t="s">
        <v>66</v>
      </c>
      <c r="C83" s="4">
        <v>1</v>
      </c>
      <c r="D83" s="5">
        <v>5.2972972972972974</v>
      </c>
      <c r="E83" s="124">
        <v>9</v>
      </c>
      <c r="F83" s="460">
        <v>12</v>
      </c>
      <c r="G83" s="460">
        <v>81.051282051282058</v>
      </c>
      <c r="H83" s="460">
        <v>32.655232155232156</v>
      </c>
      <c r="I83" s="125">
        <v>141.00381150381151</v>
      </c>
      <c r="J83" s="460">
        <v>0</v>
      </c>
      <c r="K83" s="460">
        <v>0</v>
      </c>
      <c r="L83" s="460">
        <v>8</v>
      </c>
      <c r="M83" s="460">
        <v>0.72972972972972971</v>
      </c>
      <c r="N83" s="460">
        <v>21</v>
      </c>
      <c r="O83" s="460">
        <v>2</v>
      </c>
      <c r="P83" s="460">
        <v>0</v>
      </c>
      <c r="Q83" s="460">
        <v>0</v>
      </c>
      <c r="R83" s="460">
        <v>2.5</v>
      </c>
      <c r="S83" s="460">
        <v>0</v>
      </c>
      <c r="T83" s="460">
        <v>0</v>
      </c>
      <c r="U83" s="460">
        <v>4</v>
      </c>
      <c r="V83" s="460">
        <v>14.04054054054054</v>
      </c>
      <c r="W83" s="125">
        <v>52.270270270270267</v>
      </c>
      <c r="X83" s="462">
        <v>193.27408177408176</v>
      </c>
    </row>
    <row r="84" spans="2:24" x14ac:dyDescent="0.2">
      <c r="B84" s="132" t="s">
        <v>67</v>
      </c>
      <c r="C84" s="4">
        <v>1</v>
      </c>
      <c r="D84" s="5">
        <v>11</v>
      </c>
      <c r="E84" s="124">
        <v>26.820512820512821</v>
      </c>
      <c r="F84" s="460">
        <v>47.820512820512818</v>
      </c>
      <c r="G84" s="460">
        <v>302.09661815661815</v>
      </c>
      <c r="H84" s="460">
        <v>132.05405405405406</v>
      </c>
      <c r="I84" s="125">
        <v>520.79169785169779</v>
      </c>
      <c r="J84" s="460">
        <v>0</v>
      </c>
      <c r="K84" s="460">
        <v>0</v>
      </c>
      <c r="L84" s="460">
        <v>12.810810810810811</v>
      </c>
      <c r="M84" s="460">
        <v>6</v>
      </c>
      <c r="N84" s="460">
        <v>51.532432432432429</v>
      </c>
      <c r="O84" s="460">
        <v>4</v>
      </c>
      <c r="P84" s="460">
        <v>0</v>
      </c>
      <c r="Q84" s="460">
        <v>6.7972972972972965</v>
      </c>
      <c r="R84" s="460">
        <v>4.3513513513513509</v>
      </c>
      <c r="S84" s="460">
        <v>0</v>
      </c>
      <c r="T84" s="460">
        <v>0</v>
      </c>
      <c r="U84" s="460">
        <v>7</v>
      </c>
      <c r="V84" s="460">
        <v>17.401081081081081</v>
      </c>
      <c r="W84" s="125">
        <v>109.89297297297296</v>
      </c>
      <c r="X84" s="462">
        <v>630.68467082467077</v>
      </c>
    </row>
    <row r="85" spans="2:24" x14ac:dyDescent="0.2">
      <c r="B85" s="132" t="s">
        <v>502</v>
      </c>
      <c r="C85" s="4">
        <v>1</v>
      </c>
      <c r="D85" s="5">
        <v>9</v>
      </c>
      <c r="E85" s="124">
        <v>10</v>
      </c>
      <c r="F85" s="460">
        <v>30.142162162162165</v>
      </c>
      <c r="G85" s="460">
        <v>71.36</v>
      </c>
      <c r="H85" s="460">
        <v>6.4324324324324325</v>
      </c>
      <c r="I85" s="125">
        <v>127.9345945945946</v>
      </c>
      <c r="J85" s="460">
        <v>0</v>
      </c>
      <c r="K85" s="460">
        <v>0</v>
      </c>
      <c r="L85" s="460">
        <v>5</v>
      </c>
      <c r="M85" s="460">
        <v>2</v>
      </c>
      <c r="N85" s="460">
        <v>5.2567567567567561</v>
      </c>
      <c r="O85" s="460">
        <v>2.2297297297297298</v>
      </c>
      <c r="P85" s="460">
        <v>0</v>
      </c>
      <c r="Q85" s="460">
        <v>2</v>
      </c>
      <c r="R85" s="460">
        <v>1</v>
      </c>
      <c r="S85" s="460">
        <v>0</v>
      </c>
      <c r="T85" s="460">
        <v>0</v>
      </c>
      <c r="U85" s="460">
        <v>0</v>
      </c>
      <c r="V85" s="460">
        <v>0</v>
      </c>
      <c r="W85" s="125">
        <v>17.486486486486484</v>
      </c>
      <c r="X85" s="462">
        <v>145.42108108108107</v>
      </c>
    </row>
    <row r="86" spans="2:24" x14ac:dyDescent="0.2">
      <c r="B86" s="132" t="s">
        <v>68</v>
      </c>
      <c r="C86" s="4">
        <v>2</v>
      </c>
      <c r="D86" s="5">
        <v>7</v>
      </c>
      <c r="E86" s="124">
        <v>13.472972972972974</v>
      </c>
      <c r="F86" s="460">
        <v>14.794871794871796</v>
      </c>
      <c r="G86" s="460">
        <v>159.60461538461539</v>
      </c>
      <c r="H86" s="460">
        <v>48.242723492723499</v>
      </c>
      <c r="I86" s="125">
        <v>245.11518364518366</v>
      </c>
      <c r="J86" s="460">
        <v>0</v>
      </c>
      <c r="K86" s="460">
        <v>0</v>
      </c>
      <c r="L86" s="460">
        <v>10</v>
      </c>
      <c r="M86" s="460">
        <v>2.6486486486486487</v>
      </c>
      <c r="N86" s="460">
        <v>33.797297297297298</v>
      </c>
      <c r="O86" s="460">
        <v>4</v>
      </c>
      <c r="P86" s="460">
        <v>1</v>
      </c>
      <c r="Q86" s="460">
        <v>12.918918918918919</v>
      </c>
      <c r="R86" s="460">
        <v>3.6216216216216219</v>
      </c>
      <c r="S86" s="460">
        <v>0</v>
      </c>
      <c r="T86" s="460">
        <v>0</v>
      </c>
      <c r="U86" s="460">
        <v>15.810810810810811</v>
      </c>
      <c r="V86" s="460">
        <v>15</v>
      </c>
      <c r="W86" s="125">
        <v>98.797297297297305</v>
      </c>
      <c r="X86" s="462">
        <v>343.91248094248095</v>
      </c>
    </row>
    <row r="87" spans="2:24" x14ac:dyDescent="0.2">
      <c r="B87" s="132" t="s">
        <v>368</v>
      </c>
      <c r="C87" s="4">
        <v>0</v>
      </c>
      <c r="D87" s="5">
        <v>5</v>
      </c>
      <c r="E87" s="124">
        <v>4.0540540540540544</v>
      </c>
      <c r="F87" s="460">
        <v>14</v>
      </c>
      <c r="G87" s="460">
        <v>45</v>
      </c>
      <c r="H87" s="460">
        <v>22.527027027027025</v>
      </c>
      <c r="I87" s="125">
        <v>90.581081081081095</v>
      </c>
      <c r="J87" s="460">
        <v>0</v>
      </c>
      <c r="K87" s="460">
        <v>0</v>
      </c>
      <c r="L87" s="460">
        <v>5.1891891891891895</v>
      </c>
      <c r="M87" s="460">
        <v>1</v>
      </c>
      <c r="N87" s="460">
        <v>17.5</v>
      </c>
      <c r="O87" s="460">
        <v>1.5</v>
      </c>
      <c r="P87" s="460">
        <v>0</v>
      </c>
      <c r="Q87" s="460">
        <v>0</v>
      </c>
      <c r="R87" s="460">
        <v>0.91891891891891897</v>
      </c>
      <c r="S87" s="460">
        <v>0</v>
      </c>
      <c r="T87" s="460">
        <v>0</v>
      </c>
      <c r="U87" s="460">
        <v>6.5405405405405403</v>
      </c>
      <c r="V87" s="460">
        <v>9</v>
      </c>
      <c r="W87" s="125">
        <v>41.648648648648646</v>
      </c>
      <c r="X87" s="462">
        <v>132.22972972972974</v>
      </c>
    </row>
    <row r="88" spans="2:24" x14ac:dyDescent="0.2">
      <c r="B88" s="132" t="s">
        <v>69</v>
      </c>
      <c r="C88" s="4">
        <v>1</v>
      </c>
      <c r="D88" s="5">
        <v>5</v>
      </c>
      <c r="E88" s="124">
        <v>11</v>
      </c>
      <c r="F88" s="124">
        <v>8.5</v>
      </c>
      <c r="G88" s="124">
        <v>99</v>
      </c>
      <c r="H88" s="124">
        <v>30.635135135135137</v>
      </c>
      <c r="I88" s="125">
        <v>155.13513513513513</v>
      </c>
      <c r="J88" s="124">
        <v>0</v>
      </c>
      <c r="K88" s="124">
        <v>0</v>
      </c>
      <c r="L88" s="124">
        <v>4</v>
      </c>
      <c r="M88" s="124">
        <v>1.5</v>
      </c>
      <c r="N88" s="124">
        <v>13.77027027027027</v>
      </c>
      <c r="O88" s="124">
        <v>2</v>
      </c>
      <c r="P88" s="124">
        <v>0</v>
      </c>
      <c r="Q88" s="124">
        <v>0</v>
      </c>
      <c r="R88" s="124">
        <v>2</v>
      </c>
      <c r="S88" s="124">
        <v>0</v>
      </c>
      <c r="T88" s="124">
        <v>0</v>
      </c>
      <c r="U88" s="124">
        <v>15</v>
      </c>
      <c r="V88" s="124">
        <v>3</v>
      </c>
      <c r="W88" s="125">
        <v>41.270270270270274</v>
      </c>
      <c r="X88" s="462">
        <v>196.40540540540542</v>
      </c>
    </row>
    <row r="89" spans="2:24" x14ac:dyDescent="0.2">
      <c r="B89" s="132" t="s">
        <v>70</v>
      </c>
      <c r="C89" s="4">
        <v>2</v>
      </c>
      <c r="D89" s="5">
        <v>6</v>
      </c>
      <c r="E89" s="124">
        <v>12.5</v>
      </c>
      <c r="F89" s="460">
        <v>16.26923076923077</v>
      </c>
      <c r="G89" s="460">
        <v>125.77564102564104</v>
      </c>
      <c r="H89" s="460">
        <v>48.581081081081081</v>
      </c>
      <c r="I89" s="125">
        <v>211.12595287595292</v>
      </c>
      <c r="J89" s="460">
        <v>0</v>
      </c>
      <c r="K89" s="460">
        <v>0</v>
      </c>
      <c r="L89" s="460">
        <v>10.310810810810811</v>
      </c>
      <c r="M89" s="460">
        <v>1</v>
      </c>
      <c r="N89" s="460">
        <v>27.43783783783784</v>
      </c>
      <c r="O89" s="460">
        <v>2.4864864864864864</v>
      </c>
      <c r="P89" s="460">
        <v>0</v>
      </c>
      <c r="Q89" s="460">
        <v>4</v>
      </c>
      <c r="R89" s="460">
        <v>3</v>
      </c>
      <c r="S89" s="460">
        <v>0</v>
      </c>
      <c r="T89" s="460">
        <v>0</v>
      </c>
      <c r="U89" s="460">
        <v>7</v>
      </c>
      <c r="V89" s="460">
        <v>11</v>
      </c>
      <c r="W89" s="125">
        <v>66.235135135135138</v>
      </c>
      <c r="X89" s="462">
        <v>277.36108801108804</v>
      </c>
    </row>
    <row r="90" spans="2:24" x14ac:dyDescent="0.2">
      <c r="B90" s="132" t="s">
        <v>71</v>
      </c>
      <c r="C90" s="4">
        <v>1</v>
      </c>
      <c r="D90" s="5">
        <v>6</v>
      </c>
      <c r="E90" s="124">
        <v>5</v>
      </c>
      <c r="F90" s="460">
        <v>11.064102564102564</v>
      </c>
      <c r="G90" s="460">
        <v>32.435897435897431</v>
      </c>
      <c r="H90" s="460">
        <v>18</v>
      </c>
      <c r="I90" s="125">
        <v>73.5</v>
      </c>
      <c r="J90" s="460">
        <v>0</v>
      </c>
      <c r="K90" s="460">
        <v>0</v>
      </c>
      <c r="L90" s="460">
        <v>7.5405405405405403</v>
      </c>
      <c r="M90" s="460">
        <v>1</v>
      </c>
      <c r="N90" s="460">
        <v>23.783783783783786</v>
      </c>
      <c r="O90" s="460">
        <v>1.5</v>
      </c>
      <c r="P90" s="460">
        <v>1</v>
      </c>
      <c r="Q90" s="460">
        <v>0</v>
      </c>
      <c r="R90" s="460">
        <v>0</v>
      </c>
      <c r="S90" s="460">
        <v>0</v>
      </c>
      <c r="T90" s="460">
        <v>0</v>
      </c>
      <c r="U90" s="460">
        <v>6</v>
      </c>
      <c r="V90" s="460">
        <v>10</v>
      </c>
      <c r="W90" s="125">
        <v>50.824324324324323</v>
      </c>
      <c r="X90" s="462">
        <v>124.32432432432432</v>
      </c>
    </row>
    <row r="91" spans="2:24" x14ac:dyDescent="0.2">
      <c r="B91" s="132" t="s">
        <v>72</v>
      </c>
      <c r="C91" s="4">
        <v>2</v>
      </c>
      <c r="D91" s="5">
        <v>6</v>
      </c>
      <c r="E91" s="124">
        <v>13</v>
      </c>
      <c r="F91" s="460">
        <v>22.455128205128204</v>
      </c>
      <c r="G91" s="460">
        <v>147.07830907830908</v>
      </c>
      <c r="H91" s="460">
        <v>50.371794871794869</v>
      </c>
      <c r="I91" s="125">
        <v>240.90523215523214</v>
      </c>
      <c r="J91" s="460">
        <v>0</v>
      </c>
      <c r="K91" s="460">
        <v>0</v>
      </c>
      <c r="L91" s="460">
        <v>6.1891891891891895</v>
      </c>
      <c r="M91" s="460">
        <v>2</v>
      </c>
      <c r="N91" s="460">
        <v>29.035135135135135</v>
      </c>
      <c r="O91" s="460">
        <v>4.0945945945945947</v>
      </c>
      <c r="P91" s="460">
        <v>0</v>
      </c>
      <c r="Q91" s="460">
        <v>0.56756756756756754</v>
      </c>
      <c r="R91" s="460">
        <v>4.5405405405405403</v>
      </c>
      <c r="S91" s="460">
        <v>0</v>
      </c>
      <c r="T91" s="460">
        <v>0</v>
      </c>
      <c r="U91" s="460">
        <v>12</v>
      </c>
      <c r="V91" s="460">
        <v>11</v>
      </c>
      <c r="W91" s="125">
        <v>69.427027027027037</v>
      </c>
      <c r="X91" s="462">
        <v>310.33225918225918</v>
      </c>
    </row>
    <row r="92" spans="2:24" x14ac:dyDescent="0.2">
      <c r="B92" s="132" t="s">
        <v>73</v>
      </c>
      <c r="C92" s="4">
        <v>3</v>
      </c>
      <c r="D92" s="5">
        <v>7</v>
      </c>
      <c r="E92" s="124">
        <v>15.027027027027028</v>
      </c>
      <c r="F92" s="460">
        <v>28</v>
      </c>
      <c r="G92" s="460">
        <v>155.10568260568263</v>
      </c>
      <c r="H92" s="460">
        <v>42.71517671517671</v>
      </c>
      <c r="I92" s="125">
        <v>250.84788634788637</v>
      </c>
      <c r="J92" s="460">
        <v>0</v>
      </c>
      <c r="K92" s="460">
        <v>0</v>
      </c>
      <c r="L92" s="460">
        <v>8</v>
      </c>
      <c r="M92" s="460">
        <v>2.810810810810811</v>
      </c>
      <c r="N92" s="460">
        <v>32.027027027027032</v>
      </c>
      <c r="O92" s="460">
        <v>4</v>
      </c>
      <c r="P92" s="460">
        <v>0.54054054054054057</v>
      </c>
      <c r="Q92" s="460">
        <v>0</v>
      </c>
      <c r="R92" s="460">
        <v>4.9324324324324325</v>
      </c>
      <c r="S92" s="460">
        <v>0</v>
      </c>
      <c r="T92" s="460">
        <v>0</v>
      </c>
      <c r="U92" s="460">
        <v>14</v>
      </c>
      <c r="V92" s="460">
        <v>14</v>
      </c>
      <c r="W92" s="125">
        <v>80.310810810810807</v>
      </c>
      <c r="X92" s="462">
        <v>331.15869715869718</v>
      </c>
    </row>
    <row r="93" spans="2:24" x14ac:dyDescent="0.2">
      <c r="B93" s="132" t="s">
        <v>74</v>
      </c>
      <c r="C93" s="4">
        <v>2</v>
      </c>
      <c r="D93" s="5">
        <v>7</v>
      </c>
      <c r="E93" s="124">
        <v>12</v>
      </c>
      <c r="F93" s="460">
        <v>17</v>
      </c>
      <c r="G93" s="460">
        <v>111.72435897435898</v>
      </c>
      <c r="H93" s="460">
        <v>37.5</v>
      </c>
      <c r="I93" s="125">
        <v>187.22435897435898</v>
      </c>
      <c r="J93" s="460">
        <v>0</v>
      </c>
      <c r="K93" s="460">
        <v>0</v>
      </c>
      <c r="L93" s="460">
        <v>6</v>
      </c>
      <c r="M93" s="460">
        <v>3.3648648648648649</v>
      </c>
      <c r="N93" s="460">
        <v>25.567567567567568</v>
      </c>
      <c r="O93" s="460">
        <v>2</v>
      </c>
      <c r="P93" s="460">
        <v>0.7567567567567568</v>
      </c>
      <c r="Q93" s="460">
        <v>7</v>
      </c>
      <c r="R93" s="460">
        <v>4.621621621621621</v>
      </c>
      <c r="S93" s="460">
        <v>0</v>
      </c>
      <c r="T93" s="460">
        <v>0</v>
      </c>
      <c r="U93" s="460">
        <v>11</v>
      </c>
      <c r="V93" s="460">
        <v>16</v>
      </c>
      <c r="W93" s="125">
        <v>76.310810810810807</v>
      </c>
      <c r="X93" s="462">
        <v>263.53516978516978</v>
      </c>
    </row>
    <row r="94" spans="2:24" x14ac:dyDescent="0.2">
      <c r="B94" s="132" t="s">
        <v>75</v>
      </c>
      <c r="C94" s="4">
        <v>2</v>
      </c>
      <c r="D94" s="5">
        <v>12</v>
      </c>
      <c r="E94" s="124">
        <v>18</v>
      </c>
      <c r="F94" s="460">
        <v>25.839743589743588</v>
      </c>
      <c r="G94" s="460">
        <v>238.86178101178103</v>
      </c>
      <c r="H94" s="460">
        <v>57.549029799029789</v>
      </c>
      <c r="I94" s="125">
        <v>354.25055440055439</v>
      </c>
      <c r="J94" s="460">
        <v>0</v>
      </c>
      <c r="K94" s="460">
        <v>0</v>
      </c>
      <c r="L94" s="460">
        <v>8.8333333333333339</v>
      </c>
      <c r="M94" s="460">
        <v>5</v>
      </c>
      <c r="N94" s="460">
        <v>52.171921921921928</v>
      </c>
      <c r="O94" s="460">
        <v>7</v>
      </c>
      <c r="P94" s="460">
        <v>2</v>
      </c>
      <c r="Q94" s="460">
        <v>0</v>
      </c>
      <c r="R94" s="460">
        <v>5.1103603603603602</v>
      </c>
      <c r="S94" s="460">
        <v>0</v>
      </c>
      <c r="T94" s="460">
        <v>0</v>
      </c>
      <c r="U94" s="460">
        <v>11</v>
      </c>
      <c r="V94" s="460">
        <v>8</v>
      </c>
      <c r="W94" s="125">
        <v>99.115615615615624</v>
      </c>
      <c r="X94" s="462">
        <v>453.36617001617003</v>
      </c>
    </row>
    <row r="95" spans="2:24" x14ac:dyDescent="0.2">
      <c r="B95" s="132" t="s">
        <v>76</v>
      </c>
      <c r="C95" s="4">
        <v>1</v>
      </c>
      <c r="D95" s="5">
        <v>7</v>
      </c>
      <c r="E95" s="124">
        <v>11</v>
      </c>
      <c r="F95" s="460">
        <v>14.512820512820513</v>
      </c>
      <c r="G95" s="460">
        <v>109.26923076923077</v>
      </c>
      <c r="H95" s="460">
        <v>48.329175329175328</v>
      </c>
      <c r="I95" s="125">
        <v>191.11122661122658</v>
      </c>
      <c r="J95" s="460">
        <v>0</v>
      </c>
      <c r="K95" s="460">
        <v>0</v>
      </c>
      <c r="L95" s="460">
        <v>7</v>
      </c>
      <c r="M95" s="460">
        <v>2.0156756756756757</v>
      </c>
      <c r="N95" s="460">
        <v>23.640540540540542</v>
      </c>
      <c r="O95" s="460">
        <v>4.4729729729729728</v>
      </c>
      <c r="P95" s="460">
        <v>1</v>
      </c>
      <c r="Q95" s="460">
        <v>6.8648648648648649</v>
      </c>
      <c r="R95" s="460">
        <v>3</v>
      </c>
      <c r="S95" s="460">
        <v>0</v>
      </c>
      <c r="T95" s="460">
        <v>0</v>
      </c>
      <c r="U95" s="460">
        <v>3</v>
      </c>
      <c r="V95" s="460">
        <v>11</v>
      </c>
      <c r="W95" s="125">
        <v>61.994054054054054</v>
      </c>
      <c r="X95" s="462">
        <v>253.10528066528065</v>
      </c>
    </row>
    <row r="96" spans="2:24" x14ac:dyDescent="0.2">
      <c r="B96" s="132" t="s">
        <v>77</v>
      </c>
      <c r="C96" s="4">
        <v>0</v>
      </c>
      <c r="D96" s="5">
        <v>6.0540540540540544</v>
      </c>
      <c r="E96" s="124">
        <v>12</v>
      </c>
      <c r="F96" s="460">
        <v>19</v>
      </c>
      <c r="G96" s="460">
        <v>150.35363825363825</v>
      </c>
      <c r="H96" s="460">
        <v>46.45945945945946</v>
      </c>
      <c r="I96" s="125">
        <v>233.86715176715177</v>
      </c>
      <c r="J96" s="460">
        <v>0</v>
      </c>
      <c r="K96" s="460">
        <v>0</v>
      </c>
      <c r="L96" s="460">
        <v>7</v>
      </c>
      <c r="M96" s="460">
        <v>3</v>
      </c>
      <c r="N96" s="460">
        <v>34.121621621621621</v>
      </c>
      <c r="O96" s="460">
        <v>3.5810810810810807</v>
      </c>
      <c r="P96" s="460">
        <v>0.8783783783783784</v>
      </c>
      <c r="Q96" s="460">
        <v>1</v>
      </c>
      <c r="R96" s="460">
        <v>4.4324324324324325</v>
      </c>
      <c r="S96" s="460">
        <v>0</v>
      </c>
      <c r="T96" s="460">
        <v>0</v>
      </c>
      <c r="U96" s="460">
        <v>6.4054054054054053</v>
      </c>
      <c r="V96" s="460">
        <v>8</v>
      </c>
      <c r="W96" s="125">
        <v>68.418918918918919</v>
      </c>
      <c r="X96" s="462">
        <v>302.28607068607067</v>
      </c>
    </row>
    <row r="97" spans="2:24" x14ac:dyDescent="0.2">
      <c r="B97" s="132" t="s">
        <v>78</v>
      </c>
      <c r="C97" s="4">
        <v>2</v>
      </c>
      <c r="D97" s="5">
        <v>7</v>
      </c>
      <c r="E97" s="124">
        <v>15.527027027027026</v>
      </c>
      <c r="F97" s="460">
        <v>12</v>
      </c>
      <c r="G97" s="460">
        <v>163.64102564102564</v>
      </c>
      <c r="H97" s="460">
        <v>47.608108108108112</v>
      </c>
      <c r="I97" s="125">
        <v>247.77616077616079</v>
      </c>
      <c r="J97" s="460">
        <v>0</v>
      </c>
      <c r="K97" s="460">
        <v>0</v>
      </c>
      <c r="L97" s="460">
        <v>13</v>
      </c>
      <c r="M97" s="460">
        <v>3.7297297297297298</v>
      </c>
      <c r="N97" s="460">
        <v>39.337837837837839</v>
      </c>
      <c r="O97" s="460">
        <v>4</v>
      </c>
      <c r="P97" s="460">
        <v>0</v>
      </c>
      <c r="Q97" s="460">
        <v>9</v>
      </c>
      <c r="R97" s="460">
        <v>3.756756756756757</v>
      </c>
      <c r="S97" s="460">
        <v>0</v>
      </c>
      <c r="T97" s="460">
        <v>0</v>
      </c>
      <c r="U97" s="460">
        <v>13.418717948717948</v>
      </c>
      <c r="V97" s="460">
        <v>37.945945945945951</v>
      </c>
      <c r="W97" s="125">
        <v>124.18898821898823</v>
      </c>
      <c r="X97" s="462">
        <v>371.96514899514904</v>
      </c>
    </row>
    <row r="98" spans="2:24" x14ac:dyDescent="0.2">
      <c r="B98" s="132" t="s">
        <v>79</v>
      </c>
      <c r="C98" s="4">
        <v>2</v>
      </c>
      <c r="D98" s="124">
        <v>6</v>
      </c>
      <c r="E98" s="124">
        <v>10</v>
      </c>
      <c r="F98" s="460">
        <v>15</v>
      </c>
      <c r="G98" s="460">
        <v>163.69230769230768</v>
      </c>
      <c r="H98" s="460">
        <v>48.900207900207903</v>
      </c>
      <c r="I98" s="125">
        <v>245.59251559251558</v>
      </c>
      <c r="J98" s="460">
        <v>0</v>
      </c>
      <c r="K98" s="460">
        <v>0</v>
      </c>
      <c r="L98" s="460">
        <v>11.810810810810811</v>
      </c>
      <c r="M98" s="460">
        <v>3.6756756756756754</v>
      </c>
      <c r="N98" s="460">
        <v>35.986486486486484</v>
      </c>
      <c r="O98" s="460">
        <v>5.4324324324324325</v>
      </c>
      <c r="P98" s="460">
        <v>0</v>
      </c>
      <c r="Q98" s="460">
        <v>8.7729729729729726</v>
      </c>
      <c r="R98" s="460">
        <v>6.3918918918918921</v>
      </c>
      <c r="S98" s="460">
        <v>0</v>
      </c>
      <c r="T98" s="460">
        <v>0</v>
      </c>
      <c r="U98" s="460">
        <v>17</v>
      </c>
      <c r="V98" s="460">
        <v>15</v>
      </c>
      <c r="W98" s="125">
        <v>104.07027027027026</v>
      </c>
      <c r="X98" s="462">
        <v>349.66278586278582</v>
      </c>
    </row>
    <row r="99" spans="2:24" x14ac:dyDescent="0.2">
      <c r="B99" s="132" t="s">
        <v>80</v>
      </c>
      <c r="C99" s="4">
        <v>1</v>
      </c>
      <c r="D99" s="124">
        <v>6</v>
      </c>
      <c r="E99" s="124">
        <v>14.108108108108107</v>
      </c>
      <c r="F99" s="460">
        <v>11.76923076923077</v>
      </c>
      <c r="G99" s="460">
        <v>126.52702702702703</v>
      </c>
      <c r="H99" s="460">
        <v>47.054054054054056</v>
      </c>
      <c r="I99" s="125">
        <v>206.45841995841997</v>
      </c>
      <c r="J99" s="460">
        <v>0</v>
      </c>
      <c r="K99" s="460">
        <v>0</v>
      </c>
      <c r="L99" s="460">
        <v>7.9459459459459456</v>
      </c>
      <c r="M99" s="460">
        <v>1</v>
      </c>
      <c r="N99" s="460">
        <v>27.486486486486488</v>
      </c>
      <c r="O99" s="460">
        <v>6.0270270270270272</v>
      </c>
      <c r="P99" s="460">
        <v>0</v>
      </c>
      <c r="Q99" s="460">
        <v>8</v>
      </c>
      <c r="R99" s="460">
        <v>4.8108108108108105</v>
      </c>
      <c r="S99" s="460">
        <v>0</v>
      </c>
      <c r="T99" s="460">
        <v>0</v>
      </c>
      <c r="U99" s="460">
        <v>7</v>
      </c>
      <c r="V99" s="460">
        <v>9</v>
      </c>
      <c r="W99" s="125">
        <v>71.270270270270274</v>
      </c>
      <c r="X99" s="462">
        <v>277.72869022869025</v>
      </c>
    </row>
    <row r="100" spans="2:24" x14ac:dyDescent="0.2">
      <c r="B100" s="132" t="s">
        <v>119</v>
      </c>
      <c r="C100" s="4">
        <v>1</v>
      </c>
      <c r="D100" s="124">
        <v>4</v>
      </c>
      <c r="E100" s="124">
        <v>8.8378378378378386</v>
      </c>
      <c r="F100" s="460">
        <v>12.134615384615383</v>
      </c>
      <c r="G100" s="460">
        <v>84.40384615384616</v>
      </c>
      <c r="H100" s="460">
        <v>23.724358974358974</v>
      </c>
      <c r="I100" s="125">
        <v>134.10065835065836</v>
      </c>
      <c r="J100" s="460">
        <v>0</v>
      </c>
      <c r="K100" s="460">
        <v>0</v>
      </c>
      <c r="L100" s="460">
        <v>6.2432432432432439</v>
      </c>
      <c r="M100" s="460">
        <v>1</v>
      </c>
      <c r="N100" s="460">
        <v>16.418918918918919</v>
      </c>
      <c r="O100" s="460">
        <v>2</v>
      </c>
      <c r="P100" s="460">
        <v>1</v>
      </c>
      <c r="Q100" s="460">
        <v>0</v>
      </c>
      <c r="R100" s="460">
        <v>1.8243243243243246</v>
      </c>
      <c r="S100" s="460">
        <v>0</v>
      </c>
      <c r="T100" s="460">
        <v>0</v>
      </c>
      <c r="U100" s="460">
        <v>6.6486486486486491</v>
      </c>
      <c r="V100" s="460">
        <v>3</v>
      </c>
      <c r="W100" s="125">
        <v>38.13513513513513</v>
      </c>
      <c r="X100" s="462">
        <v>172.23579348579349</v>
      </c>
    </row>
    <row r="101" spans="2:24" x14ac:dyDescent="0.2">
      <c r="B101" s="132" t="s">
        <v>81</v>
      </c>
      <c r="C101" s="4">
        <v>1</v>
      </c>
      <c r="D101" s="124">
        <v>7.0270270270270272</v>
      </c>
      <c r="E101" s="124">
        <v>12</v>
      </c>
      <c r="F101" s="460">
        <v>18</v>
      </c>
      <c r="G101" s="460">
        <v>112.72148302148302</v>
      </c>
      <c r="H101" s="460">
        <v>33.108108108108105</v>
      </c>
      <c r="I101" s="125">
        <v>183.85661815661817</v>
      </c>
      <c r="J101" s="460">
        <v>0</v>
      </c>
      <c r="K101" s="460">
        <v>0</v>
      </c>
      <c r="L101" s="460">
        <v>8.8648648648648649</v>
      </c>
      <c r="M101" s="460">
        <v>2</v>
      </c>
      <c r="N101" s="460">
        <v>26.364864864864863</v>
      </c>
      <c r="O101" s="460">
        <v>2.6081081081081079</v>
      </c>
      <c r="P101" s="460">
        <v>2.4864864864864868</v>
      </c>
      <c r="Q101" s="460">
        <v>11.621621621621621</v>
      </c>
      <c r="R101" s="460">
        <v>2.3783783783783785</v>
      </c>
      <c r="S101" s="460">
        <v>0</v>
      </c>
      <c r="T101" s="460">
        <v>0</v>
      </c>
      <c r="U101" s="460">
        <v>14</v>
      </c>
      <c r="V101" s="460">
        <v>13</v>
      </c>
      <c r="W101" s="125">
        <v>83.324324324324323</v>
      </c>
      <c r="X101" s="462">
        <v>267.18094248094246</v>
      </c>
    </row>
    <row r="102" spans="2:24" x14ac:dyDescent="0.2">
      <c r="B102" s="132" t="s">
        <v>82</v>
      </c>
      <c r="C102" s="4">
        <v>1</v>
      </c>
      <c r="D102" s="124">
        <v>4</v>
      </c>
      <c r="E102" s="124">
        <v>6</v>
      </c>
      <c r="F102" s="460">
        <v>11.987179487179487</v>
      </c>
      <c r="G102" s="460">
        <v>43.435897435897431</v>
      </c>
      <c r="H102" s="460">
        <v>16.096327096327094</v>
      </c>
      <c r="I102" s="125">
        <v>82.519404019404021</v>
      </c>
      <c r="J102" s="460">
        <v>0</v>
      </c>
      <c r="K102" s="460">
        <v>0</v>
      </c>
      <c r="L102" s="460">
        <v>5.743243243243243</v>
      </c>
      <c r="M102" s="460">
        <v>1</v>
      </c>
      <c r="N102" s="460">
        <v>22.689189189189189</v>
      </c>
      <c r="O102" s="460">
        <v>2.2972972972972974</v>
      </c>
      <c r="P102" s="460">
        <v>0</v>
      </c>
      <c r="Q102" s="460">
        <v>0</v>
      </c>
      <c r="R102" s="460">
        <v>1.9459459459459461</v>
      </c>
      <c r="S102" s="460">
        <v>0</v>
      </c>
      <c r="T102" s="460">
        <v>0</v>
      </c>
      <c r="U102" s="460">
        <v>2</v>
      </c>
      <c r="V102" s="460">
        <v>5</v>
      </c>
      <c r="W102" s="125">
        <v>40.675675675675677</v>
      </c>
      <c r="X102" s="462">
        <v>123.1950796950797</v>
      </c>
    </row>
    <row r="103" spans="2:24" x14ac:dyDescent="0.2">
      <c r="B103" s="132" t="s">
        <v>83</v>
      </c>
      <c r="C103" s="4">
        <v>2</v>
      </c>
      <c r="D103" s="124">
        <v>6</v>
      </c>
      <c r="E103" s="124">
        <v>10.527027027027026</v>
      </c>
      <c r="F103" s="460">
        <v>16</v>
      </c>
      <c r="G103" s="460">
        <v>125.82328482328482</v>
      </c>
      <c r="H103" s="460">
        <v>36.054054054054056</v>
      </c>
      <c r="I103" s="125">
        <v>196.4043659043659</v>
      </c>
      <c r="J103" s="460">
        <v>0</v>
      </c>
      <c r="K103" s="460">
        <v>0</v>
      </c>
      <c r="L103" s="460">
        <v>7</v>
      </c>
      <c r="M103" s="460">
        <v>2</v>
      </c>
      <c r="N103" s="460">
        <v>27.513513513513512</v>
      </c>
      <c r="O103" s="460">
        <v>4</v>
      </c>
      <c r="P103" s="460">
        <v>1</v>
      </c>
      <c r="Q103" s="460">
        <v>10</v>
      </c>
      <c r="R103" s="460">
        <v>1.5675675675675675</v>
      </c>
      <c r="S103" s="460">
        <v>0</v>
      </c>
      <c r="T103" s="460">
        <v>0</v>
      </c>
      <c r="U103" s="460">
        <v>11</v>
      </c>
      <c r="V103" s="460">
        <v>13</v>
      </c>
      <c r="W103" s="125">
        <v>77.081081081081081</v>
      </c>
      <c r="X103" s="462">
        <v>273.48544698544697</v>
      </c>
    </row>
    <row r="104" spans="2:24" x14ac:dyDescent="0.2">
      <c r="B104" s="132" t="s">
        <v>84</v>
      </c>
      <c r="C104" s="4">
        <v>1</v>
      </c>
      <c r="D104" s="124">
        <v>6</v>
      </c>
      <c r="E104" s="124">
        <v>12.5</v>
      </c>
      <c r="F104" s="460">
        <v>12.527027027027028</v>
      </c>
      <c r="G104" s="460">
        <v>126</v>
      </c>
      <c r="H104" s="460">
        <v>44</v>
      </c>
      <c r="I104" s="125">
        <v>202.02702702702703</v>
      </c>
      <c r="J104" s="460">
        <v>0</v>
      </c>
      <c r="K104" s="460">
        <v>0</v>
      </c>
      <c r="L104" s="460">
        <v>8</v>
      </c>
      <c r="M104" s="460">
        <v>3</v>
      </c>
      <c r="N104" s="460">
        <v>23.986486486486488</v>
      </c>
      <c r="O104" s="460">
        <v>3.8378378378378377</v>
      </c>
      <c r="P104" s="460">
        <v>2</v>
      </c>
      <c r="Q104" s="460">
        <v>4</v>
      </c>
      <c r="R104" s="460">
        <v>3</v>
      </c>
      <c r="S104" s="460">
        <v>0</v>
      </c>
      <c r="T104" s="460">
        <v>0</v>
      </c>
      <c r="U104" s="460">
        <v>11</v>
      </c>
      <c r="V104" s="460">
        <v>13</v>
      </c>
      <c r="W104" s="125">
        <v>71.824324324324323</v>
      </c>
      <c r="X104" s="462">
        <v>273.85135135135135</v>
      </c>
    </row>
    <row r="105" spans="2:24" x14ac:dyDescent="0.2">
      <c r="B105" s="132" t="s">
        <v>85</v>
      </c>
      <c r="C105" s="4">
        <v>2</v>
      </c>
      <c r="D105" s="124">
        <v>10</v>
      </c>
      <c r="E105" s="124">
        <v>13</v>
      </c>
      <c r="F105" s="460">
        <v>15.109792099792099</v>
      </c>
      <c r="G105" s="460">
        <v>102.9402564102564</v>
      </c>
      <c r="H105" s="460">
        <v>43.931912681912685</v>
      </c>
      <c r="I105" s="125">
        <v>186.98196119196118</v>
      </c>
      <c r="J105" s="460">
        <v>0</v>
      </c>
      <c r="K105" s="460">
        <v>1</v>
      </c>
      <c r="L105" s="460">
        <v>6.6081081081081079</v>
      </c>
      <c r="M105" s="460">
        <v>2</v>
      </c>
      <c r="N105" s="460">
        <v>25.162162162162161</v>
      </c>
      <c r="O105" s="460">
        <v>3</v>
      </c>
      <c r="P105" s="460">
        <v>0</v>
      </c>
      <c r="Q105" s="460">
        <v>2.8918918918918921</v>
      </c>
      <c r="R105" s="460">
        <v>4.5945945945945947</v>
      </c>
      <c r="S105" s="460">
        <v>0</v>
      </c>
      <c r="T105" s="460">
        <v>0</v>
      </c>
      <c r="U105" s="460">
        <v>7</v>
      </c>
      <c r="V105" s="460">
        <v>5</v>
      </c>
      <c r="W105" s="125">
        <v>57.256756756756765</v>
      </c>
      <c r="X105" s="462">
        <v>244.23871794871795</v>
      </c>
    </row>
    <row r="106" spans="2:24" x14ac:dyDescent="0.2">
      <c r="B106" s="132" t="s">
        <v>86</v>
      </c>
      <c r="C106" s="4">
        <v>1</v>
      </c>
      <c r="D106" s="124">
        <v>6</v>
      </c>
      <c r="E106" s="124">
        <v>6</v>
      </c>
      <c r="F106" s="460">
        <v>14</v>
      </c>
      <c r="G106" s="460">
        <v>42.027027027027032</v>
      </c>
      <c r="H106" s="460">
        <v>19.054054054054053</v>
      </c>
      <c r="I106" s="125">
        <v>88.081081081081081</v>
      </c>
      <c r="J106" s="460">
        <v>0</v>
      </c>
      <c r="K106" s="460">
        <v>0</v>
      </c>
      <c r="L106" s="460">
        <v>6</v>
      </c>
      <c r="M106" s="460">
        <v>2</v>
      </c>
      <c r="N106" s="460">
        <v>26.297297297297298</v>
      </c>
      <c r="O106" s="460">
        <v>2</v>
      </c>
      <c r="P106" s="460">
        <v>0</v>
      </c>
      <c r="Q106" s="460">
        <v>0</v>
      </c>
      <c r="R106" s="460">
        <v>0.97297297297297303</v>
      </c>
      <c r="S106" s="460">
        <v>0</v>
      </c>
      <c r="T106" s="460">
        <v>0</v>
      </c>
      <c r="U106" s="460">
        <v>5</v>
      </c>
      <c r="V106" s="460">
        <v>13.45945945945946</v>
      </c>
      <c r="W106" s="125">
        <v>55.729729729729733</v>
      </c>
      <c r="X106" s="462">
        <v>143.81081081081081</v>
      </c>
    </row>
    <row r="107" spans="2:24" x14ac:dyDescent="0.2">
      <c r="B107" s="132" t="s">
        <v>87</v>
      </c>
      <c r="C107" s="4">
        <v>3</v>
      </c>
      <c r="D107" s="124">
        <v>6.5675675675675675</v>
      </c>
      <c r="E107" s="124">
        <v>16.96153846153846</v>
      </c>
      <c r="F107" s="460">
        <v>24.217948717948719</v>
      </c>
      <c r="G107" s="460">
        <v>199.52875952875951</v>
      </c>
      <c r="H107" s="460">
        <v>34.363825363825363</v>
      </c>
      <c r="I107" s="125">
        <v>284.6396396396396</v>
      </c>
      <c r="J107" s="460">
        <v>0</v>
      </c>
      <c r="K107" s="460">
        <v>0</v>
      </c>
      <c r="L107" s="460">
        <v>7</v>
      </c>
      <c r="M107" s="460">
        <v>2</v>
      </c>
      <c r="N107" s="460">
        <v>36.797297297297298</v>
      </c>
      <c r="O107" s="460">
        <v>4</v>
      </c>
      <c r="P107" s="460">
        <v>1.2162162162162162</v>
      </c>
      <c r="Q107" s="460">
        <v>9</v>
      </c>
      <c r="R107" s="460">
        <v>2</v>
      </c>
      <c r="S107" s="460">
        <v>0</v>
      </c>
      <c r="T107" s="460">
        <v>0</v>
      </c>
      <c r="U107" s="460">
        <v>15</v>
      </c>
      <c r="V107" s="460">
        <v>13</v>
      </c>
      <c r="W107" s="125">
        <v>90.013513513513516</v>
      </c>
      <c r="X107" s="462">
        <v>374.65315315315308</v>
      </c>
    </row>
    <row r="108" spans="2:24" x14ac:dyDescent="0.2">
      <c r="B108" s="132" t="s">
        <v>88</v>
      </c>
      <c r="C108" s="4">
        <v>1</v>
      </c>
      <c r="D108" s="124">
        <v>8.5</v>
      </c>
      <c r="E108" s="124">
        <v>10.054054054054053</v>
      </c>
      <c r="F108" s="460">
        <v>16.5</v>
      </c>
      <c r="G108" s="460">
        <v>103</v>
      </c>
      <c r="H108" s="460">
        <v>29</v>
      </c>
      <c r="I108" s="125">
        <v>168.05405405405406</v>
      </c>
      <c r="J108" s="460">
        <v>0</v>
      </c>
      <c r="K108" s="460">
        <v>0</v>
      </c>
      <c r="L108" s="460">
        <v>12</v>
      </c>
      <c r="M108" s="460">
        <v>1</v>
      </c>
      <c r="N108" s="460">
        <v>24.5</v>
      </c>
      <c r="O108" s="460">
        <v>4</v>
      </c>
      <c r="P108" s="460">
        <v>0</v>
      </c>
      <c r="Q108" s="460">
        <v>1</v>
      </c>
      <c r="R108" s="460">
        <v>1.756756756756757</v>
      </c>
      <c r="S108" s="460">
        <v>0</v>
      </c>
      <c r="T108" s="460">
        <v>0</v>
      </c>
      <c r="U108" s="460">
        <v>5</v>
      </c>
      <c r="V108" s="460">
        <v>8.3378378378378386</v>
      </c>
      <c r="W108" s="125">
        <v>57.594594594594597</v>
      </c>
      <c r="X108" s="462">
        <v>225.64864864864865</v>
      </c>
    </row>
    <row r="109" spans="2:24" x14ac:dyDescent="0.2">
      <c r="B109" s="132" t="s">
        <v>89</v>
      </c>
      <c r="C109" s="4">
        <v>1</v>
      </c>
      <c r="D109" s="124">
        <v>7</v>
      </c>
      <c r="E109" s="124">
        <v>11</v>
      </c>
      <c r="F109" s="460">
        <v>16.736486486486488</v>
      </c>
      <c r="G109" s="460">
        <v>130.96153846153845</v>
      </c>
      <c r="H109" s="460">
        <v>39.183097713097709</v>
      </c>
      <c r="I109" s="125">
        <v>205.88112266112265</v>
      </c>
      <c r="J109" s="460">
        <v>0</v>
      </c>
      <c r="K109" s="460">
        <v>0</v>
      </c>
      <c r="L109" s="460">
        <v>8.6756756756756754</v>
      </c>
      <c r="M109" s="460">
        <v>2</v>
      </c>
      <c r="N109" s="460">
        <v>24.756756756756754</v>
      </c>
      <c r="O109" s="460">
        <v>2.5135135135135136</v>
      </c>
      <c r="P109" s="460">
        <v>1.5405405405405406</v>
      </c>
      <c r="Q109" s="460">
        <v>18.783783783783786</v>
      </c>
      <c r="R109" s="460">
        <v>1.8918918918918919</v>
      </c>
      <c r="S109" s="460">
        <v>0</v>
      </c>
      <c r="T109" s="460">
        <v>0</v>
      </c>
      <c r="U109" s="460">
        <v>8.5270270270270281</v>
      </c>
      <c r="V109" s="460">
        <v>11</v>
      </c>
      <c r="W109" s="125">
        <v>79.689189189189193</v>
      </c>
      <c r="X109" s="462">
        <v>285.57031185031184</v>
      </c>
    </row>
    <row r="110" spans="2:24" x14ac:dyDescent="0.2">
      <c r="B110" s="132" t="s">
        <v>120</v>
      </c>
      <c r="C110" s="4">
        <v>2</v>
      </c>
      <c r="D110" s="124">
        <v>6</v>
      </c>
      <c r="E110" s="124">
        <v>10</v>
      </c>
      <c r="F110" s="460">
        <v>18</v>
      </c>
      <c r="G110" s="460">
        <v>133.49358974358972</v>
      </c>
      <c r="H110" s="460">
        <v>41</v>
      </c>
      <c r="I110" s="125">
        <v>210.49358974358972</v>
      </c>
      <c r="J110" s="460">
        <v>0</v>
      </c>
      <c r="K110" s="460">
        <v>0</v>
      </c>
      <c r="L110" s="460">
        <v>9.8648648648648649</v>
      </c>
      <c r="M110" s="460">
        <v>2.5</v>
      </c>
      <c r="N110" s="460">
        <v>35.043243243243246</v>
      </c>
      <c r="O110" s="460">
        <v>6</v>
      </c>
      <c r="P110" s="460">
        <v>0</v>
      </c>
      <c r="Q110" s="460">
        <v>7</v>
      </c>
      <c r="R110" s="460">
        <v>4.756756756756757</v>
      </c>
      <c r="S110" s="460">
        <v>0</v>
      </c>
      <c r="T110" s="460">
        <v>0</v>
      </c>
      <c r="U110" s="460">
        <v>7</v>
      </c>
      <c r="V110" s="460">
        <v>16</v>
      </c>
      <c r="W110" s="125">
        <v>88.164864864864867</v>
      </c>
      <c r="X110" s="462">
        <v>298.65845460845458</v>
      </c>
    </row>
    <row r="111" spans="2:24" x14ac:dyDescent="0.2">
      <c r="B111" s="132" t="s">
        <v>121</v>
      </c>
      <c r="C111" s="4">
        <v>2</v>
      </c>
      <c r="D111" s="124">
        <v>2.5945945945945947</v>
      </c>
      <c r="E111" s="124">
        <v>12</v>
      </c>
      <c r="F111" s="460">
        <v>11.027027027027028</v>
      </c>
      <c r="G111" s="460">
        <v>127</v>
      </c>
      <c r="H111" s="460">
        <v>58.108108108108105</v>
      </c>
      <c r="I111" s="125">
        <v>212.72972972972971</v>
      </c>
      <c r="J111" s="460">
        <v>0</v>
      </c>
      <c r="K111" s="460">
        <v>0</v>
      </c>
      <c r="L111" s="460">
        <v>10</v>
      </c>
      <c r="M111" s="460">
        <v>1</v>
      </c>
      <c r="N111" s="460">
        <v>20.945945945945947</v>
      </c>
      <c r="O111" s="460">
        <v>0</v>
      </c>
      <c r="P111" s="460">
        <v>1</v>
      </c>
      <c r="Q111" s="460">
        <v>0</v>
      </c>
      <c r="R111" s="460">
        <v>2</v>
      </c>
      <c r="S111" s="460">
        <v>0</v>
      </c>
      <c r="T111" s="460">
        <v>0</v>
      </c>
      <c r="U111" s="460">
        <v>7.6891891891891895</v>
      </c>
      <c r="V111" s="460">
        <v>11.027027027027026</v>
      </c>
      <c r="W111" s="125">
        <v>53.662162162162168</v>
      </c>
      <c r="X111" s="462">
        <v>266.39189189189187</v>
      </c>
    </row>
    <row r="112" spans="2:24" x14ac:dyDescent="0.2">
      <c r="B112" s="132" t="s">
        <v>91</v>
      </c>
      <c r="C112" s="4">
        <v>0</v>
      </c>
      <c r="D112" s="124">
        <v>6</v>
      </c>
      <c r="E112" s="124">
        <v>4</v>
      </c>
      <c r="F112" s="460">
        <v>11</v>
      </c>
      <c r="G112" s="460">
        <v>49.769230769230766</v>
      </c>
      <c r="H112" s="460">
        <v>20.027027027027028</v>
      </c>
      <c r="I112" s="125">
        <v>90.796257796257805</v>
      </c>
      <c r="J112" s="460">
        <v>0</v>
      </c>
      <c r="K112" s="460">
        <v>0</v>
      </c>
      <c r="L112" s="460">
        <v>4.3108108108108105</v>
      </c>
      <c r="M112" s="460">
        <v>1</v>
      </c>
      <c r="N112" s="460">
        <v>20.216216216216218</v>
      </c>
      <c r="O112" s="460">
        <v>0</v>
      </c>
      <c r="P112" s="460">
        <v>0</v>
      </c>
      <c r="Q112" s="460">
        <v>0</v>
      </c>
      <c r="R112" s="460">
        <v>2</v>
      </c>
      <c r="S112" s="460">
        <v>0</v>
      </c>
      <c r="T112" s="460">
        <v>0</v>
      </c>
      <c r="U112" s="460">
        <v>5</v>
      </c>
      <c r="V112" s="460">
        <v>5</v>
      </c>
      <c r="W112" s="125">
        <v>37.527027027027032</v>
      </c>
      <c r="X112" s="462">
        <v>128.32328482328484</v>
      </c>
    </row>
    <row r="113" spans="2:24" x14ac:dyDescent="0.2">
      <c r="B113" s="132" t="s">
        <v>122</v>
      </c>
      <c r="C113" s="4">
        <v>1</v>
      </c>
      <c r="D113" s="124">
        <v>5</v>
      </c>
      <c r="E113" s="124">
        <v>5</v>
      </c>
      <c r="F113" s="460">
        <v>17</v>
      </c>
      <c r="G113" s="460">
        <v>57.310810810810807</v>
      </c>
      <c r="H113" s="460">
        <v>21.108108108108105</v>
      </c>
      <c r="I113" s="125">
        <v>106.41891891891891</v>
      </c>
      <c r="J113" s="460">
        <v>0</v>
      </c>
      <c r="K113" s="460">
        <v>1</v>
      </c>
      <c r="L113" s="460">
        <v>12.315405405405405</v>
      </c>
      <c r="M113" s="460">
        <v>1</v>
      </c>
      <c r="N113" s="460">
        <v>24.297297297297298</v>
      </c>
      <c r="O113" s="460">
        <v>0.5</v>
      </c>
      <c r="P113" s="460">
        <v>2</v>
      </c>
      <c r="Q113" s="460">
        <v>0</v>
      </c>
      <c r="R113" s="460">
        <v>1</v>
      </c>
      <c r="S113" s="460">
        <v>0</v>
      </c>
      <c r="T113" s="460">
        <v>0</v>
      </c>
      <c r="U113" s="460">
        <v>2</v>
      </c>
      <c r="V113" s="460">
        <v>14.806216216216216</v>
      </c>
      <c r="W113" s="125">
        <v>58.918918918918919</v>
      </c>
      <c r="X113" s="462">
        <v>165.33783783783781</v>
      </c>
    </row>
    <row r="114" spans="2:24" x14ac:dyDescent="0.2">
      <c r="B114" s="132" t="s">
        <v>92</v>
      </c>
      <c r="C114" s="4">
        <v>2</v>
      </c>
      <c r="D114" s="124">
        <v>9</v>
      </c>
      <c r="E114" s="124">
        <v>19.027027027027028</v>
      </c>
      <c r="F114" s="460">
        <v>36.081081081081081</v>
      </c>
      <c r="G114" s="460">
        <v>248.55128205128207</v>
      </c>
      <c r="H114" s="460">
        <v>79</v>
      </c>
      <c r="I114" s="125">
        <v>393.65939015939017</v>
      </c>
      <c r="J114" s="460">
        <v>0</v>
      </c>
      <c r="K114" s="460">
        <v>0</v>
      </c>
      <c r="L114" s="460">
        <v>12.1</v>
      </c>
      <c r="M114" s="460">
        <v>5.5</v>
      </c>
      <c r="N114" s="460">
        <v>34.04054054054054</v>
      </c>
      <c r="O114" s="460">
        <v>6</v>
      </c>
      <c r="P114" s="460">
        <v>2.6351351351351351</v>
      </c>
      <c r="Q114" s="460">
        <v>7.8108108108108105</v>
      </c>
      <c r="R114" s="460">
        <v>3.2027027027027026</v>
      </c>
      <c r="S114" s="460">
        <v>0</v>
      </c>
      <c r="T114" s="460">
        <v>0</v>
      </c>
      <c r="U114" s="460">
        <v>5.5270270270270272</v>
      </c>
      <c r="V114" s="460">
        <v>23.567567567567568</v>
      </c>
      <c r="W114" s="125">
        <v>100.3837837837838</v>
      </c>
      <c r="X114" s="462">
        <v>494.043173943174</v>
      </c>
    </row>
    <row r="115" spans="2:24" x14ac:dyDescent="0.2">
      <c r="B115" s="132" t="s">
        <v>93</v>
      </c>
      <c r="C115" s="4">
        <v>1</v>
      </c>
      <c r="D115" s="124">
        <v>10.783783783783784</v>
      </c>
      <c r="E115" s="124">
        <v>18</v>
      </c>
      <c r="F115" s="460">
        <v>30.743243243243242</v>
      </c>
      <c r="G115" s="460">
        <v>212.33333333333331</v>
      </c>
      <c r="H115" s="460">
        <v>69.528759528759537</v>
      </c>
      <c r="I115" s="125">
        <v>342.38911988911991</v>
      </c>
      <c r="J115" s="460">
        <v>0</v>
      </c>
      <c r="K115" s="460">
        <v>0</v>
      </c>
      <c r="L115" s="460">
        <v>11.621621621621621</v>
      </c>
      <c r="M115" s="460">
        <v>3.7297297297297298</v>
      </c>
      <c r="N115" s="460">
        <v>52.520810810810815</v>
      </c>
      <c r="O115" s="460">
        <v>7.9429429429429437</v>
      </c>
      <c r="P115" s="460">
        <v>0.58333333333333337</v>
      </c>
      <c r="Q115" s="460">
        <v>2</v>
      </c>
      <c r="R115" s="460">
        <v>3.6830330330330332</v>
      </c>
      <c r="S115" s="460">
        <v>0</v>
      </c>
      <c r="T115" s="460">
        <v>0</v>
      </c>
      <c r="U115" s="460">
        <v>12</v>
      </c>
      <c r="V115" s="460">
        <v>16.861636636636636</v>
      </c>
      <c r="W115" s="125">
        <v>110.94310810810811</v>
      </c>
      <c r="X115" s="462">
        <v>453.33222799722802</v>
      </c>
    </row>
    <row r="116" spans="2:24" x14ac:dyDescent="0.2">
      <c r="B116" s="132" t="s">
        <v>94</v>
      </c>
      <c r="C116" s="4">
        <v>1</v>
      </c>
      <c r="D116" s="124">
        <v>5</v>
      </c>
      <c r="E116" s="124">
        <v>9</v>
      </c>
      <c r="F116" s="460">
        <v>8.5</v>
      </c>
      <c r="G116" s="460">
        <v>82.702875952875957</v>
      </c>
      <c r="H116" s="460">
        <v>21.554054054054056</v>
      </c>
      <c r="I116" s="125">
        <v>127.75693000693002</v>
      </c>
      <c r="J116" s="460">
        <v>0</v>
      </c>
      <c r="K116" s="460">
        <v>0</v>
      </c>
      <c r="L116" s="460">
        <v>6</v>
      </c>
      <c r="M116" s="460">
        <v>1</v>
      </c>
      <c r="N116" s="460">
        <v>14.72972972972973</v>
      </c>
      <c r="O116" s="460">
        <v>1.5</v>
      </c>
      <c r="P116" s="460">
        <v>0</v>
      </c>
      <c r="Q116" s="460">
        <v>1</v>
      </c>
      <c r="R116" s="460">
        <v>3.4189189189189189</v>
      </c>
      <c r="S116" s="460">
        <v>0</v>
      </c>
      <c r="T116" s="460">
        <v>0</v>
      </c>
      <c r="U116" s="460">
        <v>0</v>
      </c>
      <c r="V116" s="460">
        <v>7</v>
      </c>
      <c r="W116" s="125">
        <v>34.648648648648646</v>
      </c>
      <c r="X116" s="462">
        <v>162.40557865557867</v>
      </c>
    </row>
    <row r="117" spans="2:24" x14ac:dyDescent="0.2">
      <c r="B117" s="132" t="s">
        <v>95</v>
      </c>
      <c r="C117" s="4">
        <v>2</v>
      </c>
      <c r="D117" s="124">
        <v>6</v>
      </c>
      <c r="E117" s="124">
        <v>13</v>
      </c>
      <c r="F117" s="460">
        <v>19</v>
      </c>
      <c r="G117" s="460">
        <v>157.84615384615384</v>
      </c>
      <c r="H117" s="460">
        <v>37</v>
      </c>
      <c r="I117" s="125">
        <v>234.84615384615384</v>
      </c>
      <c r="J117" s="460">
        <v>0</v>
      </c>
      <c r="K117" s="460">
        <v>0</v>
      </c>
      <c r="L117" s="460">
        <v>12</v>
      </c>
      <c r="M117" s="460">
        <v>1.6486486486486487</v>
      </c>
      <c r="N117" s="460">
        <v>35.851351351351354</v>
      </c>
      <c r="O117" s="460">
        <v>5</v>
      </c>
      <c r="P117" s="460">
        <v>0</v>
      </c>
      <c r="Q117" s="460">
        <v>11.864864864864865</v>
      </c>
      <c r="R117" s="460">
        <v>3.5675675675675675</v>
      </c>
      <c r="S117" s="460">
        <v>0</v>
      </c>
      <c r="T117" s="460">
        <v>0</v>
      </c>
      <c r="U117" s="460">
        <v>15</v>
      </c>
      <c r="V117" s="460">
        <v>13</v>
      </c>
      <c r="W117" s="125">
        <v>97.932432432432435</v>
      </c>
      <c r="X117" s="462">
        <v>332.77858627858626</v>
      </c>
    </row>
    <row r="118" spans="2:24" x14ac:dyDescent="0.2">
      <c r="B118" s="132" t="s">
        <v>96</v>
      </c>
      <c r="C118" s="4">
        <v>4</v>
      </c>
      <c r="D118" s="124">
        <v>7</v>
      </c>
      <c r="E118" s="124">
        <v>14.589743589743589</v>
      </c>
      <c r="F118" s="460">
        <v>14.027027027027028</v>
      </c>
      <c r="G118" s="460">
        <v>151.5</v>
      </c>
      <c r="H118" s="460">
        <v>49</v>
      </c>
      <c r="I118" s="125">
        <v>240.11677061677062</v>
      </c>
      <c r="J118" s="460">
        <v>0</v>
      </c>
      <c r="K118" s="460">
        <v>0</v>
      </c>
      <c r="L118" s="460">
        <v>8.621621621621621</v>
      </c>
      <c r="M118" s="460">
        <v>2.0540540540540544</v>
      </c>
      <c r="N118" s="460">
        <v>28.554054054054049</v>
      </c>
      <c r="O118" s="460">
        <v>3.4054054054054053</v>
      </c>
      <c r="P118" s="460">
        <v>0.7567567567567568</v>
      </c>
      <c r="Q118" s="460">
        <v>7</v>
      </c>
      <c r="R118" s="460">
        <v>3.0000000000000004</v>
      </c>
      <c r="S118" s="460">
        <v>0</v>
      </c>
      <c r="T118" s="460">
        <v>0</v>
      </c>
      <c r="U118" s="460">
        <v>13</v>
      </c>
      <c r="V118" s="460">
        <v>25</v>
      </c>
      <c r="W118" s="125">
        <v>91.391891891891888</v>
      </c>
      <c r="X118" s="462">
        <v>331.5086625086625</v>
      </c>
    </row>
    <row r="119" spans="2:24" x14ac:dyDescent="0.2">
      <c r="B119" s="132" t="s">
        <v>97</v>
      </c>
      <c r="C119" s="4">
        <v>1</v>
      </c>
      <c r="D119" s="124">
        <v>6</v>
      </c>
      <c r="E119" s="124">
        <v>9</v>
      </c>
      <c r="F119" s="460">
        <v>6</v>
      </c>
      <c r="G119" s="460">
        <v>111.80769230769231</v>
      </c>
      <c r="H119" s="460">
        <v>25</v>
      </c>
      <c r="I119" s="125">
        <v>158.80769230769232</v>
      </c>
      <c r="J119" s="460">
        <v>0</v>
      </c>
      <c r="K119" s="460">
        <v>0</v>
      </c>
      <c r="L119" s="460">
        <v>5.5</v>
      </c>
      <c r="M119" s="460">
        <v>7</v>
      </c>
      <c r="N119" s="460">
        <v>16.702702702702702</v>
      </c>
      <c r="O119" s="460">
        <v>1</v>
      </c>
      <c r="P119" s="460">
        <v>2</v>
      </c>
      <c r="Q119" s="460">
        <v>2</v>
      </c>
      <c r="R119" s="460">
        <v>2.5</v>
      </c>
      <c r="S119" s="460">
        <v>0</v>
      </c>
      <c r="T119" s="460">
        <v>0</v>
      </c>
      <c r="U119" s="460">
        <v>6</v>
      </c>
      <c r="V119" s="460">
        <v>2</v>
      </c>
      <c r="W119" s="125">
        <v>44.702702702702702</v>
      </c>
      <c r="X119" s="462">
        <v>203.51039501039503</v>
      </c>
    </row>
    <row r="120" spans="2:24" x14ac:dyDescent="0.2">
      <c r="B120" s="132" t="s">
        <v>98</v>
      </c>
      <c r="C120" s="4">
        <v>2</v>
      </c>
      <c r="D120" s="124">
        <v>12</v>
      </c>
      <c r="E120" s="124">
        <v>17</v>
      </c>
      <c r="F120" s="460">
        <v>13.5</v>
      </c>
      <c r="G120" s="460">
        <v>200.79625779625781</v>
      </c>
      <c r="H120" s="460">
        <v>28.84615384615385</v>
      </c>
      <c r="I120" s="125">
        <v>274.14241164241167</v>
      </c>
      <c r="J120" s="460">
        <v>0</v>
      </c>
      <c r="K120" s="460">
        <v>0</v>
      </c>
      <c r="L120" s="460">
        <v>5</v>
      </c>
      <c r="M120" s="460">
        <v>6</v>
      </c>
      <c r="N120" s="460">
        <v>25.391891891891895</v>
      </c>
      <c r="O120" s="460">
        <v>2</v>
      </c>
      <c r="P120" s="460">
        <v>0.64864864864864868</v>
      </c>
      <c r="Q120" s="460">
        <v>5</v>
      </c>
      <c r="R120" s="460">
        <v>3.5405405405405403</v>
      </c>
      <c r="S120" s="460">
        <v>0</v>
      </c>
      <c r="T120" s="460">
        <v>0</v>
      </c>
      <c r="U120" s="460">
        <v>6.9487179487179489</v>
      </c>
      <c r="V120" s="460">
        <v>12.148648648648649</v>
      </c>
      <c r="W120" s="125">
        <v>66.678447678447682</v>
      </c>
      <c r="X120" s="462">
        <v>340.82085932085937</v>
      </c>
    </row>
    <row r="121" spans="2:24" x14ac:dyDescent="0.2">
      <c r="B121" s="132" t="s">
        <v>99</v>
      </c>
      <c r="C121" s="4">
        <v>2</v>
      </c>
      <c r="D121" s="124">
        <v>5</v>
      </c>
      <c r="E121" s="124">
        <v>13.435897435897436</v>
      </c>
      <c r="F121" s="460">
        <v>21.810810810810811</v>
      </c>
      <c r="G121" s="460">
        <v>130.87560637560637</v>
      </c>
      <c r="H121" s="460">
        <v>53.054054054054056</v>
      </c>
      <c r="I121" s="125">
        <v>226.17636867636867</v>
      </c>
      <c r="J121" s="460">
        <v>0</v>
      </c>
      <c r="K121" s="460">
        <v>0</v>
      </c>
      <c r="L121" s="460">
        <v>8</v>
      </c>
      <c r="M121" s="460">
        <v>9.4324324324324316</v>
      </c>
      <c r="N121" s="460">
        <v>34.725135135135133</v>
      </c>
      <c r="O121" s="460">
        <v>3</v>
      </c>
      <c r="P121" s="460">
        <v>1.4081081081081082</v>
      </c>
      <c r="Q121" s="460">
        <v>23.810810810810811</v>
      </c>
      <c r="R121" s="460">
        <v>2.7297297297297298</v>
      </c>
      <c r="S121" s="460">
        <v>0</v>
      </c>
      <c r="T121" s="460">
        <v>0</v>
      </c>
      <c r="U121" s="460">
        <v>6.8108108108108105</v>
      </c>
      <c r="V121" s="460">
        <v>16.5</v>
      </c>
      <c r="W121" s="125">
        <v>106.41702702702702</v>
      </c>
      <c r="X121" s="462">
        <v>332.59339570339569</v>
      </c>
    </row>
    <row r="122" spans="2:24" x14ac:dyDescent="0.2">
      <c r="B122" s="132" t="s">
        <v>100</v>
      </c>
      <c r="C122" s="4">
        <v>1</v>
      </c>
      <c r="D122" s="124">
        <v>8</v>
      </c>
      <c r="E122" s="124">
        <v>22</v>
      </c>
      <c r="F122" s="460">
        <v>35.487179487179482</v>
      </c>
      <c r="G122" s="460">
        <v>273.5</v>
      </c>
      <c r="H122" s="460">
        <v>94.21621621621621</v>
      </c>
      <c r="I122" s="125">
        <v>434.20339570339564</v>
      </c>
      <c r="J122" s="460">
        <v>0</v>
      </c>
      <c r="K122" s="460">
        <v>0</v>
      </c>
      <c r="L122" s="460">
        <v>11</v>
      </c>
      <c r="M122" s="460">
        <v>4.9459459459459456</v>
      </c>
      <c r="N122" s="460">
        <v>32.932432432432435</v>
      </c>
      <c r="O122" s="460">
        <v>10.04054054054054</v>
      </c>
      <c r="P122" s="460">
        <v>2.5675675675675675</v>
      </c>
      <c r="Q122" s="460">
        <v>7</v>
      </c>
      <c r="R122" s="460">
        <v>3.5540540540540539</v>
      </c>
      <c r="S122" s="460">
        <v>0</v>
      </c>
      <c r="T122" s="460">
        <v>0</v>
      </c>
      <c r="U122" s="460">
        <v>4.5</v>
      </c>
      <c r="V122" s="460">
        <v>6.0000000000000009</v>
      </c>
      <c r="W122" s="125">
        <v>82.540540540540533</v>
      </c>
      <c r="X122" s="462">
        <v>516.74393624393622</v>
      </c>
    </row>
    <row r="123" spans="2:24" x14ac:dyDescent="0.2">
      <c r="B123" s="132" t="s">
        <v>101</v>
      </c>
      <c r="C123" s="4">
        <v>2</v>
      </c>
      <c r="D123" s="124">
        <v>6</v>
      </c>
      <c r="E123" s="124">
        <v>10</v>
      </c>
      <c r="F123" s="460">
        <v>17</v>
      </c>
      <c r="G123" s="460">
        <v>137.28205128205127</v>
      </c>
      <c r="H123" s="460">
        <v>29</v>
      </c>
      <c r="I123" s="125">
        <v>201.28205128205127</v>
      </c>
      <c r="J123" s="460">
        <v>0</v>
      </c>
      <c r="K123" s="460">
        <v>0</v>
      </c>
      <c r="L123" s="460">
        <v>9</v>
      </c>
      <c r="M123" s="460">
        <v>5.6216216216216219</v>
      </c>
      <c r="N123" s="460">
        <v>29.5</v>
      </c>
      <c r="O123" s="460">
        <v>3</v>
      </c>
      <c r="P123" s="460">
        <v>0</v>
      </c>
      <c r="Q123" s="460">
        <v>0</v>
      </c>
      <c r="R123" s="460">
        <v>2.9594594594594597</v>
      </c>
      <c r="S123" s="460">
        <v>0</v>
      </c>
      <c r="T123" s="460">
        <v>0</v>
      </c>
      <c r="U123" s="460">
        <v>6.5</v>
      </c>
      <c r="V123" s="460">
        <v>9</v>
      </c>
      <c r="W123" s="125">
        <v>65.581081081081081</v>
      </c>
      <c r="X123" s="462">
        <v>266.86313236313237</v>
      </c>
    </row>
    <row r="124" spans="2:24" x14ac:dyDescent="0.2">
      <c r="B124" s="132" t="s">
        <v>102</v>
      </c>
      <c r="C124" s="4">
        <v>2</v>
      </c>
      <c r="D124" s="124">
        <v>11</v>
      </c>
      <c r="E124" s="124">
        <v>29</v>
      </c>
      <c r="F124" s="460">
        <v>45.512820512820511</v>
      </c>
      <c r="G124" s="460">
        <v>304.00548856548863</v>
      </c>
      <c r="H124" s="460">
        <v>95.943173943173932</v>
      </c>
      <c r="I124" s="125">
        <v>487.46148302148305</v>
      </c>
      <c r="J124" s="460">
        <v>0</v>
      </c>
      <c r="K124" s="460">
        <v>0</v>
      </c>
      <c r="L124" s="460">
        <v>8</v>
      </c>
      <c r="M124" s="460">
        <v>6</v>
      </c>
      <c r="N124" s="460">
        <v>42.337837837837839</v>
      </c>
      <c r="O124" s="460">
        <v>7</v>
      </c>
      <c r="P124" s="460">
        <v>0</v>
      </c>
      <c r="Q124" s="460">
        <v>5.4324324324324325</v>
      </c>
      <c r="R124" s="460">
        <v>5.8783783783783781</v>
      </c>
      <c r="S124" s="460">
        <v>0</v>
      </c>
      <c r="T124" s="460">
        <v>0</v>
      </c>
      <c r="U124" s="460">
        <v>12</v>
      </c>
      <c r="V124" s="460">
        <v>8</v>
      </c>
      <c r="W124" s="125">
        <v>94.648648648648646</v>
      </c>
      <c r="X124" s="462">
        <v>582.11013167013175</v>
      </c>
    </row>
    <row r="125" spans="2:24" x14ac:dyDescent="0.2">
      <c r="B125" s="132" t="s">
        <v>103</v>
      </c>
      <c r="C125" s="4">
        <v>3</v>
      </c>
      <c r="D125" s="124">
        <v>9.4054054054054053</v>
      </c>
      <c r="E125" s="124">
        <v>12.435897435897436</v>
      </c>
      <c r="F125" s="460">
        <v>28.781011781011784</v>
      </c>
      <c r="G125" s="460">
        <v>208.22543312543311</v>
      </c>
      <c r="H125" s="460">
        <v>63.766320166320163</v>
      </c>
      <c r="I125" s="125">
        <v>325.6140679140679</v>
      </c>
      <c r="J125" s="460">
        <v>0</v>
      </c>
      <c r="K125" s="460">
        <v>0</v>
      </c>
      <c r="L125" s="460">
        <v>8</v>
      </c>
      <c r="M125" s="460">
        <v>3</v>
      </c>
      <c r="N125" s="460">
        <v>46.288888888888891</v>
      </c>
      <c r="O125" s="460">
        <v>5</v>
      </c>
      <c r="P125" s="460">
        <v>0</v>
      </c>
      <c r="Q125" s="460">
        <v>3</v>
      </c>
      <c r="R125" s="460">
        <v>6.9189189189189193</v>
      </c>
      <c r="S125" s="460">
        <v>0</v>
      </c>
      <c r="T125" s="460">
        <v>0</v>
      </c>
      <c r="U125" s="460">
        <v>11</v>
      </c>
      <c r="V125" s="460">
        <v>16.430555555555557</v>
      </c>
      <c r="W125" s="125">
        <v>99.638363363363368</v>
      </c>
      <c r="X125" s="462">
        <v>425.25243127743124</v>
      </c>
    </row>
    <row r="126" spans="2:24" x14ac:dyDescent="0.2">
      <c r="B126" s="133" t="s">
        <v>104</v>
      </c>
      <c r="C126" s="66">
        <v>2</v>
      </c>
      <c r="D126" s="116">
        <v>7</v>
      </c>
      <c r="E126" s="116">
        <v>13</v>
      </c>
      <c r="F126" s="116">
        <v>10.5</v>
      </c>
      <c r="G126" s="116">
        <v>182.05405405405406</v>
      </c>
      <c r="H126" s="116">
        <v>57.554054054054049</v>
      </c>
      <c r="I126" s="117">
        <v>272.10810810810813</v>
      </c>
      <c r="J126" s="116">
        <v>0</v>
      </c>
      <c r="K126" s="116">
        <v>0</v>
      </c>
      <c r="L126" s="116">
        <v>15</v>
      </c>
      <c r="M126" s="116">
        <v>2</v>
      </c>
      <c r="N126" s="116">
        <v>39.54054054054054</v>
      </c>
      <c r="O126" s="116">
        <v>6.5675675675675675</v>
      </c>
      <c r="P126" s="116">
        <v>1.5</v>
      </c>
      <c r="Q126" s="116">
        <v>26.878378378378379</v>
      </c>
      <c r="R126" s="116">
        <v>3.0810810810810811</v>
      </c>
      <c r="S126" s="116">
        <v>0</v>
      </c>
      <c r="T126" s="116">
        <v>0</v>
      </c>
      <c r="U126" s="116">
        <v>14</v>
      </c>
      <c r="V126" s="116">
        <v>37.54054054054054</v>
      </c>
      <c r="W126" s="117">
        <v>146.1081081081081</v>
      </c>
      <c r="X126" s="118">
        <v>418.21621621621625</v>
      </c>
    </row>
    <row r="127" spans="2:24" x14ac:dyDescent="0.2">
      <c r="B127" s="70" t="s">
        <v>240</v>
      </c>
      <c r="C127" s="60">
        <v>156.47297297297297</v>
      </c>
      <c r="D127" s="120">
        <v>707.74774774774767</v>
      </c>
      <c r="E127" s="120">
        <v>1314.8402633402634</v>
      </c>
      <c r="F127" s="120">
        <v>2004.9853499653505</v>
      </c>
      <c r="G127" s="120">
        <v>14474.031829521824</v>
      </c>
      <c r="H127" s="120">
        <v>4672.4578586278585</v>
      </c>
      <c r="I127" s="121">
        <v>23330.536022176017</v>
      </c>
      <c r="J127" s="120">
        <v>1</v>
      </c>
      <c r="K127" s="120">
        <v>9</v>
      </c>
      <c r="L127" s="120">
        <v>898.26135135135166</v>
      </c>
      <c r="M127" s="120">
        <v>269.72220720720725</v>
      </c>
      <c r="N127" s="120">
        <v>3031.97228978979</v>
      </c>
      <c r="O127" s="120">
        <v>361.4432582582582</v>
      </c>
      <c r="P127" s="120">
        <v>82.516966966966947</v>
      </c>
      <c r="Q127" s="120">
        <v>526.92162162162151</v>
      </c>
      <c r="R127" s="120">
        <v>335.4706606606606</v>
      </c>
      <c r="S127" s="120">
        <v>0</v>
      </c>
      <c r="T127" s="120">
        <v>0</v>
      </c>
      <c r="U127" s="120">
        <v>857.41681219681209</v>
      </c>
      <c r="V127" s="120">
        <v>1253.1533783783784</v>
      </c>
      <c r="W127" s="121">
        <v>7626.8785464310477</v>
      </c>
      <c r="X127" s="122">
        <v>30957.414568607062</v>
      </c>
    </row>
    <row r="128" spans="2:24" ht="13.5" thickBot="1" x14ac:dyDescent="0.25">
      <c r="B128" s="10" t="s">
        <v>185</v>
      </c>
      <c r="C128" s="11">
        <v>186.47297297297297</v>
      </c>
      <c r="D128" s="467">
        <v>747.11261261261257</v>
      </c>
      <c r="E128" s="467">
        <v>1339.6074151074151</v>
      </c>
      <c r="F128" s="467">
        <v>2057.2212474012481</v>
      </c>
      <c r="G128" s="467">
        <v>14606.608752598748</v>
      </c>
      <c r="H128" s="467">
        <v>4676.4578586278585</v>
      </c>
      <c r="I128" s="468">
        <v>23613.480859320855</v>
      </c>
      <c r="J128" s="467">
        <v>51</v>
      </c>
      <c r="K128" s="467">
        <v>407.26370870870875</v>
      </c>
      <c r="L128" s="467">
        <v>2065.2782282282283</v>
      </c>
      <c r="M128" s="467">
        <v>832.74376876876875</v>
      </c>
      <c r="N128" s="467">
        <v>3270.7746921921926</v>
      </c>
      <c r="O128" s="467">
        <v>387.40271771771768</v>
      </c>
      <c r="P128" s="467">
        <v>96.994444444444426</v>
      </c>
      <c r="Q128" s="467">
        <v>1065.1803303303304</v>
      </c>
      <c r="R128" s="467">
        <v>337.4706606606606</v>
      </c>
      <c r="S128" s="467">
        <v>0</v>
      </c>
      <c r="T128" s="467">
        <v>0</v>
      </c>
      <c r="U128" s="467">
        <v>869.41681219681209</v>
      </c>
      <c r="V128" s="467">
        <v>1371.0101351351352</v>
      </c>
      <c r="W128" s="468">
        <v>10754.535498382998</v>
      </c>
      <c r="X128" s="469">
        <v>34368.016357703855</v>
      </c>
    </row>
    <row r="129" spans="1:24" x14ac:dyDescent="0.2">
      <c r="X129" s="14" t="s">
        <v>391</v>
      </c>
    </row>
    <row r="130" spans="1:24" x14ac:dyDescent="0.2">
      <c r="A130" s="1" t="s">
        <v>562</v>
      </c>
      <c r="B130" s="1"/>
      <c r="I130"/>
      <c r="J130" s="17"/>
    </row>
    <row r="131" spans="1:24" x14ac:dyDescent="0.2">
      <c r="A131" s="457" t="s">
        <v>202</v>
      </c>
      <c r="B131" s="371" t="s">
        <v>582</v>
      </c>
      <c r="U131" s="213"/>
      <c r="V131" s="213"/>
    </row>
    <row r="132" spans="1:24" ht="12.75" customHeight="1" x14ac:dyDescent="0.2">
      <c r="B132" s="677"/>
      <c r="C132" s="677"/>
      <c r="D132" s="677"/>
      <c r="E132" s="677"/>
      <c r="F132" s="677"/>
      <c r="G132" s="677"/>
      <c r="H132" s="677"/>
      <c r="I132" s="677"/>
      <c r="J132" s="677"/>
      <c r="K132" s="677"/>
      <c r="L132" s="677"/>
      <c r="M132" s="677"/>
      <c r="N132" s="677"/>
      <c r="O132" s="677"/>
      <c r="P132" s="677"/>
      <c r="Q132" s="677"/>
      <c r="R132" s="677"/>
      <c r="S132" s="677"/>
      <c r="T132" s="677"/>
      <c r="U132" s="213"/>
      <c r="V132" s="213"/>
      <c r="W132" s="213"/>
      <c r="X132" s="213"/>
    </row>
    <row r="133" spans="1:24" ht="12.75" customHeight="1" x14ac:dyDescent="0.2">
      <c r="B133" s="679" t="s">
        <v>440</v>
      </c>
      <c r="C133" s="677"/>
      <c r="D133" s="677"/>
      <c r="E133" s="677"/>
      <c r="F133" s="677"/>
      <c r="G133" s="677"/>
      <c r="H133" s="677"/>
      <c r="I133" s="677"/>
      <c r="J133" s="677"/>
      <c r="K133" s="677"/>
      <c r="L133" s="677"/>
      <c r="M133" s="677"/>
      <c r="N133" s="677"/>
      <c r="O133" s="677"/>
      <c r="P133" s="677"/>
      <c r="Q133" s="677"/>
      <c r="R133" s="677"/>
      <c r="S133" s="677"/>
      <c r="T133" s="677"/>
      <c r="U133" s="528"/>
      <c r="V133" s="528"/>
      <c r="W133" s="213"/>
      <c r="X133" s="213"/>
    </row>
    <row r="134" spans="1:24" ht="12.75" customHeight="1" x14ac:dyDescent="0.2">
      <c r="U134" s="213"/>
      <c r="V134" s="213"/>
      <c r="W134" s="528"/>
      <c r="X134" s="213"/>
    </row>
    <row r="135" spans="1:24" ht="12.75" customHeight="1" x14ac:dyDescent="0.2">
      <c r="U135" s="213"/>
      <c r="V135" s="213"/>
      <c r="W135" s="213"/>
      <c r="X135" s="213"/>
    </row>
    <row r="136" spans="1:24" x14ac:dyDescent="0.2">
      <c r="W136" s="213"/>
      <c r="X136" s="213"/>
    </row>
    <row r="138" spans="1:24" ht="25.5" customHeight="1" x14ac:dyDescent="0.2"/>
  </sheetData>
  <mergeCells count="8">
    <mergeCell ref="B133:T133"/>
    <mergeCell ref="B132:T132"/>
    <mergeCell ref="X75:X76"/>
    <mergeCell ref="X4:X5"/>
    <mergeCell ref="I4:I5"/>
    <mergeCell ref="W4:W5"/>
    <mergeCell ref="I75:I76"/>
    <mergeCell ref="W75:W76"/>
  </mergeCells>
  <phoneticPr fontId="2" type="noConversion"/>
  <pageMargins left="0.35433070866141736" right="0.35433070866141736" top="0.38" bottom="0.4" header="0.51181102362204722" footer="0.42"/>
  <pageSetup paperSize="9" scale="51" fitToHeight="2" orientation="landscape" r:id="rId1"/>
  <headerFooter alignWithMargins="0"/>
  <rowBreaks count="1" manualBreakCount="1">
    <brk id="70" max="2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I121"/>
  <sheetViews>
    <sheetView showGridLines="0" zoomScaleNormal="100" zoomScaleSheetLayoutView="100" workbookViewId="0">
      <pane ySplit="4" topLeftCell="A5" activePane="bottomLeft" state="frozen"/>
      <selection activeCell="F15" sqref="F15"/>
      <selection pane="bottomLeft" activeCell="F15" sqref="F15"/>
    </sheetView>
  </sheetViews>
  <sheetFormatPr defaultRowHeight="12.75" x14ac:dyDescent="0.2"/>
  <cols>
    <col min="1" max="2" width="3" customWidth="1"/>
    <col min="3" max="3" width="65.28515625" customWidth="1"/>
    <col min="4" max="8" width="9.85546875" customWidth="1"/>
    <col min="9" max="9" width="9.85546875" style="88" customWidth="1"/>
  </cols>
  <sheetData>
    <row r="1" spans="1:9" x14ac:dyDescent="0.2">
      <c r="A1" s="1" t="s">
        <v>563</v>
      </c>
      <c r="B1" s="1"/>
      <c r="I1" s="3"/>
    </row>
    <row r="2" spans="1:9" x14ac:dyDescent="0.2">
      <c r="A2" s="1"/>
      <c r="B2" s="1"/>
      <c r="I2" s="3"/>
    </row>
    <row r="3" spans="1:9" ht="13.5" thickBot="1" x14ac:dyDescent="0.25">
      <c r="I3" s="3" t="s">
        <v>189</v>
      </c>
    </row>
    <row r="4" spans="1:9" s="256" customFormat="1" ht="39" thickBot="1" x14ac:dyDescent="0.25">
      <c r="D4" s="257" t="s">
        <v>334</v>
      </c>
      <c r="E4" s="258" t="s">
        <v>336</v>
      </c>
      <c r="F4" s="258" t="s">
        <v>337</v>
      </c>
      <c r="G4" s="258" t="s">
        <v>335</v>
      </c>
      <c r="H4" s="258" t="s">
        <v>346</v>
      </c>
      <c r="I4" s="259" t="s">
        <v>324</v>
      </c>
    </row>
    <row r="5" spans="1:9" x14ac:dyDescent="0.2">
      <c r="B5" s="254" t="s">
        <v>243</v>
      </c>
      <c r="C5" s="233"/>
      <c r="D5" s="7"/>
      <c r="E5" s="8"/>
      <c r="F5" s="8"/>
      <c r="G5" s="255"/>
      <c r="H5" s="255"/>
      <c r="I5" s="93"/>
    </row>
    <row r="6" spans="1:9" x14ac:dyDescent="0.2">
      <c r="B6" s="244"/>
      <c r="C6" s="250" t="s">
        <v>261</v>
      </c>
      <c r="D6" s="123">
        <v>1</v>
      </c>
      <c r="E6" s="124">
        <v>37.810810810810814</v>
      </c>
      <c r="F6" s="460">
        <v>5</v>
      </c>
      <c r="G6" s="124">
        <v>18.042857142857144</v>
      </c>
      <c r="H6" s="124">
        <v>0</v>
      </c>
      <c r="I6" s="462">
        <v>61.853667953667959</v>
      </c>
    </row>
    <row r="7" spans="1:9" x14ac:dyDescent="0.2">
      <c r="B7" s="244"/>
      <c r="C7" s="250" t="s">
        <v>262</v>
      </c>
      <c r="D7" s="123">
        <v>1</v>
      </c>
      <c r="E7" s="124">
        <v>48.684054054054052</v>
      </c>
      <c r="F7" s="124">
        <v>36.172972972972971</v>
      </c>
      <c r="G7" s="124">
        <v>40.6</v>
      </c>
      <c r="H7" s="124">
        <v>0</v>
      </c>
      <c r="I7" s="462">
        <v>126.45702702702701</v>
      </c>
    </row>
    <row r="8" spans="1:9" x14ac:dyDescent="0.2">
      <c r="B8" s="244"/>
      <c r="C8" s="250" t="s">
        <v>266</v>
      </c>
      <c r="D8" s="123">
        <v>1</v>
      </c>
      <c r="E8" s="124">
        <v>36.494054054054054</v>
      </c>
      <c r="F8" s="124">
        <v>7.345945945945946</v>
      </c>
      <c r="G8" s="124">
        <v>30.185714285714283</v>
      </c>
      <c r="H8" s="124">
        <v>0</v>
      </c>
      <c r="I8" s="462">
        <v>75.025714285714287</v>
      </c>
    </row>
    <row r="9" spans="1:9" x14ac:dyDescent="0.2">
      <c r="B9" s="244"/>
      <c r="C9" s="250" t="s">
        <v>272</v>
      </c>
      <c r="D9" s="123">
        <v>1</v>
      </c>
      <c r="E9" s="124">
        <v>35.405405405405411</v>
      </c>
      <c r="F9" s="124">
        <v>6.9459459459459456</v>
      </c>
      <c r="G9" s="124">
        <v>17.399999999999999</v>
      </c>
      <c r="H9" s="124">
        <v>0</v>
      </c>
      <c r="I9" s="462">
        <v>60.751351351351353</v>
      </c>
    </row>
    <row r="10" spans="1:9" x14ac:dyDescent="0.2">
      <c r="B10" s="244"/>
      <c r="C10" s="250" t="s">
        <v>274</v>
      </c>
      <c r="D10" s="123">
        <v>1</v>
      </c>
      <c r="E10" s="124">
        <v>45.972432432432434</v>
      </c>
      <c r="F10" s="124">
        <v>10.837837837837839</v>
      </c>
      <c r="G10" s="124">
        <v>34.828571428571422</v>
      </c>
      <c r="H10" s="124">
        <v>0</v>
      </c>
      <c r="I10" s="462">
        <v>92.638841698841702</v>
      </c>
    </row>
    <row r="11" spans="1:9" x14ac:dyDescent="0.2">
      <c r="B11" s="244"/>
      <c r="C11" s="250" t="s">
        <v>275</v>
      </c>
      <c r="D11" s="123">
        <v>1</v>
      </c>
      <c r="E11" s="124">
        <v>41.452162162162168</v>
      </c>
      <c r="F11" s="124">
        <v>24.902702702702705</v>
      </c>
      <c r="G11" s="124">
        <v>25.228571428571428</v>
      </c>
      <c r="H11" s="124">
        <v>0</v>
      </c>
      <c r="I11" s="462">
        <v>92.583436293436307</v>
      </c>
    </row>
    <row r="12" spans="1:9" x14ac:dyDescent="0.2">
      <c r="B12" s="244"/>
      <c r="C12" s="250" t="s">
        <v>281</v>
      </c>
      <c r="D12" s="123">
        <v>1</v>
      </c>
      <c r="E12" s="124">
        <v>39.514864864864869</v>
      </c>
      <c r="F12" s="124">
        <v>8.3540540540540533</v>
      </c>
      <c r="G12" s="124">
        <v>30.1</v>
      </c>
      <c r="H12" s="124">
        <v>0</v>
      </c>
      <c r="I12" s="462">
        <v>78.968918918918916</v>
      </c>
    </row>
    <row r="13" spans="1:9" x14ac:dyDescent="0.2">
      <c r="B13" s="244"/>
      <c r="C13" s="250" t="s">
        <v>284</v>
      </c>
      <c r="D13" s="123">
        <v>1</v>
      </c>
      <c r="E13" s="124">
        <v>33.200000000000003</v>
      </c>
      <c r="F13" s="124">
        <v>8.4648648648648646</v>
      </c>
      <c r="G13" s="124">
        <v>26.042857142857144</v>
      </c>
      <c r="H13" s="124">
        <v>0</v>
      </c>
      <c r="I13" s="462">
        <v>68.707722007722012</v>
      </c>
    </row>
    <row r="14" spans="1:9" x14ac:dyDescent="0.2">
      <c r="B14" s="244"/>
      <c r="C14" s="250" t="s">
        <v>286</v>
      </c>
      <c r="D14" s="123">
        <v>1</v>
      </c>
      <c r="E14" s="124">
        <v>45.718918918918924</v>
      </c>
      <c r="F14" s="124">
        <v>10</v>
      </c>
      <c r="G14" s="124">
        <v>39.215945945945947</v>
      </c>
      <c r="H14" s="124">
        <v>0</v>
      </c>
      <c r="I14" s="462">
        <v>95.934864864864863</v>
      </c>
    </row>
    <row r="15" spans="1:9" x14ac:dyDescent="0.2">
      <c r="B15" s="244"/>
      <c r="C15" s="250" t="s">
        <v>288</v>
      </c>
      <c r="D15" s="123">
        <v>1</v>
      </c>
      <c r="E15" s="124">
        <v>25.170270270270269</v>
      </c>
      <c r="F15" s="124">
        <v>5</v>
      </c>
      <c r="G15" s="124">
        <v>17.826803088803089</v>
      </c>
      <c r="H15" s="124">
        <v>0</v>
      </c>
      <c r="I15" s="462">
        <v>48.997073359073354</v>
      </c>
    </row>
    <row r="16" spans="1:9" x14ac:dyDescent="0.2">
      <c r="B16" s="244"/>
      <c r="C16" s="250" t="s">
        <v>290</v>
      </c>
      <c r="D16" s="123">
        <v>1</v>
      </c>
      <c r="E16" s="124">
        <v>41.675675675675677</v>
      </c>
      <c r="F16" s="124">
        <v>5.756756756756757</v>
      </c>
      <c r="G16" s="124">
        <v>18.62857142857143</v>
      </c>
      <c r="H16" s="124">
        <v>0</v>
      </c>
      <c r="I16" s="462">
        <v>67.061003861003869</v>
      </c>
    </row>
    <row r="17" spans="2:9" x14ac:dyDescent="0.2">
      <c r="B17" s="244"/>
      <c r="C17" s="250" t="s">
        <v>293</v>
      </c>
      <c r="D17" s="123">
        <v>1</v>
      </c>
      <c r="E17" s="124">
        <v>45.589189189189192</v>
      </c>
      <c r="F17" s="124">
        <v>9</v>
      </c>
      <c r="G17" s="124">
        <v>40.249034749034749</v>
      </c>
      <c r="H17" s="124">
        <v>0</v>
      </c>
      <c r="I17" s="462">
        <v>95.838223938223933</v>
      </c>
    </row>
    <row r="18" spans="2:9" x14ac:dyDescent="0.2">
      <c r="B18" s="244"/>
      <c r="C18" s="250" t="s">
        <v>243</v>
      </c>
      <c r="D18" s="123">
        <v>6</v>
      </c>
      <c r="E18" s="124">
        <v>11</v>
      </c>
      <c r="F18" s="124">
        <v>29.986486486486491</v>
      </c>
      <c r="G18" s="124">
        <v>27</v>
      </c>
      <c r="H18" s="124">
        <v>1</v>
      </c>
      <c r="I18" s="462">
        <v>74.986486486486484</v>
      </c>
    </row>
    <row r="19" spans="2:9" x14ac:dyDescent="0.2">
      <c r="B19" s="244"/>
      <c r="C19" s="250" t="s">
        <v>316</v>
      </c>
      <c r="D19" s="123">
        <v>2.8</v>
      </c>
      <c r="E19" s="124">
        <v>27.059459459459461</v>
      </c>
      <c r="F19" s="124">
        <v>32.151351351351352</v>
      </c>
      <c r="G19" s="124">
        <v>64.823552123552119</v>
      </c>
      <c r="H19" s="124">
        <v>0</v>
      </c>
      <c r="I19" s="462">
        <v>126.83436293436293</v>
      </c>
    </row>
    <row r="20" spans="2:9" x14ac:dyDescent="0.2">
      <c r="B20" s="244"/>
      <c r="C20" s="250" t="s">
        <v>343</v>
      </c>
      <c r="D20" s="123">
        <v>2.6</v>
      </c>
      <c r="E20" s="124">
        <v>3</v>
      </c>
      <c r="F20" s="124">
        <v>21.037837837837838</v>
      </c>
      <c r="G20" s="124">
        <v>8.5</v>
      </c>
      <c r="H20" s="124">
        <v>0</v>
      </c>
      <c r="I20" s="462">
        <v>35.137837837837836</v>
      </c>
    </row>
    <row r="21" spans="2:9" x14ac:dyDescent="0.2">
      <c r="B21" s="253" t="s">
        <v>325</v>
      </c>
      <c r="C21" s="251"/>
      <c r="D21" s="470">
        <v>23.400000000000002</v>
      </c>
      <c r="E21" s="471">
        <v>517.74729729729734</v>
      </c>
      <c r="F21" s="471">
        <v>220.95675675675673</v>
      </c>
      <c r="G21" s="471">
        <v>438.6724787644788</v>
      </c>
      <c r="H21" s="471">
        <v>1</v>
      </c>
      <c r="I21" s="472">
        <v>1201.7765328185328</v>
      </c>
    </row>
    <row r="22" spans="2:9" x14ac:dyDescent="0.2">
      <c r="B22" s="244" t="s">
        <v>244</v>
      </c>
      <c r="C22" s="250"/>
      <c r="D22" s="123"/>
      <c r="E22" s="124"/>
      <c r="F22" s="124"/>
      <c r="G22" s="124"/>
      <c r="H22" s="124"/>
      <c r="I22" s="462"/>
    </row>
    <row r="23" spans="2:9" x14ac:dyDescent="0.2">
      <c r="B23" s="244"/>
      <c r="C23" s="250" t="s">
        <v>267</v>
      </c>
      <c r="D23" s="123">
        <v>1</v>
      </c>
      <c r="E23" s="124">
        <v>90.22702702702702</v>
      </c>
      <c r="F23" s="124">
        <v>18.702702702702702</v>
      </c>
      <c r="G23" s="124">
        <v>93.927027027027023</v>
      </c>
      <c r="H23" s="124">
        <v>0</v>
      </c>
      <c r="I23" s="462">
        <v>203.85675675675674</v>
      </c>
    </row>
    <row r="24" spans="2:9" x14ac:dyDescent="0.2">
      <c r="B24" s="244"/>
      <c r="C24" s="250" t="s">
        <v>276</v>
      </c>
      <c r="D24" s="123">
        <v>1</v>
      </c>
      <c r="E24" s="124">
        <v>56.418918918918919</v>
      </c>
      <c r="F24" s="124">
        <v>13.283783783783784</v>
      </c>
      <c r="G24" s="124">
        <v>61.837837837837824</v>
      </c>
      <c r="H24" s="124">
        <v>0</v>
      </c>
      <c r="I24" s="462">
        <v>132.54054054054052</v>
      </c>
    </row>
    <row r="25" spans="2:9" x14ac:dyDescent="0.2">
      <c r="B25" s="244"/>
      <c r="C25" s="250" t="s">
        <v>416</v>
      </c>
      <c r="D25" s="123">
        <v>1</v>
      </c>
      <c r="E25" s="124">
        <v>27.040540540540544</v>
      </c>
      <c r="F25" s="124">
        <v>6</v>
      </c>
      <c r="G25" s="124">
        <v>35.444594594594598</v>
      </c>
      <c r="H25" s="124">
        <v>0</v>
      </c>
      <c r="I25" s="462">
        <v>69.485135135135152</v>
      </c>
    </row>
    <row r="26" spans="2:9" x14ac:dyDescent="0.2">
      <c r="B26" s="244"/>
      <c r="C26" s="250" t="s">
        <v>292</v>
      </c>
      <c r="D26" s="123">
        <v>1</v>
      </c>
      <c r="E26" s="124">
        <v>57.109459459459458</v>
      </c>
      <c r="F26" s="124">
        <v>9.6756756756756754</v>
      </c>
      <c r="G26" s="124">
        <v>54.6891891891892</v>
      </c>
      <c r="H26" s="124">
        <v>0</v>
      </c>
      <c r="I26" s="462">
        <v>122.47432432432433</v>
      </c>
    </row>
    <row r="27" spans="2:9" x14ac:dyDescent="0.2">
      <c r="B27" s="244"/>
      <c r="C27" s="250" t="s">
        <v>301</v>
      </c>
      <c r="D27" s="123">
        <v>1</v>
      </c>
      <c r="E27" s="124">
        <v>50.479729729729726</v>
      </c>
      <c r="F27" s="124">
        <v>12.518918918918919</v>
      </c>
      <c r="G27" s="124">
        <v>67.77027027027026</v>
      </c>
      <c r="H27" s="124">
        <v>0</v>
      </c>
      <c r="I27" s="462">
        <v>131.7689189189189</v>
      </c>
    </row>
    <row r="28" spans="2:9" x14ac:dyDescent="0.2">
      <c r="B28" s="244"/>
      <c r="C28" s="250" t="s">
        <v>307</v>
      </c>
      <c r="D28" s="123">
        <v>1</v>
      </c>
      <c r="E28" s="124">
        <v>56.185135135135141</v>
      </c>
      <c r="F28" s="124">
        <v>8.8108108108108105</v>
      </c>
      <c r="G28" s="124">
        <v>56.667567567567581</v>
      </c>
      <c r="H28" s="124">
        <v>0</v>
      </c>
      <c r="I28" s="462">
        <v>122.66351351351352</v>
      </c>
    </row>
    <row r="29" spans="2:9" x14ac:dyDescent="0.2">
      <c r="B29" s="244"/>
      <c r="C29" s="250" t="s">
        <v>418</v>
      </c>
      <c r="D29" s="123">
        <v>2</v>
      </c>
      <c r="E29" s="124">
        <v>36.322972972972977</v>
      </c>
      <c r="F29" s="124">
        <v>8</v>
      </c>
      <c r="G29" s="124">
        <v>49.29054054054054</v>
      </c>
      <c r="H29" s="124">
        <v>0</v>
      </c>
      <c r="I29" s="462">
        <v>95.61351351351351</v>
      </c>
    </row>
    <row r="30" spans="2:9" x14ac:dyDescent="0.2">
      <c r="B30" s="244"/>
      <c r="C30" s="250" t="s">
        <v>312</v>
      </c>
      <c r="D30" s="123">
        <v>1</v>
      </c>
      <c r="E30" s="124">
        <v>51.713513513513512</v>
      </c>
      <c r="F30" s="124">
        <v>12.518918918918919</v>
      </c>
      <c r="G30" s="124">
        <v>53.30270270270271</v>
      </c>
      <c r="H30" s="124">
        <v>0</v>
      </c>
      <c r="I30" s="462">
        <v>118.53513513513514</v>
      </c>
    </row>
    <row r="31" spans="2:9" x14ac:dyDescent="0.2">
      <c r="B31" s="244"/>
      <c r="C31" s="250" t="s">
        <v>419</v>
      </c>
      <c r="D31" s="123">
        <v>1</v>
      </c>
      <c r="E31" s="124">
        <v>51.874864864864875</v>
      </c>
      <c r="F31" s="124">
        <v>9.5405405405405403</v>
      </c>
      <c r="G31" s="124">
        <v>48.32432432432433</v>
      </c>
      <c r="H31" s="124">
        <v>0</v>
      </c>
      <c r="I31" s="462">
        <v>110.73972972972975</v>
      </c>
    </row>
    <row r="32" spans="2:9" x14ac:dyDescent="0.2">
      <c r="B32" s="244"/>
      <c r="C32" s="250" t="s">
        <v>244</v>
      </c>
      <c r="D32" s="123">
        <v>3.8918918918918921</v>
      </c>
      <c r="E32" s="124">
        <v>28.694594594594594</v>
      </c>
      <c r="F32" s="124">
        <v>35.218918918918916</v>
      </c>
      <c r="G32" s="124">
        <v>25.094594594594597</v>
      </c>
      <c r="H32" s="124">
        <v>1</v>
      </c>
      <c r="I32" s="462">
        <v>93.899999999999991</v>
      </c>
    </row>
    <row r="33" spans="2:9" x14ac:dyDescent="0.2">
      <c r="B33" s="244"/>
      <c r="C33" s="250" t="s">
        <v>317</v>
      </c>
      <c r="D33" s="123">
        <v>1</v>
      </c>
      <c r="E33" s="124">
        <v>6.8483783783783778</v>
      </c>
      <c r="F33" s="124">
        <v>24.801891891891891</v>
      </c>
      <c r="G33" s="124">
        <v>154.20108108108107</v>
      </c>
      <c r="H33" s="124">
        <v>0</v>
      </c>
      <c r="I33" s="462">
        <v>186.85135135135135</v>
      </c>
    </row>
    <row r="34" spans="2:9" x14ac:dyDescent="0.2">
      <c r="B34" s="244"/>
      <c r="C34" s="250" t="s">
        <v>382</v>
      </c>
      <c r="D34" s="123">
        <v>1</v>
      </c>
      <c r="E34" s="124">
        <v>72.002702702702706</v>
      </c>
      <c r="F34" s="124">
        <v>27.06351351351352</v>
      </c>
      <c r="G34" s="124">
        <v>64.34</v>
      </c>
      <c r="H34" s="124">
        <v>0</v>
      </c>
      <c r="I34" s="462">
        <v>164.40621621621622</v>
      </c>
    </row>
    <row r="35" spans="2:9" x14ac:dyDescent="0.2">
      <c r="B35" s="253" t="s">
        <v>326</v>
      </c>
      <c r="C35" s="251"/>
      <c r="D35" s="470">
        <v>15.891891891891891</v>
      </c>
      <c r="E35" s="471">
        <v>584.91783783783785</v>
      </c>
      <c r="F35" s="471">
        <v>186.13567567567569</v>
      </c>
      <c r="G35" s="471">
        <v>764.88972972972977</v>
      </c>
      <c r="H35" s="471">
        <v>1</v>
      </c>
      <c r="I35" s="472">
        <v>1552.8351351351353</v>
      </c>
    </row>
    <row r="36" spans="2:9" x14ac:dyDescent="0.2">
      <c r="B36" s="244" t="s">
        <v>245</v>
      </c>
      <c r="C36" s="250"/>
      <c r="D36" s="123"/>
      <c r="E36" s="124"/>
      <c r="F36" s="124"/>
      <c r="G36" s="124"/>
      <c r="H36" s="124"/>
      <c r="I36" s="462"/>
    </row>
    <row r="37" spans="2:9" x14ac:dyDescent="0.2">
      <c r="B37" s="244"/>
      <c r="C37" s="250" t="s">
        <v>263</v>
      </c>
      <c r="D37" s="123">
        <v>2</v>
      </c>
      <c r="E37" s="124">
        <v>56.011351351351358</v>
      </c>
      <c r="F37" s="124">
        <v>8.3999999999999986</v>
      </c>
      <c r="G37" s="124">
        <v>40.200000000000003</v>
      </c>
      <c r="H37" s="124">
        <v>0</v>
      </c>
      <c r="I37" s="462">
        <v>106.61135135135136</v>
      </c>
    </row>
    <row r="38" spans="2:9" x14ac:dyDescent="0.2">
      <c r="B38" s="244"/>
      <c r="C38" s="250" t="s">
        <v>268</v>
      </c>
      <c r="D38" s="123">
        <v>1</v>
      </c>
      <c r="E38" s="124">
        <v>51.005405405405405</v>
      </c>
      <c r="F38" s="124">
        <v>16.99054054054054</v>
      </c>
      <c r="G38" s="124">
        <v>41.683783783783788</v>
      </c>
      <c r="H38" s="124">
        <v>0</v>
      </c>
      <c r="I38" s="462">
        <v>110.67972972972973</v>
      </c>
    </row>
    <row r="39" spans="2:9" x14ac:dyDescent="0.2">
      <c r="B39" s="244"/>
      <c r="C39" s="250" t="s">
        <v>278</v>
      </c>
      <c r="D39" s="123">
        <v>1</v>
      </c>
      <c r="E39" s="124">
        <v>35.270810810810815</v>
      </c>
      <c r="F39" s="124">
        <v>13.308108108108108</v>
      </c>
      <c r="G39" s="124">
        <v>43.413513513513514</v>
      </c>
      <c r="H39" s="124">
        <v>0</v>
      </c>
      <c r="I39" s="462">
        <v>92.992432432432437</v>
      </c>
    </row>
    <row r="40" spans="2:9" x14ac:dyDescent="0.2">
      <c r="B40" s="244"/>
      <c r="C40" s="250" t="s">
        <v>280</v>
      </c>
      <c r="D40" s="123">
        <v>1</v>
      </c>
      <c r="E40" s="124">
        <v>44.783783783783782</v>
      </c>
      <c r="F40" s="124">
        <v>7.4729729729729728</v>
      </c>
      <c r="G40" s="124">
        <v>50.891891891891888</v>
      </c>
      <c r="H40" s="124">
        <v>0</v>
      </c>
      <c r="I40" s="462">
        <v>104.14864864864865</v>
      </c>
    </row>
    <row r="41" spans="2:9" x14ac:dyDescent="0.2">
      <c r="B41" s="244"/>
      <c r="C41" s="250" t="s">
        <v>282</v>
      </c>
      <c r="D41" s="123">
        <v>1</v>
      </c>
      <c r="E41" s="124">
        <v>27.4</v>
      </c>
      <c r="F41" s="124">
        <v>8.013513513513514</v>
      </c>
      <c r="G41" s="124">
        <v>32.194594594594591</v>
      </c>
      <c r="H41" s="124">
        <v>0</v>
      </c>
      <c r="I41" s="462">
        <v>68.608108108108098</v>
      </c>
    </row>
    <row r="42" spans="2:9" x14ac:dyDescent="0.2">
      <c r="B42" s="244"/>
      <c r="C42" s="250" t="s">
        <v>283</v>
      </c>
      <c r="D42" s="123">
        <v>1</v>
      </c>
      <c r="E42" s="124">
        <v>45.329729729729735</v>
      </c>
      <c r="F42" s="124">
        <v>13.216216216216216</v>
      </c>
      <c r="G42" s="124">
        <v>49.020270270270288</v>
      </c>
      <c r="H42" s="124">
        <v>0</v>
      </c>
      <c r="I42" s="462">
        <v>108.56621621621625</v>
      </c>
    </row>
    <row r="43" spans="2:9" x14ac:dyDescent="0.2">
      <c r="B43" s="244"/>
      <c r="C43" s="250" t="s">
        <v>291</v>
      </c>
      <c r="D43" s="123">
        <v>1</v>
      </c>
      <c r="E43" s="124">
        <v>62.670270270270272</v>
      </c>
      <c r="F43" s="124">
        <v>17.367567567567566</v>
      </c>
      <c r="G43" s="124">
        <v>76.12702702702704</v>
      </c>
      <c r="H43" s="124">
        <v>0</v>
      </c>
      <c r="I43" s="462">
        <v>157.16486486486488</v>
      </c>
    </row>
    <row r="44" spans="2:9" x14ac:dyDescent="0.2">
      <c r="B44" s="244"/>
      <c r="C44" s="250" t="s">
        <v>297</v>
      </c>
      <c r="D44" s="123">
        <v>1</v>
      </c>
      <c r="E44" s="124">
        <v>27.445945945945947</v>
      </c>
      <c r="F44" s="124">
        <v>3</v>
      </c>
      <c r="G44" s="124">
        <v>20.232432432432432</v>
      </c>
      <c r="H44" s="124">
        <v>0</v>
      </c>
      <c r="I44" s="462">
        <v>51.678378378378383</v>
      </c>
    </row>
    <row r="45" spans="2:9" x14ac:dyDescent="0.2">
      <c r="B45" s="244"/>
      <c r="C45" s="250" t="s">
        <v>298</v>
      </c>
      <c r="D45" s="123">
        <v>1</v>
      </c>
      <c r="E45" s="124">
        <v>50.09594594594595</v>
      </c>
      <c r="F45" s="124">
        <v>18.722432432432434</v>
      </c>
      <c r="G45" s="124">
        <v>33.205405405405401</v>
      </c>
      <c r="H45" s="124">
        <v>0</v>
      </c>
      <c r="I45" s="462">
        <v>103.02378378378378</v>
      </c>
    </row>
    <row r="46" spans="2:9" x14ac:dyDescent="0.2">
      <c r="B46" s="244"/>
      <c r="C46" s="250" t="s">
        <v>305</v>
      </c>
      <c r="D46" s="123">
        <v>1</v>
      </c>
      <c r="E46" s="124">
        <v>46.017567567567575</v>
      </c>
      <c r="F46" s="124">
        <v>8</v>
      </c>
      <c r="G46" s="124">
        <v>43.302702702702703</v>
      </c>
      <c r="H46" s="124">
        <v>0</v>
      </c>
      <c r="I46" s="462">
        <v>98.320270270270271</v>
      </c>
    </row>
    <row r="47" spans="2:9" x14ac:dyDescent="0.2">
      <c r="B47" s="244"/>
      <c r="C47" s="250" t="s">
        <v>309</v>
      </c>
      <c r="D47" s="123">
        <v>2</v>
      </c>
      <c r="E47" s="124">
        <v>55.797297297297298</v>
      </c>
      <c r="F47" s="124">
        <v>10.675675675675675</v>
      </c>
      <c r="G47" s="124">
        <v>45.34621621621622</v>
      </c>
      <c r="H47" s="124">
        <v>0</v>
      </c>
      <c r="I47" s="462">
        <v>113.81918918918919</v>
      </c>
    </row>
    <row r="48" spans="2:9" x14ac:dyDescent="0.2">
      <c r="B48" s="244"/>
      <c r="C48" s="250" t="s">
        <v>311</v>
      </c>
      <c r="D48" s="123">
        <v>1</v>
      </c>
      <c r="E48" s="124">
        <v>41.8972972972973</v>
      </c>
      <c r="F48" s="124">
        <v>7.8108108108108105</v>
      </c>
      <c r="G48" s="124">
        <v>37.045945945945945</v>
      </c>
      <c r="H48" s="124">
        <v>0</v>
      </c>
      <c r="I48" s="462">
        <v>87.754054054054052</v>
      </c>
    </row>
    <row r="49" spans="2:9" x14ac:dyDescent="0.2">
      <c r="B49" s="244"/>
      <c r="C49" s="250" t="s">
        <v>315</v>
      </c>
      <c r="D49" s="123">
        <v>1</v>
      </c>
      <c r="E49" s="124">
        <v>38.340540540540545</v>
      </c>
      <c r="F49" s="124">
        <v>7</v>
      </c>
      <c r="G49" s="124">
        <v>32.062162162162167</v>
      </c>
      <c r="H49" s="124">
        <v>0</v>
      </c>
      <c r="I49" s="462">
        <v>78.402702702702712</v>
      </c>
    </row>
    <row r="50" spans="2:9" x14ac:dyDescent="0.2">
      <c r="B50" s="244"/>
      <c r="C50" s="250" t="s">
        <v>245</v>
      </c>
      <c r="D50" s="123">
        <v>2</v>
      </c>
      <c r="E50" s="124">
        <v>3</v>
      </c>
      <c r="F50" s="124">
        <v>31.210810810810809</v>
      </c>
      <c r="G50" s="124">
        <v>18.829729729729731</v>
      </c>
      <c r="H50" s="124">
        <v>1</v>
      </c>
      <c r="I50" s="462">
        <v>56.040540540540547</v>
      </c>
    </row>
    <row r="51" spans="2:9" x14ac:dyDescent="0.2">
      <c r="B51" s="244"/>
      <c r="C51" s="250" t="s">
        <v>318</v>
      </c>
      <c r="D51" s="123">
        <v>1</v>
      </c>
      <c r="E51" s="124">
        <v>1</v>
      </c>
      <c r="F51" s="124">
        <v>21.1</v>
      </c>
      <c r="G51" s="124">
        <v>124.05270270270275</v>
      </c>
      <c r="H51" s="124">
        <v>0</v>
      </c>
      <c r="I51" s="462">
        <v>147.15270270270275</v>
      </c>
    </row>
    <row r="52" spans="2:9" x14ac:dyDescent="0.2">
      <c r="B52" s="244"/>
      <c r="C52" s="250" t="s">
        <v>369</v>
      </c>
      <c r="D52" s="123">
        <v>0</v>
      </c>
      <c r="E52" s="124">
        <v>75.072702702702685</v>
      </c>
      <c r="F52" s="124">
        <v>7.006756756756757</v>
      </c>
      <c r="G52" s="124">
        <v>4.3783783783783781</v>
      </c>
      <c r="H52" s="124">
        <v>0</v>
      </c>
      <c r="I52" s="462">
        <v>86.457837837837815</v>
      </c>
    </row>
    <row r="53" spans="2:9" x14ac:dyDescent="0.2">
      <c r="B53" s="253" t="s">
        <v>327</v>
      </c>
      <c r="C53" s="251"/>
      <c r="D53" s="470">
        <v>18</v>
      </c>
      <c r="E53" s="471">
        <v>661.13864864864877</v>
      </c>
      <c r="F53" s="471">
        <v>199.29540540540538</v>
      </c>
      <c r="G53" s="471">
        <v>691.98675675675679</v>
      </c>
      <c r="H53" s="471">
        <v>1</v>
      </c>
      <c r="I53" s="472">
        <v>1571.420810810811</v>
      </c>
    </row>
    <row r="54" spans="2:9" x14ac:dyDescent="0.2">
      <c r="B54" s="244" t="s">
        <v>246</v>
      </c>
      <c r="C54" s="250"/>
      <c r="D54" s="123"/>
      <c r="E54" s="124"/>
      <c r="F54" s="124"/>
      <c r="G54" s="124"/>
      <c r="H54" s="124"/>
      <c r="I54" s="462"/>
    </row>
    <row r="55" spans="2:9" x14ac:dyDescent="0.2">
      <c r="B55" s="244"/>
      <c r="C55" s="250" t="s">
        <v>273</v>
      </c>
      <c r="D55" s="123">
        <v>1</v>
      </c>
      <c r="E55" s="124">
        <v>44.195945945945944</v>
      </c>
      <c r="F55" s="124">
        <v>9.8378378378378386</v>
      </c>
      <c r="G55" s="124">
        <v>43.945945945945951</v>
      </c>
      <c r="H55" s="124">
        <v>0</v>
      </c>
      <c r="I55" s="462">
        <v>98.97972972972974</v>
      </c>
    </row>
    <row r="56" spans="2:9" x14ac:dyDescent="0.2">
      <c r="B56" s="244"/>
      <c r="C56" s="250" t="s">
        <v>379</v>
      </c>
      <c r="D56" s="123">
        <v>2</v>
      </c>
      <c r="E56" s="124">
        <v>21.424324324324324</v>
      </c>
      <c r="F56" s="124">
        <v>5</v>
      </c>
      <c r="G56" s="124">
        <v>26.648648648648649</v>
      </c>
      <c r="H56" s="124">
        <v>0</v>
      </c>
      <c r="I56" s="462">
        <v>55.072972972972977</v>
      </c>
    </row>
    <row r="57" spans="2:9" x14ac:dyDescent="0.2">
      <c r="B57" s="244"/>
      <c r="C57" s="250" t="s">
        <v>385</v>
      </c>
      <c r="D57" s="123">
        <v>1</v>
      </c>
      <c r="E57" s="124">
        <v>53.132432432432431</v>
      </c>
      <c r="F57" s="124">
        <v>23.648648648648649</v>
      </c>
      <c r="G57" s="124">
        <v>85.897297297297285</v>
      </c>
      <c r="H57" s="124">
        <v>0</v>
      </c>
      <c r="I57" s="462">
        <v>163.67837837837837</v>
      </c>
    </row>
    <row r="58" spans="2:9" x14ac:dyDescent="0.2">
      <c r="B58" s="244"/>
      <c r="C58" s="250" t="s">
        <v>380</v>
      </c>
      <c r="D58" s="123">
        <v>1</v>
      </c>
      <c r="E58" s="124">
        <v>53.716216216216218</v>
      </c>
      <c r="F58" s="124">
        <v>9.9189189189189193</v>
      </c>
      <c r="G58" s="124">
        <v>35.910810810810808</v>
      </c>
      <c r="H58" s="124">
        <v>0</v>
      </c>
      <c r="I58" s="462">
        <v>100.54594594594593</v>
      </c>
    </row>
    <row r="59" spans="2:9" x14ac:dyDescent="0.2">
      <c r="B59" s="244"/>
      <c r="C59" s="250" t="s">
        <v>294</v>
      </c>
      <c r="D59" s="123">
        <v>2</v>
      </c>
      <c r="E59" s="124">
        <v>77.572162162162158</v>
      </c>
      <c r="F59" s="124">
        <v>18.321621621621624</v>
      </c>
      <c r="G59" s="124">
        <v>37.977837837837839</v>
      </c>
      <c r="H59" s="124">
        <v>0</v>
      </c>
      <c r="I59" s="462">
        <v>135.87162162162161</v>
      </c>
    </row>
    <row r="60" spans="2:9" x14ac:dyDescent="0.2">
      <c r="B60" s="244"/>
      <c r="C60" s="250" t="s">
        <v>386</v>
      </c>
      <c r="D60" s="123">
        <v>1</v>
      </c>
      <c r="E60" s="124">
        <v>64.734594594594597</v>
      </c>
      <c r="F60" s="124">
        <v>12.797297297297298</v>
      </c>
      <c r="G60" s="124">
        <v>48.257567567567563</v>
      </c>
      <c r="H60" s="124">
        <v>0</v>
      </c>
      <c r="I60" s="462">
        <v>126.78945945945945</v>
      </c>
    </row>
    <row r="61" spans="2:9" x14ac:dyDescent="0.2">
      <c r="B61" s="244"/>
      <c r="C61" s="250" t="s">
        <v>303</v>
      </c>
      <c r="D61" s="123">
        <v>1</v>
      </c>
      <c r="E61" s="124">
        <v>39.497297297297294</v>
      </c>
      <c r="F61" s="124">
        <v>7.6</v>
      </c>
      <c r="G61" s="124">
        <v>20.878378378378379</v>
      </c>
      <c r="H61" s="124">
        <v>0</v>
      </c>
      <c r="I61" s="462">
        <v>68.975675675675674</v>
      </c>
    </row>
    <row r="62" spans="2:9" x14ac:dyDescent="0.2">
      <c r="B62" s="244"/>
      <c r="C62" s="250" t="s">
        <v>381</v>
      </c>
      <c r="D62" s="123">
        <v>1</v>
      </c>
      <c r="E62" s="124">
        <v>37.108918918918917</v>
      </c>
      <c r="F62" s="124">
        <v>8.3027027027027032</v>
      </c>
      <c r="G62" s="124">
        <v>22.037837837837841</v>
      </c>
      <c r="H62" s="124">
        <v>0</v>
      </c>
      <c r="I62" s="462">
        <v>68.449459459459462</v>
      </c>
    </row>
    <row r="63" spans="2:9" x14ac:dyDescent="0.2">
      <c r="B63" s="244"/>
      <c r="C63" s="250" t="s">
        <v>308</v>
      </c>
      <c r="D63" s="123">
        <v>1</v>
      </c>
      <c r="E63" s="124">
        <v>45.765675675675681</v>
      </c>
      <c r="F63" s="124">
        <v>13.221621621621622</v>
      </c>
      <c r="G63" s="124">
        <v>15.075675675675676</v>
      </c>
      <c r="H63" s="124">
        <v>0</v>
      </c>
      <c r="I63" s="462">
        <v>75.062972972972972</v>
      </c>
    </row>
    <row r="64" spans="2:9" x14ac:dyDescent="0.2">
      <c r="B64" s="244"/>
      <c r="C64" s="250" t="s">
        <v>313</v>
      </c>
      <c r="D64" s="123">
        <v>1</v>
      </c>
      <c r="E64" s="124">
        <v>38.567216216216217</v>
      </c>
      <c r="F64" s="124">
        <v>4.8513513513513509</v>
      </c>
      <c r="G64" s="124">
        <v>31.946513513513516</v>
      </c>
      <c r="H64" s="124">
        <v>0</v>
      </c>
      <c r="I64" s="462">
        <v>76.365081081081087</v>
      </c>
    </row>
    <row r="65" spans="2:9" x14ac:dyDescent="0.2">
      <c r="B65" s="244"/>
      <c r="C65" s="250" t="s">
        <v>246</v>
      </c>
      <c r="D65" s="123">
        <v>4</v>
      </c>
      <c r="E65" s="124">
        <v>18.194594594594594</v>
      </c>
      <c r="F65" s="124">
        <v>23.705405405405404</v>
      </c>
      <c r="G65" s="124">
        <v>31.113513513513514</v>
      </c>
      <c r="H65" s="124">
        <v>1</v>
      </c>
      <c r="I65" s="462">
        <v>78.013513513513516</v>
      </c>
    </row>
    <row r="66" spans="2:9" x14ac:dyDescent="0.2">
      <c r="B66" s="244"/>
      <c r="C66" s="250" t="s">
        <v>319</v>
      </c>
      <c r="D66" s="123">
        <v>1</v>
      </c>
      <c r="E66" s="124">
        <v>3.810810810810811</v>
      </c>
      <c r="F66" s="124">
        <v>20</v>
      </c>
      <c r="G66" s="124">
        <v>128.747027027027</v>
      </c>
      <c r="H66" s="124">
        <v>0</v>
      </c>
      <c r="I66" s="462">
        <v>153.55783783783781</v>
      </c>
    </row>
    <row r="67" spans="2:9" x14ac:dyDescent="0.2">
      <c r="B67" s="244"/>
      <c r="C67" s="250" t="s">
        <v>344</v>
      </c>
      <c r="D67" s="123">
        <v>2</v>
      </c>
      <c r="E67" s="124">
        <v>80.579729729729735</v>
      </c>
      <c r="F67" s="124">
        <v>13.608108108108109</v>
      </c>
      <c r="G67" s="124">
        <v>74.004054054054052</v>
      </c>
      <c r="H67" s="124">
        <v>0</v>
      </c>
      <c r="I67" s="462">
        <v>170.19189189189188</v>
      </c>
    </row>
    <row r="68" spans="2:9" x14ac:dyDescent="0.2">
      <c r="B68" s="253" t="s">
        <v>328</v>
      </c>
      <c r="C68" s="251"/>
      <c r="D68" s="470">
        <v>19</v>
      </c>
      <c r="E68" s="471">
        <v>578.29991891891893</v>
      </c>
      <c r="F68" s="471">
        <v>170.8135135135135</v>
      </c>
      <c r="G68" s="471">
        <v>602.44110810810798</v>
      </c>
      <c r="H68" s="471">
        <v>1</v>
      </c>
      <c r="I68" s="472">
        <v>1371.5545405405405</v>
      </c>
    </row>
    <row r="69" spans="2:9" x14ac:dyDescent="0.2">
      <c r="B69" s="244" t="s">
        <v>247</v>
      </c>
      <c r="C69" s="250"/>
      <c r="D69" s="123"/>
      <c r="E69" s="124"/>
      <c r="F69" s="124"/>
      <c r="G69" s="124"/>
      <c r="H69" s="124"/>
      <c r="I69" s="462"/>
    </row>
    <row r="70" spans="2:9" x14ac:dyDescent="0.2">
      <c r="B70" s="244"/>
      <c r="C70" s="250" t="s">
        <v>264</v>
      </c>
      <c r="D70" s="123">
        <v>1</v>
      </c>
      <c r="E70" s="124">
        <v>28.324324324324326</v>
      </c>
      <c r="F70" s="124">
        <v>7</v>
      </c>
      <c r="G70" s="124">
        <v>32.187027027027028</v>
      </c>
      <c r="H70" s="124">
        <v>0</v>
      </c>
      <c r="I70" s="462">
        <v>68.511351351351351</v>
      </c>
    </row>
    <row r="71" spans="2:9" x14ac:dyDescent="0.2">
      <c r="B71" s="244"/>
      <c r="C71" s="250" t="s">
        <v>415</v>
      </c>
      <c r="D71" s="123">
        <v>1</v>
      </c>
      <c r="E71" s="124">
        <v>43.932432432432442</v>
      </c>
      <c r="F71" s="124">
        <v>13.8</v>
      </c>
      <c r="G71" s="124">
        <v>34.88648648648649</v>
      </c>
      <c r="H71" s="124">
        <v>0</v>
      </c>
      <c r="I71" s="462">
        <v>93.618918918918936</v>
      </c>
    </row>
    <row r="72" spans="2:9" x14ac:dyDescent="0.2">
      <c r="B72" s="244"/>
      <c r="C72" s="250" t="s">
        <v>271</v>
      </c>
      <c r="D72" s="123">
        <v>1</v>
      </c>
      <c r="E72" s="124">
        <v>28.420540540540539</v>
      </c>
      <c r="F72" s="124">
        <v>6.4189189189189193</v>
      </c>
      <c r="G72" s="124">
        <v>41.432432432432435</v>
      </c>
      <c r="H72" s="124">
        <v>0</v>
      </c>
      <c r="I72" s="462">
        <v>77.271891891891897</v>
      </c>
    </row>
    <row r="73" spans="2:9" x14ac:dyDescent="0.2">
      <c r="B73" s="244"/>
      <c r="C73" s="250" t="s">
        <v>287</v>
      </c>
      <c r="D73" s="123">
        <v>1</v>
      </c>
      <c r="E73" s="124">
        <v>31.283783783783782</v>
      </c>
      <c r="F73" s="124">
        <v>8</v>
      </c>
      <c r="G73" s="124">
        <v>33.093243243243244</v>
      </c>
      <c r="H73" s="124">
        <v>1</v>
      </c>
      <c r="I73" s="462">
        <v>74.377027027027026</v>
      </c>
    </row>
    <row r="74" spans="2:9" x14ac:dyDescent="0.2">
      <c r="B74" s="244"/>
      <c r="C74" s="250" t="s">
        <v>289</v>
      </c>
      <c r="D74" s="123">
        <v>1</v>
      </c>
      <c r="E74" s="124">
        <v>69.183783783783781</v>
      </c>
      <c r="F74" s="124">
        <v>19.621621621621621</v>
      </c>
      <c r="G74" s="124">
        <v>61.395135135135142</v>
      </c>
      <c r="H74" s="124">
        <v>0</v>
      </c>
      <c r="I74" s="462">
        <v>151.20054054054054</v>
      </c>
    </row>
    <row r="75" spans="2:9" x14ac:dyDescent="0.2">
      <c r="B75" s="244"/>
      <c r="C75" s="250" t="s">
        <v>295</v>
      </c>
      <c r="D75" s="123">
        <v>1</v>
      </c>
      <c r="E75" s="124">
        <v>31.345945945945946</v>
      </c>
      <c r="F75" s="124">
        <v>6.5</v>
      </c>
      <c r="G75" s="124">
        <v>39.400000000000006</v>
      </c>
      <c r="H75" s="124">
        <v>0</v>
      </c>
      <c r="I75" s="462">
        <v>78.245945945945948</v>
      </c>
    </row>
    <row r="76" spans="2:9" x14ac:dyDescent="0.2">
      <c r="B76" s="244"/>
      <c r="C76" s="250" t="s">
        <v>296</v>
      </c>
      <c r="D76" s="123">
        <v>1</v>
      </c>
      <c r="E76" s="124">
        <v>60.198378378378372</v>
      </c>
      <c r="F76" s="124">
        <v>17.21891891891892</v>
      </c>
      <c r="G76" s="124">
        <v>56.481621621621635</v>
      </c>
      <c r="H76" s="124">
        <v>0</v>
      </c>
      <c r="I76" s="462">
        <v>134.89891891891892</v>
      </c>
    </row>
    <row r="77" spans="2:9" x14ac:dyDescent="0.2">
      <c r="B77" s="244"/>
      <c r="C77" s="250" t="s">
        <v>300</v>
      </c>
      <c r="D77" s="123">
        <v>1</v>
      </c>
      <c r="E77" s="124">
        <v>36.270270270270267</v>
      </c>
      <c r="F77" s="124">
        <v>10.486486486486488</v>
      </c>
      <c r="G77" s="124">
        <v>35.878378378378379</v>
      </c>
      <c r="H77" s="124">
        <v>1</v>
      </c>
      <c r="I77" s="462">
        <v>84.63513513513513</v>
      </c>
    </row>
    <row r="78" spans="2:9" x14ac:dyDescent="0.2">
      <c r="B78" s="244"/>
      <c r="C78" s="250" t="s">
        <v>417</v>
      </c>
      <c r="D78" s="123">
        <v>3</v>
      </c>
      <c r="E78" s="124">
        <v>50.020540540540551</v>
      </c>
      <c r="F78" s="124">
        <v>12.543243243243243</v>
      </c>
      <c r="G78" s="124">
        <v>47.624864864864868</v>
      </c>
      <c r="H78" s="124">
        <v>0</v>
      </c>
      <c r="I78" s="462">
        <v>113.18864864864867</v>
      </c>
    </row>
    <row r="79" spans="2:9" x14ac:dyDescent="0.2">
      <c r="B79" s="244"/>
      <c r="C79" s="250" t="s">
        <v>310</v>
      </c>
      <c r="D79" s="123">
        <v>1</v>
      </c>
      <c r="E79" s="124">
        <v>24</v>
      </c>
      <c r="F79" s="124">
        <v>10</v>
      </c>
      <c r="G79" s="124">
        <v>39.075675675675676</v>
      </c>
      <c r="H79" s="124">
        <v>0</v>
      </c>
      <c r="I79" s="462">
        <v>74.075675675675683</v>
      </c>
    </row>
    <row r="80" spans="2:9" x14ac:dyDescent="0.2">
      <c r="B80" s="244"/>
      <c r="C80" s="250" t="s">
        <v>321</v>
      </c>
      <c r="D80" s="123">
        <v>1</v>
      </c>
      <c r="E80" s="124">
        <v>23.831081081081081</v>
      </c>
      <c r="F80" s="124">
        <v>41.80135135135135</v>
      </c>
      <c r="G80" s="124">
        <v>110.80608108108106</v>
      </c>
      <c r="H80" s="124">
        <v>0</v>
      </c>
      <c r="I80" s="462">
        <v>177.4385135135135</v>
      </c>
    </row>
    <row r="81" spans="2:9" x14ac:dyDescent="0.2">
      <c r="B81" s="244"/>
      <c r="C81" s="250" t="s">
        <v>247</v>
      </c>
      <c r="D81" s="123">
        <v>2</v>
      </c>
      <c r="E81" s="124">
        <v>7.5891891891891889</v>
      </c>
      <c r="F81" s="124">
        <v>25.474324324324328</v>
      </c>
      <c r="G81" s="124">
        <v>14.5</v>
      </c>
      <c r="H81" s="124">
        <v>1</v>
      </c>
      <c r="I81" s="462">
        <v>50.563513513513513</v>
      </c>
    </row>
    <row r="82" spans="2:9" x14ac:dyDescent="0.2">
      <c r="B82" s="244"/>
      <c r="C82" s="250" t="s">
        <v>357</v>
      </c>
      <c r="D82" s="123">
        <v>2</v>
      </c>
      <c r="E82" s="124">
        <v>85.37297297297296</v>
      </c>
      <c r="F82" s="124">
        <v>19.143243243243244</v>
      </c>
      <c r="G82" s="124">
        <v>6.5675675675675675</v>
      </c>
      <c r="H82" s="124">
        <v>0</v>
      </c>
      <c r="I82" s="462">
        <v>113.08378378378377</v>
      </c>
    </row>
    <row r="83" spans="2:9" x14ac:dyDescent="0.2">
      <c r="B83" s="253" t="s">
        <v>329</v>
      </c>
      <c r="C83" s="251"/>
      <c r="D83" s="470">
        <v>17</v>
      </c>
      <c r="E83" s="471">
        <v>519.7732432432432</v>
      </c>
      <c r="F83" s="471">
        <v>198.0081081081081</v>
      </c>
      <c r="G83" s="471">
        <v>553.3285135135136</v>
      </c>
      <c r="H83" s="471">
        <v>3</v>
      </c>
      <c r="I83" s="472">
        <v>1291.1098648648649</v>
      </c>
    </row>
    <row r="84" spans="2:9" x14ac:dyDescent="0.2">
      <c r="B84" s="244" t="s">
        <v>248</v>
      </c>
      <c r="C84" s="250"/>
      <c r="D84" s="123"/>
      <c r="E84" s="124"/>
      <c r="F84" s="124"/>
      <c r="G84" s="124"/>
      <c r="H84" s="124"/>
      <c r="I84" s="462"/>
    </row>
    <row r="85" spans="2:9" x14ac:dyDescent="0.2">
      <c r="B85" s="244"/>
      <c r="C85" s="250" t="s">
        <v>265</v>
      </c>
      <c r="D85" s="123">
        <v>1</v>
      </c>
      <c r="E85" s="124">
        <v>35.972972972972975</v>
      </c>
      <c r="F85" s="124">
        <v>15.167567567567568</v>
      </c>
      <c r="G85" s="124">
        <v>48.527027027027032</v>
      </c>
      <c r="H85" s="124">
        <v>0</v>
      </c>
      <c r="I85" s="462">
        <v>100.66756756756757</v>
      </c>
    </row>
    <row r="86" spans="2:9" x14ac:dyDescent="0.2">
      <c r="B86" s="244"/>
      <c r="C86" s="250" t="s">
        <v>269</v>
      </c>
      <c r="D86" s="123">
        <v>1</v>
      </c>
      <c r="E86" s="124">
        <v>55.810810810810814</v>
      </c>
      <c r="F86" s="124">
        <v>13.472972972972972</v>
      </c>
      <c r="G86" s="124">
        <v>46.997837837837835</v>
      </c>
      <c r="H86" s="124">
        <v>0</v>
      </c>
      <c r="I86" s="462">
        <v>117.28162162162162</v>
      </c>
    </row>
    <row r="87" spans="2:9" x14ac:dyDescent="0.2">
      <c r="B87" s="244"/>
      <c r="C87" s="250" t="s">
        <v>270</v>
      </c>
      <c r="D87" s="123">
        <v>1</v>
      </c>
      <c r="E87" s="124">
        <v>39.348648648648648</v>
      </c>
      <c r="F87" s="124">
        <v>9.4864864864864877</v>
      </c>
      <c r="G87" s="124">
        <v>20.635135135135133</v>
      </c>
      <c r="H87" s="124">
        <v>0</v>
      </c>
      <c r="I87" s="462">
        <v>70.470270270270262</v>
      </c>
    </row>
    <row r="88" spans="2:9" x14ac:dyDescent="0.2">
      <c r="B88" s="244"/>
      <c r="C88" s="250" t="s">
        <v>277</v>
      </c>
      <c r="D88" s="123">
        <v>2</v>
      </c>
      <c r="E88" s="124">
        <v>36.900000000000006</v>
      </c>
      <c r="F88" s="124">
        <v>6.4</v>
      </c>
      <c r="G88" s="124">
        <v>27.981081081081083</v>
      </c>
      <c r="H88" s="124">
        <v>0</v>
      </c>
      <c r="I88" s="462">
        <v>73.281081081081084</v>
      </c>
    </row>
    <row r="89" spans="2:9" x14ac:dyDescent="0.2">
      <c r="B89" s="244"/>
      <c r="C89" s="250" t="s">
        <v>279</v>
      </c>
      <c r="D89" s="123">
        <v>1</v>
      </c>
      <c r="E89" s="124">
        <v>30.27945945945946</v>
      </c>
      <c r="F89" s="124">
        <v>6</v>
      </c>
      <c r="G89" s="124">
        <v>33.770270270270267</v>
      </c>
      <c r="H89" s="124">
        <v>0</v>
      </c>
      <c r="I89" s="462">
        <v>71.049729729729734</v>
      </c>
    </row>
    <row r="90" spans="2:9" x14ac:dyDescent="0.2">
      <c r="B90" s="244"/>
      <c r="C90" s="250" t="s">
        <v>285</v>
      </c>
      <c r="D90" s="123">
        <v>0</v>
      </c>
      <c r="E90" s="124">
        <v>46.362162162162171</v>
      </c>
      <c r="F90" s="124">
        <v>12.263513513513512</v>
      </c>
      <c r="G90" s="124">
        <v>28.275675675675679</v>
      </c>
      <c r="H90" s="124">
        <v>0</v>
      </c>
      <c r="I90" s="462">
        <v>86.901351351351366</v>
      </c>
    </row>
    <row r="91" spans="2:9" x14ac:dyDescent="0.2">
      <c r="B91" s="244"/>
      <c r="C91" s="250" t="s">
        <v>302</v>
      </c>
      <c r="D91" s="123">
        <v>1</v>
      </c>
      <c r="E91" s="124">
        <v>37.445945945945944</v>
      </c>
      <c r="F91" s="124">
        <v>7.7764864864864869</v>
      </c>
      <c r="G91" s="124">
        <v>29.651351351351352</v>
      </c>
      <c r="H91" s="124">
        <v>0</v>
      </c>
      <c r="I91" s="462">
        <v>75.873783783783779</v>
      </c>
    </row>
    <row r="92" spans="2:9" x14ac:dyDescent="0.2">
      <c r="B92" s="244"/>
      <c r="C92" s="250" t="s">
        <v>304</v>
      </c>
      <c r="D92" s="123">
        <v>1</v>
      </c>
      <c r="E92" s="124">
        <v>35.122432432432433</v>
      </c>
      <c r="F92" s="124">
        <v>9.0135135135135123</v>
      </c>
      <c r="G92" s="124">
        <v>35.645945945945947</v>
      </c>
      <c r="H92" s="124">
        <v>0</v>
      </c>
      <c r="I92" s="462">
        <v>80.781891891891888</v>
      </c>
    </row>
    <row r="93" spans="2:9" x14ac:dyDescent="0.2">
      <c r="B93" s="244"/>
      <c r="C93" s="250" t="s">
        <v>306</v>
      </c>
      <c r="D93" s="123">
        <v>1</v>
      </c>
      <c r="E93" s="124">
        <v>70.252702702702706</v>
      </c>
      <c r="F93" s="124">
        <v>12.5</v>
      </c>
      <c r="G93" s="124">
        <v>38.912702702702695</v>
      </c>
      <c r="H93" s="124">
        <v>0</v>
      </c>
      <c r="I93" s="462">
        <v>122.66540540540541</v>
      </c>
    </row>
    <row r="94" spans="2:9" x14ac:dyDescent="0.2">
      <c r="B94" s="244"/>
      <c r="C94" s="250" t="s">
        <v>314</v>
      </c>
      <c r="D94" s="123">
        <v>1</v>
      </c>
      <c r="E94" s="124">
        <v>49.820810810810805</v>
      </c>
      <c r="F94" s="124">
        <v>10.351351351351351</v>
      </c>
      <c r="G94" s="124">
        <v>45.108108108108119</v>
      </c>
      <c r="H94" s="124">
        <v>0</v>
      </c>
      <c r="I94" s="462">
        <v>106.28027027027028</v>
      </c>
    </row>
    <row r="95" spans="2:9" x14ac:dyDescent="0.2">
      <c r="B95" s="244"/>
      <c r="C95" s="250" t="s">
        <v>320</v>
      </c>
      <c r="D95" s="123">
        <v>2</v>
      </c>
      <c r="E95" s="124">
        <v>19.207567567567569</v>
      </c>
      <c r="F95" s="124">
        <v>14.654864864864864</v>
      </c>
      <c r="G95" s="124">
        <v>8.6054054054054046</v>
      </c>
      <c r="H95" s="124">
        <v>0</v>
      </c>
      <c r="I95" s="462">
        <v>44.467837837837841</v>
      </c>
    </row>
    <row r="96" spans="2:9" x14ac:dyDescent="0.2">
      <c r="B96" s="244"/>
      <c r="C96" s="250" t="s">
        <v>322</v>
      </c>
      <c r="D96" s="123">
        <v>1</v>
      </c>
      <c r="E96" s="124">
        <v>2</v>
      </c>
      <c r="F96" s="124">
        <v>19.732432432432432</v>
      </c>
      <c r="G96" s="124">
        <v>111.84513513513515</v>
      </c>
      <c r="H96" s="124">
        <v>0</v>
      </c>
      <c r="I96" s="462">
        <v>134.5775675675676</v>
      </c>
    </row>
    <row r="97" spans="2:9" x14ac:dyDescent="0.2">
      <c r="B97" s="244"/>
      <c r="C97" s="250" t="s">
        <v>248</v>
      </c>
      <c r="D97" s="123">
        <v>3</v>
      </c>
      <c r="E97" s="124">
        <v>9.2081081081081084</v>
      </c>
      <c r="F97" s="124">
        <v>20.897297297297296</v>
      </c>
      <c r="G97" s="124">
        <v>16</v>
      </c>
      <c r="H97" s="124">
        <v>1</v>
      </c>
      <c r="I97" s="462">
        <v>50.105405405405406</v>
      </c>
    </row>
    <row r="98" spans="2:9" x14ac:dyDescent="0.2">
      <c r="B98" s="253" t="s">
        <v>330</v>
      </c>
      <c r="C98" s="251"/>
      <c r="D98" s="470">
        <v>16</v>
      </c>
      <c r="E98" s="471">
        <v>467.73162162162168</v>
      </c>
      <c r="F98" s="471">
        <v>157.71648648648647</v>
      </c>
      <c r="G98" s="471">
        <v>491.95567567567565</v>
      </c>
      <c r="H98" s="471">
        <v>1</v>
      </c>
      <c r="I98" s="472">
        <v>1134.4037837837839</v>
      </c>
    </row>
    <row r="99" spans="2:9" x14ac:dyDescent="0.2">
      <c r="B99" s="244" t="s">
        <v>249</v>
      </c>
      <c r="C99" s="250"/>
      <c r="D99" s="123"/>
      <c r="E99" s="124"/>
      <c r="F99" s="124"/>
      <c r="G99" s="124"/>
      <c r="H99" s="124"/>
      <c r="I99" s="462"/>
    </row>
    <row r="100" spans="2:9" x14ac:dyDescent="0.2">
      <c r="B100" s="244"/>
      <c r="C100" s="250" t="s">
        <v>340</v>
      </c>
      <c r="D100" s="123">
        <v>1</v>
      </c>
      <c r="E100" s="124">
        <v>19.668918918918919</v>
      </c>
      <c r="F100" s="124">
        <v>4.6081081081081079</v>
      </c>
      <c r="G100" s="124">
        <v>24.351351351351351</v>
      </c>
      <c r="H100" s="124">
        <v>0</v>
      </c>
      <c r="I100" s="462">
        <v>49.628378378378379</v>
      </c>
    </row>
    <row r="101" spans="2:9" x14ac:dyDescent="0.2">
      <c r="B101" s="244"/>
      <c r="C101" s="250" t="s">
        <v>341</v>
      </c>
      <c r="D101" s="123">
        <v>1</v>
      </c>
      <c r="E101" s="124">
        <v>37.986486486486484</v>
      </c>
      <c r="F101" s="124">
        <v>6.8108108108108105</v>
      </c>
      <c r="G101" s="124">
        <v>42.439189189189193</v>
      </c>
      <c r="H101" s="124">
        <v>0</v>
      </c>
      <c r="I101" s="462">
        <v>88.236486486486484</v>
      </c>
    </row>
    <row r="102" spans="2:9" x14ac:dyDescent="0.2">
      <c r="B102" s="244"/>
      <c r="C102" s="250" t="s">
        <v>299</v>
      </c>
      <c r="D102" s="123">
        <v>1</v>
      </c>
      <c r="E102" s="124">
        <v>45.25324324324324</v>
      </c>
      <c r="F102" s="124">
        <v>9.1756756756756772</v>
      </c>
      <c r="G102" s="124">
        <v>38.848648648648648</v>
      </c>
      <c r="H102" s="124">
        <v>0</v>
      </c>
      <c r="I102" s="462">
        <v>94.277567567567559</v>
      </c>
    </row>
    <row r="103" spans="2:9" x14ac:dyDescent="0.2">
      <c r="B103" s="244"/>
      <c r="C103" s="250" t="s">
        <v>349</v>
      </c>
      <c r="D103" s="123">
        <v>1</v>
      </c>
      <c r="E103" s="124">
        <v>43.716216216216218</v>
      </c>
      <c r="F103" s="124">
        <v>9.7027027027027017</v>
      </c>
      <c r="G103" s="124">
        <v>43.108108108108105</v>
      </c>
      <c r="H103" s="124">
        <v>0</v>
      </c>
      <c r="I103" s="462">
        <v>97.527027027027032</v>
      </c>
    </row>
    <row r="104" spans="2:9" x14ac:dyDescent="0.2">
      <c r="B104" s="244"/>
      <c r="C104" s="250" t="s">
        <v>342</v>
      </c>
      <c r="D104" s="123">
        <v>1</v>
      </c>
      <c r="E104" s="124">
        <v>56.648648648648646</v>
      </c>
      <c r="F104" s="124">
        <v>12.027027027027028</v>
      </c>
      <c r="G104" s="124">
        <v>55.78378378378379</v>
      </c>
      <c r="H104" s="124">
        <v>0</v>
      </c>
      <c r="I104" s="462">
        <v>125.45945945945947</v>
      </c>
    </row>
    <row r="105" spans="2:9" x14ac:dyDescent="0.2">
      <c r="B105" s="244"/>
      <c r="C105" s="250" t="s">
        <v>387</v>
      </c>
      <c r="D105" s="123">
        <v>4</v>
      </c>
      <c r="E105" s="124">
        <v>1</v>
      </c>
      <c r="F105" s="124">
        <v>22.346756756756754</v>
      </c>
      <c r="G105" s="124">
        <v>6.1621621621621623</v>
      </c>
      <c r="H105" s="124">
        <v>1</v>
      </c>
      <c r="I105" s="462">
        <v>34.508918918918916</v>
      </c>
    </row>
    <row r="106" spans="2:9" x14ac:dyDescent="0.2">
      <c r="B106" s="244"/>
      <c r="C106" s="250" t="s">
        <v>323</v>
      </c>
      <c r="D106" s="123">
        <v>1</v>
      </c>
      <c r="E106" s="124">
        <v>8.5675675675675684</v>
      </c>
      <c r="F106" s="124">
        <v>17.108108108108105</v>
      </c>
      <c r="G106" s="124">
        <v>50.648648648648646</v>
      </c>
      <c r="H106" s="124">
        <v>0</v>
      </c>
      <c r="I106" s="462">
        <v>77.324324324324323</v>
      </c>
    </row>
    <row r="107" spans="2:9" x14ac:dyDescent="0.2">
      <c r="B107" s="244"/>
      <c r="C107" s="250" t="s">
        <v>420</v>
      </c>
      <c r="D107" s="123">
        <v>0</v>
      </c>
      <c r="E107" s="124">
        <v>2</v>
      </c>
      <c r="F107" s="124">
        <v>0</v>
      </c>
      <c r="G107" s="124">
        <v>0</v>
      </c>
      <c r="H107" s="124">
        <v>0</v>
      </c>
      <c r="I107" s="462">
        <v>2</v>
      </c>
    </row>
    <row r="108" spans="2:9" x14ac:dyDescent="0.2">
      <c r="B108" s="253" t="s">
        <v>331</v>
      </c>
      <c r="C108" s="251"/>
      <c r="D108" s="470">
        <v>10</v>
      </c>
      <c r="E108" s="471">
        <v>214.84108108108109</v>
      </c>
      <c r="F108" s="471">
        <v>81.779189189189168</v>
      </c>
      <c r="G108" s="471">
        <v>261.34189189189192</v>
      </c>
      <c r="H108" s="471">
        <v>1</v>
      </c>
      <c r="I108" s="472">
        <v>568.96216216216214</v>
      </c>
    </row>
    <row r="109" spans="2:9" x14ac:dyDescent="0.2">
      <c r="B109" s="223" t="s">
        <v>324</v>
      </c>
      <c r="C109" s="261"/>
      <c r="D109" s="473">
        <v>119.29189189189189</v>
      </c>
      <c r="E109" s="474">
        <v>3544.4496486486491</v>
      </c>
      <c r="F109" s="474">
        <v>1214.7051351351352</v>
      </c>
      <c r="G109" s="474">
        <v>3804.6161544401548</v>
      </c>
      <c r="H109" s="474">
        <v>9</v>
      </c>
      <c r="I109" s="475">
        <v>8692.0628301158304</v>
      </c>
    </row>
    <row r="110" spans="2:9" x14ac:dyDescent="0.2">
      <c r="B110" s="70" t="s">
        <v>338</v>
      </c>
      <c r="C110" s="260"/>
      <c r="D110" s="119">
        <v>19.5</v>
      </c>
      <c r="E110" s="248">
        <v>6</v>
      </c>
      <c r="F110" s="248">
        <v>61.451351351351349</v>
      </c>
      <c r="G110" s="248">
        <v>28.554054054054053</v>
      </c>
      <c r="H110" s="248">
        <v>0</v>
      </c>
      <c r="I110" s="122">
        <v>115.5054054054054</v>
      </c>
    </row>
    <row r="111" spans="2:9" ht="13.5" thickBot="1" x14ac:dyDescent="0.25">
      <c r="B111" s="10" t="s">
        <v>185</v>
      </c>
      <c r="C111" s="222"/>
      <c r="D111" s="476">
        <v>138.79189189189191</v>
      </c>
      <c r="E111" s="467">
        <v>3550.4496486486491</v>
      </c>
      <c r="F111" s="467">
        <v>1276.1564864864865</v>
      </c>
      <c r="G111" s="467">
        <v>3833.170208494209</v>
      </c>
      <c r="H111" s="467">
        <v>9</v>
      </c>
      <c r="I111" s="469">
        <v>8807.5682355212375</v>
      </c>
    </row>
    <row r="112" spans="2:9" x14ac:dyDescent="0.2">
      <c r="I112" s="14" t="s">
        <v>391</v>
      </c>
    </row>
    <row r="113" spans="1:9" x14ac:dyDescent="0.2">
      <c r="A113" s="1" t="s">
        <v>564</v>
      </c>
      <c r="B113" s="1"/>
      <c r="C113" s="1"/>
      <c r="I113"/>
    </row>
    <row r="114" spans="1:9" ht="43.5" customHeight="1" x14ac:dyDescent="0.2">
      <c r="C114" s="679" t="s">
        <v>440</v>
      </c>
      <c r="D114" s="677"/>
      <c r="E114" s="677"/>
      <c r="F114" s="677"/>
      <c r="G114" s="677"/>
      <c r="H114" s="677"/>
      <c r="I114" s="677"/>
    </row>
    <row r="115" spans="1:9" x14ac:dyDescent="0.2">
      <c r="C115" s="677"/>
      <c r="D115" s="677"/>
      <c r="E115" s="677"/>
      <c r="F115" s="677"/>
      <c r="G115" s="677"/>
      <c r="H115" s="677"/>
      <c r="I115" s="677"/>
    </row>
    <row r="116" spans="1:9" ht="12.75" customHeight="1" x14ac:dyDescent="0.2">
      <c r="C116" s="689"/>
      <c r="D116" s="677"/>
      <c r="E116" s="677"/>
      <c r="F116" s="677"/>
      <c r="G116" s="677"/>
      <c r="H116" s="677"/>
      <c r="I116" s="677"/>
    </row>
    <row r="117" spans="1:9" ht="12.75" customHeight="1" x14ac:dyDescent="0.2"/>
    <row r="118" spans="1:9" ht="12.75" customHeight="1" x14ac:dyDescent="0.2"/>
    <row r="121" spans="1:9" ht="25.5" customHeight="1" x14ac:dyDescent="0.2"/>
  </sheetData>
  <mergeCells count="3">
    <mergeCell ref="C116:I116"/>
    <mergeCell ref="C114:I114"/>
    <mergeCell ref="C115:I115"/>
  </mergeCells>
  <phoneticPr fontId="2" type="noConversion"/>
  <pageMargins left="0.35433070866141736" right="0.35433070866141736" top="0.38" bottom="0.4" header="0.51181102362204722" footer="0.42"/>
  <pageSetup paperSize="9" scale="50" orientation="portrait" r:id="rId1"/>
  <headerFooter alignWithMargins="0"/>
  <rowBreaks count="1" manualBreakCount="1">
    <brk id="80" max="2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S128"/>
  <sheetViews>
    <sheetView showGridLines="0" zoomScale="90" zoomScaleNormal="90" workbookViewId="0">
      <selection activeCell="F15" sqref="F15"/>
    </sheetView>
  </sheetViews>
  <sheetFormatPr defaultColWidth="9.140625" defaultRowHeight="14.25" x14ac:dyDescent="0.2"/>
  <cols>
    <col min="1" max="1" width="3.28515625" style="478" customWidth="1"/>
    <col min="2" max="2" width="3.85546875" style="478" customWidth="1"/>
    <col min="3" max="3" width="28.85546875" style="478" customWidth="1"/>
    <col min="4" max="18" width="12" style="479" customWidth="1"/>
    <col min="19" max="19" width="12" style="478" customWidth="1"/>
    <col min="20" max="16384" width="9.140625" style="478"/>
  </cols>
  <sheetData>
    <row r="1" spans="2:19" x14ac:dyDescent="0.2">
      <c r="B1" s="483" t="s">
        <v>565</v>
      </c>
    </row>
    <row r="3" spans="2:19" ht="15" thickBot="1" x14ac:dyDescent="0.25">
      <c r="S3" s="667" t="s">
        <v>189</v>
      </c>
    </row>
    <row r="4" spans="2:19" s="480" customFormat="1" ht="15" thickBot="1" x14ac:dyDescent="0.25">
      <c r="C4" s="515"/>
      <c r="D4" s="520" t="s">
        <v>422</v>
      </c>
      <c r="E4" s="532"/>
      <c r="F4" s="532"/>
      <c r="G4" s="533"/>
      <c r="H4" s="527" t="s">
        <v>444</v>
      </c>
      <c r="I4" s="532"/>
      <c r="J4" s="532"/>
      <c r="K4" s="533"/>
      <c r="L4" s="521" t="s">
        <v>141</v>
      </c>
      <c r="M4" s="532"/>
      <c r="N4" s="532"/>
      <c r="O4" s="533"/>
      <c r="P4" s="521" t="s">
        <v>445</v>
      </c>
      <c r="Q4" s="532"/>
      <c r="R4" s="532"/>
      <c r="S4" s="534"/>
    </row>
    <row r="5" spans="2:19" s="480" customFormat="1" ht="27" x14ac:dyDescent="0.2">
      <c r="B5" s="535"/>
      <c r="C5" s="536" t="s">
        <v>446</v>
      </c>
      <c r="D5" s="537" t="s">
        <v>155</v>
      </c>
      <c r="E5" s="537" t="s">
        <v>492</v>
      </c>
      <c r="F5" s="537" t="s">
        <v>493</v>
      </c>
      <c r="G5" s="537" t="s">
        <v>470</v>
      </c>
      <c r="H5" s="538" t="s">
        <v>155</v>
      </c>
      <c r="I5" s="537" t="s">
        <v>494</v>
      </c>
      <c r="J5" s="537" t="s">
        <v>495</v>
      </c>
      <c r="K5" s="537" t="s">
        <v>470</v>
      </c>
      <c r="L5" s="538" t="s">
        <v>155</v>
      </c>
      <c r="M5" s="537" t="s">
        <v>494</v>
      </c>
      <c r="N5" s="537" t="s">
        <v>495</v>
      </c>
      <c r="O5" s="537" t="s">
        <v>470</v>
      </c>
      <c r="P5" s="538" t="s">
        <v>155</v>
      </c>
      <c r="Q5" s="537" t="s">
        <v>494</v>
      </c>
      <c r="R5" s="537" t="s">
        <v>495</v>
      </c>
      <c r="S5" s="539" t="s">
        <v>470</v>
      </c>
    </row>
    <row r="6" spans="2:19" ht="15" x14ac:dyDescent="0.25">
      <c r="B6" s="514"/>
      <c r="C6" s="423" t="s">
        <v>0</v>
      </c>
      <c r="D6" s="525">
        <v>33.602564102564102</v>
      </c>
      <c r="E6" s="519">
        <v>33</v>
      </c>
      <c r="F6" s="519">
        <v>0.6025641025641022</v>
      </c>
      <c r="G6" s="518">
        <v>1.825951825951825</v>
      </c>
      <c r="H6" s="526">
        <v>12.012820512820513</v>
      </c>
      <c r="I6" s="519">
        <v>12</v>
      </c>
      <c r="J6" s="519">
        <v>1.2820512820512775E-2</v>
      </c>
      <c r="K6" s="518">
        <v>0.10683760683760646</v>
      </c>
      <c r="L6" s="526">
        <v>22.702702702702702</v>
      </c>
      <c r="M6" s="519">
        <v>26.400000000000006</v>
      </c>
      <c r="N6" s="519">
        <v>-3.6972972972973039</v>
      </c>
      <c r="O6" s="518">
        <v>-14.004914004914026</v>
      </c>
      <c r="P6" s="526">
        <v>68.318087318087322</v>
      </c>
      <c r="Q6" s="540">
        <v>71.400000000000006</v>
      </c>
      <c r="R6" s="519">
        <v>-3.0819126819126836</v>
      </c>
      <c r="S6" s="522">
        <v>-4.3164043164043191</v>
      </c>
    </row>
    <row r="7" spans="2:19" ht="15" x14ac:dyDescent="0.25">
      <c r="B7" s="514"/>
      <c r="C7" s="423" t="s">
        <v>1</v>
      </c>
      <c r="D7" s="525">
        <v>128.64102564102564</v>
      </c>
      <c r="E7" s="519">
        <v>133</v>
      </c>
      <c r="F7" s="519">
        <v>-4.3589743589743648</v>
      </c>
      <c r="G7" s="518">
        <v>-3.2774243300559136</v>
      </c>
      <c r="H7" s="526">
        <v>45</v>
      </c>
      <c r="I7" s="519">
        <v>46</v>
      </c>
      <c r="J7" s="519">
        <v>-1</v>
      </c>
      <c r="K7" s="518">
        <v>-2.1739130434782608</v>
      </c>
      <c r="L7" s="526">
        <v>61</v>
      </c>
      <c r="M7" s="519">
        <v>72.680000000000007</v>
      </c>
      <c r="N7" s="519">
        <v>-11.680000000000007</v>
      </c>
      <c r="O7" s="518">
        <v>-16.070445789763355</v>
      </c>
      <c r="P7" s="526">
        <v>234.64102564102564</v>
      </c>
      <c r="Q7" s="540">
        <v>251.68</v>
      </c>
      <c r="R7" s="519">
        <v>-17.038974358974372</v>
      </c>
      <c r="S7" s="522">
        <v>-6.7700947071576492</v>
      </c>
    </row>
    <row r="8" spans="2:19" ht="15" x14ac:dyDescent="0.25">
      <c r="B8" s="514"/>
      <c r="C8" s="423" t="s">
        <v>2</v>
      </c>
      <c r="D8" s="525">
        <v>124.48717948717949</v>
      </c>
      <c r="E8" s="519">
        <v>142</v>
      </c>
      <c r="F8" s="519">
        <v>-17.512820512820511</v>
      </c>
      <c r="G8" s="518">
        <v>-12.332972192127119</v>
      </c>
      <c r="H8" s="526">
        <v>31</v>
      </c>
      <c r="I8" s="519">
        <v>38</v>
      </c>
      <c r="J8" s="519">
        <v>-7</v>
      </c>
      <c r="K8" s="518">
        <v>-18.421052631578945</v>
      </c>
      <c r="L8" s="526">
        <v>54.762162162162163</v>
      </c>
      <c r="M8" s="519">
        <v>61.5</v>
      </c>
      <c r="N8" s="519">
        <v>-6.7378378378378372</v>
      </c>
      <c r="O8" s="518">
        <v>-10.95583388266315</v>
      </c>
      <c r="P8" s="526">
        <v>210.24934164934166</v>
      </c>
      <c r="Q8" s="540">
        <v>241.5</v>
      </c>
      <c r="R8" s="519">
        <v>-31.250658350658341</v>
      </c>
      <c r="S8" s="522">
        <v>-12.940231201100763</v>
      </c>
    </row>
    <row r="9" spans="2:19" ht="15" x14ac:dyDescent="0.25">
      <c r="B9" s="514"/>
      <c r="C9" s="423" t="s">
        <v>3</v>
      </c>
      <c r="D9" s="525">
        <v>351.52564102564099</v>
      </c>
      <c r="E9" s="519">
        <v>375</v>
      </c>
      <c r="F9" s="519">
        <v>-23.474358974359006</v>
      </c>
      <c r="G9" s="518">
        <v>-6.2598290598290678</v>
      </c>
      <c r="H9" s="526">
        <v>127.82128898128896</v>
      </c>
      <c r="I9" s="519">
        <v>144</v>
      </c>
      <c r="J9" s="519">
        <v>-16.178711018711041</v>
      </c>
      <c r="K9" s="518">
        <v>-11.235215985216001</v>
      </c>
      <c r="L9" s="526">
        <v>100.75825825825825</v>
      </c>
      <c r="M9" s="519">
        <v>115.00000000000001</v>
      </c>
      <c r="N9" s="519">
        <v>-14.241741741741762</v>
      </c>
      <c r="O9" s="518">
        <v>-12.384123253688488</v>
      </c>
      <c r="P9" s="526">
        <v>580.10518826518819</v>
      </c>
      <c r="Q9" s="540">
        <v>634</v>
      </c>
      <c r="R9" s="519">
        <v>-53.89481173481181</v>
      </c>
      <c r="S9" s="522">
        <v>-8.5007589487084889</v>
      </c>
    </row>
    <row r="10" spans="2:19" ht="15" x14ac:dyDescent="0.25">
      <c r="B10" s="514" t="s">
        <v>480</v>
      </c>
      <c r="C10" s="423" t="s">
        <v>466</v>
      </c>
      <c r="D10" s="525">
        <v>83.679487179487182</v>
      </c>
      <c r="E10" s="519" t="s">
        <v>383</v>
      </c>
      <c r="F10" s="519" t="s">
        <v>383</v>
      </c>
      <c r="G10" s="518" t="s">
        <v>383</v>
      </c>
      <c r="H10" s="526">
        <v>21</v>
      </c>
      <c r="I10" s="519" t="s">
        <v>383</v>
      </c>
      <c r="J10" s="519" t="s">
        <v>383</v>
      </c>
      <c r="K10" s="518" t="s">
        <v>383</v>
      </c>
      <c r="L10" s="526">
        <v>37.432432432432435</v>
      </c>
      <c r="M10" s="519" t="s">
        <v>383</v>
      </c>
      <c r="N10" s="519" t="s">
        <v>383</v>
      </c>
      <c r="O10" s="518" t="s">
        <v>383</v>
      </c>
      <c r="P10" s="526">
        <v>142.11191961191963</v>
      </c>
      <c r="Q10" s="540" t="s">
        <v>383</v>
      </c>
      <c r="R10" s="519" t="s">
        <v>383</v>
      </c>
      <c r="S10" s="522" t="s">
        <v>383</v>
      </c>
    </row>
    <row r="11" spans="2:19" ht="15" x14ac:dyDescent="0.25">
      <c r="B11" s="514" t="s">
        <v>480</v>
      </c>
      <c r="C11" s="423" t="s">
        <v>4</v>
      </c>
      <c r="D11" s="525">
        <v>16.084546084546083</v>
      </c>
      <c r="E11" s="519" t="s">
        <v>383</v>
      </c>
      <c r="F11" s="519" t="s">
        <v>383</v>
      </c>
      <c r="G11" s="518" t="s">
        <v>383</v>
      </c>
      <c r="H11" s="526">
        <v>7.6081081081081079</v>
      </c>
      <c r="I11" s="519" t="s">
        <v>383</v>
      </c>
      <c r="J11" s="519" t="s">
        <v>383</v>
      </c>
      <c r="K11" s="518" t="s">
        <v>383</v>
      </c>
      <c r="L11" s="526">
        <v>9.6081081081081088</v>
      </c>
      <c r="M11" s="519" t="s">
        <v>383</v>
      </c>
      <c r="N11" s="519" t="s">
        <v>383</v>
      </c>
      <c r="O11" s="518" t="s">
        <v>383</v>
      </c>
      <c r="P11" s="526">
        <v>33.300762300762301</v>
      </c>
      <c r="Q11" s="540" t="s">
        <v>383</v>
      </c>
      <c r="R11" s="519" t="s">
        <v>383</v>
      </c>
      <c r="S11" s="522" t="s">
        <v>383</v>
      </c>
    </row>
    <row r="12" spans="2:19" ht="15" x14ac:dyDescent="0.25">
      <c r="B12" s="514"/>
      <c r="C12" s="423" t="s">
        <v>5</v>
      </c>
      <c r="D12" s="525">
        <v>168.94871794871796</v>
      </c>
      <c r="E12" s="519">
        <v>182</v>
      </c>
      <c r="F12" s="519">
        <v>-13.051282051282044</v>
      </c>
      <c r="G12" s="518">
        <v>-7.1710340941110129</v>
      </c>
      <c r="H12" s="526">
        <v>45.216216216216196</v>
      </c>
      <c r="I12" s="519">
        <v>48</v>
      </c>
      <c r="J12" s="519">
        <v>-2.7837837837838038</v>
      </c>
      <c r="K12" s="518">
        <v>-5.7995495495495906</v>
      </c>
      <c r="L12" s="526">
        <v>72.506756756756758</v>
      </c>
      <c r="M12" s="519">
        <v>75.94</v>
      </c>
      <c r="N12" s="519">
        <v>-3.4332432432432398</v>
      </c>
      <c r="O12" s="518">
        <v>-4.5209945262618376</v>
      </c>
      <c r="P12" s="526">
        <v>286.67169092169092</v>
      </c>
      <c r="Q12" s="540">
        <v>305.94</v>
      </c>
      <c r="R12" s="519">
        <v>-19.268309078309073</v>
      </c>
      <c r="S12" s="522">
        <v>-6.2980679474109538</v>
      </c>
    </row>
    <row r="13" spans="2:19" ht="15" x14ac:dyDescent="0.25">
      <c r="B13" s="514"/>
      <c r="C13" s="423" t="s">
        <v>6</v>
      </c>
      <c r="D13" s="525">
        <v>142.48856548856548</v>
      </c>
      <c r="E13" s="519">
        <v>155</v>
      </c>
      <c r="F13" s="519">
        <v>-12.511434511434516</v>
      </c>
      <c r="G13" s="518">
        <v>-8.0718932331835589</v>
      </c>
      <c r="H13" s="526">
        <v>34.054054054054056</v>
      </c>
      <c r="I13" s="519">
        <v>41</v>
      </c>
      <c r="J13" s="519">
        <v>-6.9459459459459438</v>
      </c>
      <c r="K13" s="518">
        <v>-16.941331575477911</v>
      </c>
      <c r="L13" s="526">
        <v>64</v>
      </c>
      <c r="M13" s="519">
        <v>71</v>
      </c>
      <c r="N13" s="519">
        <v>-7</v>
      </c>
      <c r="O13" s="518">
        <v>-9.8591549295774641</v>
      </c>
      <c r="P13" s="526">
        <v>240.54261954261955</v>
      </c>
      <c r="Q13" s="540">
        <v>267</v>
      </c>
      <c r="R13" s="519">
        <v>-26.457380457380452</v>
      </c>
      <c r="S13" s="522">
        <v>-9.9091312574458623</v>
      </c>
    </row>
    <row r="14" spans="2:19" ht="15" x14ac:dyDescent="0.25">
      <c r="B14" s="514"/>
      <c r="C14" s="423" t="s">
        <v>7</v>
      </c>
      <c r="D14" s="525">
        <v>145.02474012474011</v>
      </c>
      <c r="E14" s="519">
        <v>162.30000000000001</v>
      </c>
      <c r="F14" s="519">
        <v>-17.275259875259906</v>
      </c>
      <c r="G14" s="518">
        <v>-10.644029498003638</v>
      </c>
      <c r="H14" s="526">
        <v>42.153499653499658</v>
      </c>
      <c r="I14" s="519">
        <v>40</v>
      </c>
      <c r="J14" s="519">
        <v>2.153499653499658</v>
      </c>
      <c r="K14" s="518">
        <v>5.383749133749145</v>
      </c>
      <c r="L14" s="526">
        <v>68.450825825825831</v>
      </c>
      <c r="M14" s="519">
        <v>68.899999999999991</v>
      </c>
      <c r="N14" s="519">
        <v>-0.44917417417416061</v>
      </c>
      <c r="O14" s="518">
        <v>-0.65192187833695314</v>
      </c>
      <c r="P14" s="526">
        <v>255.6290656040656</v>
      </c>
      <c r="Q14" s="540">
        <v>271.2</v>
      </c>
      <c r="R14" s="519">
        <v>-15.570934395934387</v>
      </c>
      <c r="S14" s="522">
        <v>-5.7414949837516183</v>
      </c>
    </row>
    <row r="15" spans="2:19" ht="15" x14ac:dyDescent="0.25">
      <c r="B15" s="516"/>
      <c r="C15" s="423" t="s">
        <v>8</v>
      </c>
      <c r="D15" s="525">
        <v>104.48440748440748</v>
      </c>
      <c r="E15" s="519">
        <v>104</v>
      </c>
      <c r="F15" s="519">
        <v>0.48440748440748393</v>
      </c>
      <c r="G15" s="518">
        <v>0.46577642731488839</v>
      </c>
      <c r="H15" s="526">
        <v>29.054054054054056</v>
      </c>
      <c r="I15" s="519">
        <v>34</v>
      </c>
      <c r="J15" s="519">
        <v>-4.9459459459459438</v>
      </c>
      <c r="K15" s="518">
        <v>-14.546899841017483</v>
      </c>
      <c r="L15" s="526">
        <v>54.972972972972968</v>
      </c>
      <c r="M15" s="519">
        <v>59</v>
      </c>
      <c r="N15" s="519">
        <v>-4.0270270270270316</v>
      </c>
      <c r="O15" s="518">
        <v>-6.8254695373339516</v>
      </c>
      <c r="P15" s="526">
        <v>188.51143451143452</v>
      </c>
      <c r="Q15" s="540">
        <v>197</v>
      </c>
      <c r="R15" s="519">
        <v>-8.4885654885654844</v>
      </c>
      <c r="S15" s="522">
        <v>-4.3089164916576062</v>
      </c>
    </row>
    <row r="16" spans="2:19" ht="15" x14ac:dyDescent="0.25">
      <c r="B16" s="514"/>
      <c r="C16" s="423" t="s">
        <v>9</v>
      </c>
      <c r="D16" s="525">
        <v>207.11954261954264</v>
      </c>
      <c r="E16" s="519">
        <v>211</v>
      </c>
      <c r="F16" s="519">
        <v>-3.8804573804573579</v>
      </c>
      <c r="G16" s="518">
        <v>-1.8390793272309753</v>
      </c>
      <c r="H16" s="526">
        <v>35.027027027027025</v>
      </c>
      <c r="I16" s="519">
        <v>52</v>
      </c>
      <c r="J16" s="519">
        <v>-16.972972972972975</v>
      </c>
      <c r="K16" s="518">
        <v>-32.640332640332645</v>
      </c>
      <c r="L16" s="526">
        <v>91.878378378378386</v>
      </c>
      <c r="M16" s="519">
        <v>97</v>
      </c>
      <c r="N16" s="519">
        <v>-5.1216216216216139</v>
      </c>
      <c r="O16" s="518">
        <v>-5.2800222903315612</v>
      </c>
      <c r="P16" s="526">
        <v>334.02494802494806</v>
      </c>
      <c r="Q16" s="540">
        <v>360</v>
      </c>
      <c r="R16" s="519">
        <v>-25.97505197505194</v>
      </c>
      <c r="S16" s="522">
        <v>-7.2152922152922061</v>
      </c>
    </row>
    <row r="17" spans="2:19" ht="15" x14ac:dyDescent="0.25">
      <c r="B17" s="514"/>
      <c r="C17" s="423" t="s">
        <v>10</v>
      </c>
      <c r="D17" s="525">
        <v>142.62586971586973</v>
      </c>
      <c r="E17" s="519">
        <v>141</v>
      </c>
      <c r="F17" s="519">
        <v>1.625869715869726</v>
      </c>
      <c r="G17" s="518">
        <v>1.1530990892693094</v>
      </c>
      <c r="H17" s="526">
        <v>44.027027027027025</v>
      </c>
      <c r="I17" s="519">
        <v>48</v>
      </c>
      <c r="J17" s="519">
        <v>-3.9729729729729755</v>
      </c>
      <c r="K17" s="518">
        <v>-8.2770270270270334</v>
      </c>
      <c r="L17" s="526">
        <v>76.472972972972968</v>
      </c>
      <c r="M17" s="519">
        <v>82.5</v>
      </c>
      <c r="N17" s="519">
        <v>-6.0270270270270316</v>
      </c>
      <c r="O17" s="518">
        <v>-7.3054873054873113</v>
      </c>
      <c r="P17" s="526">
        <v>263.12586971586973</v>
      </c>
      <c r="Q17" s="540">
        <v>271.5</v>
      </c>
      <c r="R17" s="519">
        <v>-8.374130284130274</v>
      </c>
      <c r="S17" s="522">
        <v>-3.084394211466031</v>
      </c>
    </row>
    <row r="18" spans="2:19" ht="15" x14ac:dyDescent="0.25">
      <c r="B18" s="514"/>
      <c r="C18" s="423" t="s">
        <v>11</v>
      </c>
      <c r="D18" s="525">
        <v>189.07297297297299</v>
      </c>
      <c r="E18" s="519">
        <v>196</v>
      </c>
      <c r="F18" s="519">
        <v>-6.9270270270270089</v>
      </c>
      <c r="G18" s="518">
        <v>-3.5341974627688821</v>
      </c>
      <c r="H18" s="526">
        <v>39.890159390159383</v>
      </c>
      <c r="I18" s="519">
        <v>42</v>
      </c>
      <c r="J18" s="519">
        <v>-2.1098406098406173</v>
      </c>
      <c r="K18" s="518">
        <v>-5.0234300234300404</v>
      </c>
      <c r="L18" s="526">
        <v>96.594594594594582</v>
      </c>
      <c r="M18" s="519">
        <v>100.5</v>
      </c>
      <c r="N18" s="519">
        <v>-3.9054054054054177</v>
      </c>
      <c r="O18" s="518">
        <v>-3.8859755277665844</v>
      </c>
      <c r="P18" s="526">
        <v>325.55772695772697</v>
      </c>
      <c r="Q18" s="540">
        <v>338.5</v>
      </c>
      <c r="R18" s="519">
        <v>-12.94227304227303</v>
      </c>
      <c r="S18" s="522">
        <v>-3.8234189194307322</v>
      </c>
    </row>
    <row r="19" spans="2:19" ht="15" x14ac:dyDescent="0.25">
      <c r="B19" s="514"/>
      <c r="C19" s="423" t="s">
        <v>12</v>
      </c>
      <c r="D19" s="525">
        <v>141.27564102564102</v>
      </c>
      <c r="E19" s="519">
        <v>147</v>
      </c>
      <c r="F19" s="519">
        <v>-5.724358974358978</v>
      </c>
      <c r="G19" s="518">
        <v>-3.8941217512646107</v>
      </c>
      <c r="H19" s="526">
        <v>35.554054054054049</v>
      </c>
      <c r="I19" s="519">
        <v>40</v>
      </c>
      <c r="J19" s="519">
        <v>-4.4459459459459509</v>
      </c>
      <c r="K19" s="518">
        <v>-11.114864864864877</v>
      </c>
      <c r="L19" s="526">
        <v>83.682432432432421</v>
      </c>
      <c r="M19" s="519">
        <v>92.500000000000014</v>
      </c>
      <c r="N19" s="519">
        <v>-8.8175675675675933</v>
      </c>
      <c r="O19" s="518">
        <v>-9.5325054784514496</v>
      </c>
      <c r="P19" s="526">
        <v>260.51212751212745</v>
      </c>
      <c r="Q19" s="540">
        <v>279.5</v>
      </c>
      <c r="R19" s="519">
        <v>-18.987872487872551</v>
      </c>
      <c r="S19" s="522">
        <v>-6.7935143069311446</v>
      </c>
    </row>
    <row r="20" spans="2:19" ht="15" x14ac:dyDescent="0.25">
      <c r="B20" s="514"/>
      <c r="C20" s="423" t="s">
        <v>13</v>
      </c>
      <c r="D20" s="525">
        <v>173.66666666666666</v>
      </c>
      <c r="E20" s="519">
        <v>192.5</v>
      </c>
      <c r="F20" s="519">
        <v>-18.833333333333343</v>
      </c>
      <c r="G20" s="518">
        <v>-9.7835497835497893</v>
      </c>
      <c r="H20" s="526">
        <v>46</v>
      </c>
      <c r="I20" s="519">
        <v>48</v>
      </c>
      <c r="J20" s="519">
        <v>-2</v>
      </c>
      <c r="K20" s="518">
        <v>-4.1666666666666661</v>
      </c>
      <c r="L20" s="526">
        <v>71.824324324324323</v>
      </c>
      <c r="M20" s="519">
        <v>76.5</v>
      </c>
      <c r="N20" s="519">
        <v>-4.6756756756756772</v>
      </c>
      <c r="O20" s="518">
        <v>-6.1119943472884675</v>
      </c>
      <c r="P20" s="526">
        <v>291.49099099099101</v>
      </c>
      <c r="Q20" s="540">
        <v>317</v>
      </c>
      <c r="R20" s="519">
        <v>-25.509009009008992</v>
      </c>
      <c r="S20" s="522">
        <v>-8.0470059965328051</v>
      </c>
    </row>
    <row r="21" spans="2:19" ht="15" x14ac:dyDescent="0.25">
      <c r="B21" s="514"/>
      <c r="C21" s="423" t="s">
        <v>14</v>
      </c>
      <c r="D21" s="525">
        <v>101.59615384615383</v>
      </c>
      <c r="E21" s="519">
        <v>107.5</v>
      </c>
      <c r="F21" s="519">
        <v>-5.9038461538461746</v>
      </c>
      <c r="G21" s="518">
        <v>-5.491949910554581</v>
      </c>
      <c r="H21" s="526">
        <v>25.512820512820511</v>
      </c>
      <c r="I21" s="519">
        <v>34</v>
      </c>
      <c r="J21" s="519">
        <v>-8.487179487179489</v>
      </c>
      <c r="K21" s="518">
        <v>-24.96229260935144</v>
      </c>
      <c r="L21" s="526">
        <v>70.472972972972968</v>
      </c>
      <c r="M21" s="519">
        <v>84.97</v>
      </c>
      <c r="N21" s="519">
        <v>-14.49702702702703</v>
      </c>
      <c r="O21" s="518">
        <v>-17.061347566231646</v>
      </c>
      <c r="P21" s="526">
        <v>197.5819473319473</v>
      </c>
      <c r="Q21" s="540">
        <v>226.47</v>
      </c>
      <c r="R21" s="519">
        <v>-28.888052668052694</v>
      </c>
      <c r="S21" s="522">
        <v>-12.755796647702871</v>
      </c>
    </row>
    <row r="22" spans="2:19" ht="15" x14ac:dyDescent="0.25">
      <c r="B22" s="514"/>
      <c r="C22" s="423" t="s">
        <v>15</v>
      </c>
      <c r="D22" s="525">
        <v>120.29420651420652</v>
      </c>
      <c r="E22" s="519">
        <v>133</v>
      </c>
      <c r="F22" s="519">
        <v>-12.705793485793478</v>
      </c>
      <c r="G22" s="518">
        <v>-9.5532281848071268</v>
      </c>
      <c r="H22" s="526">
        <v>16.658697158697159</v>
      </c>
      <c r="I22" s="519">
        <v>27</v>
      </c>
      <c r="J22" s="519">
        <v>-10.341302841302841</v>
      </c>
      <c r="K22" s="518">
        <v>-38.301121634454965</v>
      </c>
      <c r="L22" s="526">
        <v>42</v>
      </c>
      <c r="M22" s="519">
        <v>55.5</v>
      </c>
      <c r="N22" s="519">
        <v>-13.5</v>
      </c>
      <c r="O22" s="518">
        <v>-24.324324324324326</v>
      </c>
      <c r="P22" s="526">
        <v>178.95290367290369</v>
      </c>
      <c r="Q22" s="540">
        <v>215.5</v>
      </c>
      <c r="R22" s="519">
        <v>-36.547096327096313</v>
      </c>
      <c r="S22" s="522">
        <v>-16.959209432527292</v>
      </c>
    </row>
    <row r="23" spans="2:19" ht="15" x14ac:dyDescent="0.25">
      <c r="B23" s="514"/>
      <c r="C23" s="423" t="s">
        <v>16</v>
      </c>
      <c r="D23" s="525">
        <v>119.60672210672212</v>
      </c>
      <c r="E23" s="519">
        <v>122</v>
      </c>
      <c r="F23" s="519">
        <v>-2.3932778932778831</v>
      </c>
      <c r="G23" s="518">
        <v>-1.9617031912113794</v>
      </c>
      <c r="H23" s="526">
        <v>35.824670824670825</v>
      </c>
      <c r="I23" s="519">
        <v>36</v>
      </c>
      <c r="J23" s="519">
        <v>-0.1753291753291748</v>
      </c>
      <c r="K23" s="518">
        <v>-0.48702548702548554</v>
      </c>
      <c r="L23" s="526">
        <v>67.683783783783781</v>
      </c>
      <c r="M23" s="519">
        <v>69.600000000000009</v>
      </c>
      <c r="N23" s="519">
        <v>-1.9162162162162275</v>
      </c>
      <c r="O23" s="518">
        <v>-2.7531842187014757</v>
      </c>
      <c r="P23" s="526">
        <v>223.11517671517672</v>
      </c>
      <c r="Q23" s="540">
        <v>227.60000000000002</v>
      </c>
      <c r="R23" s="519">
        <v>-4.4848232848233067</v>
      </c>
      <c r="S23" s="522">
        <v>-1.9704847472861626</v>
      </c>
    </row>
    <row r="24" spans="2:19" ht="15" x14ac:dyDescent="0.25">
      <c r="B24" s="514"/>
      <c r="C24" s="423" t="s">
        <v>17</v>
      </c>
      <c r="D24" s="525">
        <v>124.7948717948718</v>
      </c>
      <c r="E24" s="519">
        <v>131</v>
      </c>
      <c r="F24" s="519">
        <v>-6.2051282051282044</v>
      </c>
      <c r="G24" s="518">
        <v>-4.7367390878841249</v>
      </c>
      <c r="H24" s="526">
        <v>44.027027027027032</v>
      </c>
      <c r="I24" s="519">
        <v>52</v>
      </c>
      <c r="J24" s="519">
        <v>-7.9729729729729684</v>
      </c>
      <c r="K24" s="518">
        <v>-15.332640332640324</v>
      </c>
      <c r="L24" s="526">
        <v>65.310810810810807</v>
      </c>
      <c r="M24" s="519">
        <v>67.62</v>
      </c>
      <c r="N24" s="519">
        <v>-2.3091891891891976</v>
      </c>
      <c r="O24" s="518">
        <v>-3.4149499988009424</v>
      </c>
      <c r="P24" s="526">
        <v>234.13270963270963</v>
      </c>
      <c r="Q24" s="540">
        <v>250.62</v>
      </c>
      <c r="R24" s="519">
        <v>-16.48729036729037</v>
      </c>
      <c r="S24" s="522">
        <v>-6.578601215900715</v>
      </c>
    </row>
    <row r="25" spans="2:19" ht="15" x14ac:dyDescent="0.25">
      <c r="B25" s="516" t="s">
        <v>479</v>
      </c>
      <c r="C25" s="423" t="s">
        <v>18</v>
      </c>
      <c r="D25" s="525">
        <v>90.5</v>
      </c>
      <c r="E25" s="519" t="s">
        <v>383</v>
      </c>
      <c r="F25" s="519" t="s">
        <v>383</v>
      </c>
      <c r="G25" s="518" t="s">
        <v>383</v>
      </c>
      <c r="H25" s="526">
        <v>36.213513513513512</v>
      </c>
      <c r="I25" s="519" t="s">
        <v>383</v>
      </c>
      <c r="J25" s="519" t="s">
        <v>383</v>
      </c>
      <c r="K25" s="518" t="s">
        <v>383</v>
      </c>
      <c r="L25" s="526">
        <v>29.973665973665973</v>
      </c>
      <c r="M25" s="519" t="s">
        <v>383</v>
      </c>
      <c r="N25" s="519" t="s">
        <v>383</v>
      </c>
      <c r="O25" s="518" t="s">
        <v>383</v>
      </c>
      <c r="P25" s="526">
        <v>156.68717948717949</v>
      </c>
      <c r="Q25" s="540" t="s">
        <v>383</v>
      </c>
      <c r="R25" s="519" t="s">
        <v>383</v>
      </c>
      <c r="S25" s="522" t="s">
        <v>383</v>
      </c>
    </row>
    <row r="26" spans="2:19" ht="15" customHeight="1" x14ac:dyDescent="0.25">
      <c r="B26" s="572"/>
      <c r="C26" s="423" t="s">
        <v>19</v>
      </c>
      <c r="D26" s="525">
        <v>94.636694386694387</v>
      </c>
      <c r="E26" s="519">
        <v>105</v>
      </c>
      <c r="F26" s="519">
        <v>-10.363305613305613</v>
      </c>
      <c r="G26" s="518">
        <v>-9.8698148698148689</v>
      </c>
      <c r="H26" s="526">
        <v>26.435897435897434</v>
      </c>
      <c r="I26" s="519">
        <v>36</v>
      </c>
      <c r="J26" s="519">
        <v>-9.5641025641025657</v>
      </c>
      <c r="K26" s="518">
        <v>-26.56695156695157</v>
      </c>
      <c r="L26" s="526">
        <v>43.770270270270274</v>
      </c>
      <c r="M26" s="519">
        <v>53.5</v>
      </c>
      <c r="N26" s="519">
        <v>-9.7297297297297263</v>
      </c>
      <c r="O26" s="518">
        <v>-18.186410709775188</v>
      </c>
      <c r="P26" s="526">
        <v>164.84286209286211</v>
      </c>
      <c r="Q26" s="540">
        <v>194.5</v>
      </c>
      <c r="R26" s="519">
        <v>-29.657137907137894</v>
      </c>
      <c r="S26" s="522">
        <v>-15.247885813438506</v>
      </c>
    </row>
    <row r="27" spans="2:19" ht="15" x14ac:dyDescent="0.25">
      <c r="B27" s="514"/>
      <c r="C27" s="423" t="s">
        <v>20</v>
      </c>
      <c r="D27" s="525">
        <v>78.935897435897431</v>
      </c>
      <c r="E27" s="519">
        <v>80</v>
      </c>
      <c r="F27" s="519">
        <v>-1.0641025641025692</v>
      </c>
      <c r="G27" s="518">
        <v>-1.3301282051282115</v>
      </c>
      <c r="H27" s="526">
        <v>25.054054054054056</v>
      </c>
      <c r="I27" s="519">
        <v>26</v>
      </c>
      <c r="J27" s="519">
        <v>-0.94594594594594383</v>
      </c>
      <c r="K27" s="518">
        <v>-3.6382536382536301</v>
      </c>
      <c r="L27" s="526">
        <v>52.783783783783782</v>
      </c>
      <c r="M27" s="519">
        <v>59.539999999999992</v>
      </c>
      <c r="N27" s="519">
        <v>-6.7562162162162096</v>
      </c>
      <c r="O27" s="518">
        <v>-11.347356762203914</v>
      </c>
      <c r="P27" s="526">
        <v>156.77373527373527</v>
      </c>
      <c r="Q27" s="540">
        <v>165.54</v>
      </c>
      <c r="R27" s="519">
        <v>-8.7662647262647226</v>
      </c>
      <c r="S27" s="522">
        <v>-5.2955567997249746</v>
      </c>
    </row>
    <row r="28" spans="2:19" ht="15" x14ac:dyDescent="0.25">
      <c r="B28" s="514"/>
      <c r="C28" s="423" t="s">
        <v>21</v>
      </c>
      <c r="D28" s="525">
        <v>204.19646569646574</v>
      </c>
      <c r="E28" s="519">
        <v>204</v>
      </c>
      <c r="F28" s="519">
        <v>0.19646569646573653</v>
      </c>
      <c r="G28" s="518">
        <v>9.6306713953792408E-2</v>
      </c>
      <c r="H28" s="526">
        <v>49.337837837837832</v>
      </c>
      <c r="I28" s="519">
        <v>51</v>
      </c>
      <c r="J28" s="519">
        <v>-1.6621621621621685</v>
      </c>
      <c r="K28" s="518">
        <v>-3.2591414944356245</v>
      </c>
      <c r="L28" s="526">
        <v>77.2</v>
      </c>
      <c r="M28" s="519">
        <v>82.31</v>
      </c>
      <c r="N28" s="519">
        <v>-5.1099999999999994</v>
      </c>
      <c r="O28" s="518">
        <v>-6.2082371522293762</v>
      </c>
      <c r="P28" s="526">
        <v>330.73430353430359</v>
      </c>
      <c r="Q28" s="540">
        <v>337.31</v>
      </c>
      <c r="R28" s="519">
        <v>-6.5756964656964101</v>
      </c>
      <c r="S28" s="522">
        <v>-1.9494519776159644</v>
      </c>
    </row>
    <row r="29" spans="2:19" ht="15" x14ac:dyDescent="0.25">
      <c r="B29" s="514"/>
      <c r="C29" s="423" t="s">
        <v>22</v>
      </c>
      <c r="D29" s="525">
        <v>23.341302841302841</v>
      </c>
      <c r="E29" s="519">
        <v>31.25</v>
      </c>
      <c r="F29" s="519">
        <v>-7.9086971586971586</v>
      </c>
      <c r="G29" s="518">
        <v>-25.307830907830908</v>
      </c>
      <c r="H29" s="526">
        <v>7.2820512820512828</v>
      </c>
      <c r="I29" s="519">
        <v>10</v>
      </c>
      <c r="J29" s="519">
        <v>-2.7179487179487172</v>
      </c>
      <c r="K29" s="518">
        <v>-27.179487179487172</v>
      </c>
      <c r="L29" s="526">
        <v>22.891891891891891</v>
      </c>
      <c r="M29" s="519">
        <v>25.75</v>
      </c>
      <c r="N29" s="519">
        <v>-2.8581081081081088</v>
      </c>
      <c r="O29" s="518">
        <v>-11.099448963526635</v>
      </c>
      <c r="P29" s="526">
        <v>53.515246015246021</v>
      </c>
      <c r="Q29" s="540">
        <v>67</v>
      </c>
      <c r="R29" s="519">
        <v>-13.484753984753979</v>
      </c>
      <c r="S29" s="522">
        <v>-20.12649848470743</v>
      </c>
    </row>
    <row r="30" spans="2:19" ht="15" x14ac:dyDescent="0.25">
      <c r="B30" s="514"/>
      <c r="C30" s="423" t="s">
        <v>23</v>
      </c>
      <c r="D30" s="525">
        <v>139.29467082467082</v>
      </c>
      <c r="E30" s="519">
        <v>146.5</v>
      </c>
      <c r="F30" s="519">
        <v>-7.205329175329183</v>
      </c>
      <c r="G30" s="518">
        <v>-4.9183134302588281</v>
      </c>
      <c r="H30" s="526">
        <v>32.634615384615387</v>
      </c>
      <c r="I30" s="519">
        <v>36</v>
      </c>
      <c r="J30" s="519">
        <v>-3.3653846153846132</v>
      </c>
      <c r="K30" s="518">
        <v>-9.3482905982905926</v>
      </c>
      <c r="L30" s="526">
        <v>59.864864864864863</v>
      </c>
      <c r="M30" s="519">
        <v>59.7</v>
      </c>
      <c r="N30" s="519">
        <v>0.16486486486486029</v>
      </c>
      <c r="O30" s="518">
        <v>0.27615555253745439</v>
      </c>
      <c r="P30" s="526">
        <v>231.79415107415107</v>
      </c>
      <c r="Q30" s="540">
        <v>242.2</v>
      </c>
      <c r="R30" s="519">
        <v>-10.405848925848915</v>
      </c>
      <c r="S30" s="522">
        <v>-4.2963868397394362</v>
      </c>
    </row>
    <row r="31" spans="2:19" ht="15" x14ac:dyDescent="0.25">
      <c r="B31" s="514"/>
      <c r="C31" s="423" t="s">
        <v>24</v>
      </c>
      <c r="D31" s="525">
        <v>218.1392376992377</v>
      </c>
      <c r="E31" s="519">
        <v>240</v>
      </c>
      <c r="F31" s="519">
        <v>-21.860762300762303</v>
      </c>
      <c r="G31" s="518">
        <v>-9.1086509586509603</v>
      </c>
      <c r="H31" s="526">
        <v>52.356375606375607</v>
      </c>
      <c r="I31" s="519">
        <v>62</v>
      </c>
      <c r="J31" s="519">
        <v>-9.6436243936243926</v>
      </c>
      <c r="K31" s="518">
        <v>-15.554232892942569</v>
      </c>
      <c r="L31" s="526">
        <v>101.78378378378378</v>
      </c>
      <c r="M31" s="519">
        <v>114.68000000000004</v>
      </c>
      <c r="N31" s="519">
        <v>-12.89621621621626</v>
      </c>
      <c r="O31" s="518">
        <v>-11.245392584771761</v>
      </c>
      <c r="P31" s="526">
        <v>372.27939708939709</v>
      </c>
      <c r="Q31" s="540">
        <v>416.68000000000006</v>
      </c>
      <c r="R31" s="519">
        <v>-44.40060291060297</v>
      </c>
      <c r="S31" s="522">
        <v>-10.6558037128259</v>
      </c>
    </row>
    <row r="32" spans="2:19" ht="15" x14ac:dyDescent="0.25">
      <c r="B32" s="514"/>
      <c r="C32" s="423" t="s">
        <v>260</v>
      </c>
      <c r="D32" s="525">
        <v>95.769230769230774</v>
      </c>
      <c r="E32" s="519">
        <v>116</v>
      </c>
      <c r="F32" s="519">
        <v>-20.230769230769226</v>
      </c>
      <c r="G32" s="518">
        <v>-17.440318302387265</v>
      </c>
      <c r="H32" s="526">
        <v>35.31323631323631</v>
      </c>
      <c r="I32" s="519">
        <v>47</v>
      </c>
      <c r="J32" s="519">
        <v>-11.68676368676369</v>
      </c>
      <c r="K32" s="518">
        <v>-24.865454652688705</v>
      </c>
      <c r="L32" s="526">
        <v>70.060810810810821</v>
      </c>
      <c r="M32" s="519">
        <v>75.27</v>
      </c>
      <c r="N32" s="519">
        <v>-5.2091891891891748</v>
      </c>
      <c r="O32" s="518">
        <v>-6.9206711693758134</v>
      </c>
      <c r="P32" s="526">
        <v>201.14327789327791</v>
      </c>
      <c r="Q32" s="540">
        <v>238.26999999999998</v>
      </c>
      <c r="R32" s="519">
        <v>-37.12672210672207</v>
      </c>
      <c r="S32" s="522">
        <v>-15.581786253713044</v>
      </c>
    </row>
    <row r="33" spans="2:19" ht="15" x14ac:dyDescent="0.25">
      <c r="B33" s="514"/>
      <c r="C33" s="423" t="s">
        <v>25</v>
      </c>
      <c r="D33" s="525">
        <v>128.13461538461539</v>
      </c>
      <c r="E33" s="519">
        <v>140.5</v>
      </c>
      <c r="F33" s="519">
        <v>-12.365384615384613</v>
      </c>
      <c r="G33" s="518">
        <v>-8.8009854913769487</v>
      </c>
      <c r="H33" s="526">
        <v>25.5</v>
      </c>
      <c r="I33" s="519">
        <v>30</v>
      </c>
      <c r="J33" s="519">
        <v>-4.5</v>
      </c>
      <c r="K33" s="518">
        <v>-15</v>
      </c>
      <c r="L33" s="526">
        <v>62.337837837837839</v>
      </c>
      <c r="M33" s="519">
        <v>64.2</v>
      </c>
      <c r="N33" s="519">
        <v>-1.8621621621621642</v>
      </c>
      <c r="O33" s="518">
        <v>-2.9005641155173896</v>
      </c>
      <c r="P33" s="526">
        <v>215.97245322245323</v>
      </c>
      <c r="Q33" s="540">
        <v>234.7</v>
      </c>
      <c r="R33" s="519">
        <v>-18.727546777546763</v>
      </c>
      <c r="S33" s="522">
        <v>-7.979355252469861</v>
      </c>
    </row>
    <row r="34" spans="2:19" ht="15" x14ac:dyDescent="0.25">
      <c r="B34" s="514"/>
      <c r="C34" s="423" t="s">
        <v>26</v>
      </c>
      <c r="D34" s="525">
        <v>118</v>
      </c>
      <c r="E34" s="519">
        <v>128</v>
      </c>
      <c r="F34" s="519">
        <v>-10</v>
      </c>
      <c r="G34" s="518">
        <v>-7.8125</v>
      </c>
      <c r="H34" s="526">
        <v>32.310810810810807</v>
      </c>
      <c r="I34" s="519">
        <v>36</v>
      </c>
      <c r="J34" s="519">
        <v>-3.689189189189193</v>
      </c>
      <c r="K34" s="518">
        <v>-10.247747747747757</v>
      </c>
      <c r="L34" s="526">
        <v>90.157567567567568</v>
      </c>
      <c r="M34" s="519">
        <v>92</v>
      </c>
      <c r="N34" s="519">
        <v>-1.8424324324324317</v>
      </c>
      <c r="O34" s="518">
        <v>-2.0026439482961211</v>
      </c>
      <c r="P34" s="526">
        <v>240.46837837837836</v>
      </c>
      <c r="Q34" s="540">
        <v>256</v>
      </c>
      <c r="R34" s="519">
        <v>-15.531621621621639</v>
      </c>
      <c r="S34" s="522">
        <v>-6.0670396959459527</v>
      </c>
    </row>
    <row r="35" spans="2:19" ht="15" x14ac:dyDescent="0.25">
      <c r="B35" s="514"/>
      <c r="C35" s="423" t="s">
        <v>27</v>
      </c>
      <c r="D35" s="525">
        <v>302.99158004158005</v>
      </c>
      <c r="E35" s="519">
        <v>364</v>
      </c>
      <c r="F35" s="519">
        <v>-61.00841995841995</v>
      </c>
      <c r="G35" s="518">
        <v>-16.760554933631855</v>
      </c>
      <c r="H35" s="526">
        <v>79.788461538461547</v>
      </c>
      <c r="I35" s="519">
        <v>88</v>
      </c>
      <c r="J35" s="519">
        <v>-8.2115384615384528</v>
      </c>
      <c r="K35" s="518">
        <v>-9.331293706293696</v>
      </c>
      <c r="L35" s="526">
        <v>100.31531531531532</v>
      </c>
      <c r="M35" s="519">
        <v>120.49999999999997</v>
      </c>
      <c r="N35" s="519">
        <v>-20.184684684684655</v>
      </c>
      <c r="O35" s="518">
        <v>-16.750775671937475</v>
      </c>
      <c r="P35" s="526">
        <v>483.09535689535693</v>
      </c>
      <c r="Q35" s="540">
        <v>572.5</v>
      </c>
      <c r="R35" s="519">
        <v>-89.404643104643071</v>
      </c>
      <c r="S35" s="522">
        <v>-15.616531546662547</v>
      </c>
    </row>
    <row r="36" spans="2:19" ht="15" x14ac:dyDescent="0.25">
      <c r="B36" s="514"/>
      <c r="C36" s="423" t="s">
        <v>28</v>
      </c>
      <c r="D36" s="525">
        <v>60.269230769230774</v>
      </c>
      <c r="E36" s="519">
        <v>61</v>
      </c>
      <c r="F36" s="519">
        <v>-0.7307692307692264</v>
      </c>
      <c r="G36" s="518">
        <v>-1.1979823455233221</v>
      </c>
      <c r="H36" s="526">
        <v>15</v>
      </c>
      <c r="I36" s="519">
        <v>22</v>
      </c>
      <c r="J36" s="519">
        <v>-7</v>
      </c>
      <c r="K36" s="518">
        <v>-31.818181818181817</v>
      </c>
      <c r="L36" s="526">
        <v>59.810810810810807</v>
      </c>
      <c r="M36" s="519">
        <v>64</v>
      </c>
      <c r="N36" s="519">
        <v>-4.189189189189193</v>
      </c>
      <c r="O36" s="518">
        <v>-6.5456081081081141</v>
      </c>
      <c r="P36" s="526">
        <v>135.08004158004158</v>
      </c>
      <c r="Q36" s="540">
        <v>147</v>
      </c>
      <c r="R36" s="519">
        <v>-11.919958419958419</v>
      </c>
      <c r="S36" s="522">
        <v>-8.108815251672393</v>
      </c>
    </row>
    <row r="37" spans="2:19" ht="15" x14ac:dyDescent="0.25">
      <c r="B37" s="514"/>
      <c r="C37" s="423" t="s">
        <v>29</v>
      </c>
      <c r="D37" s="525">
        <v>106.53984753984754</v>
      </c>
      <c r="E37" s="519">
        <v>115.5</v>
      </c>
      <c r="F37" s="519">
        <v>-8.9601524601524574</v>
      </c>
      <c r="G37" s="518">
        <v>-7.7577077577077542</v>
      </c>
      <c r="H37" s="526">
        <v>34</v>
      </c>
      <c r="I37" s="519">
        <v>42</v>
      </c>
      <c r="J37" s="519">
        <v>-8</v>
      </c>
      <c r="K37" s="518">
        <v>-19.047619047619047</v>
      </c>
      <c r="L37" s="526">
        <v>46.858108108108112</v>
      </c>
      <c r="M37" s="519">
        <v>60.5</v>
      </c>
      <c r="N37" s="519">
        <v>-13.641891891891888</v>
      </c>
      <c r="O37" s="518">
        <v>-22.548581639490724</v>
      </c>
      <c r="P37" s="526">
        <v>187.39795564795565</v>
      </c>
      <c r="Q37" s="540">
        <v>218</v>
      </c>
      <c r="R37" s="519">
        <v>-30.602044352044345</v>
      </c>
      <c r="S37" s="522">
        <v>-14.037635023873552</v>
      </c>
    </row>
    <row r="38" spans="2:19" ht="15" x14ac:dyDescent="0.25">
      <c r="B38" s="514"/>
      <c r="C38" s="423" t="s">
        <v>30</v>
      </c>
      <c r="D38" s="525">
        <v>477.23215523215521</v>
      </c>
      <c r="E38" s="519">
        <v>495.99999999999989</v>
      </c>
      <c r="F38" s="519">
        <v>-18.767844767844679</v>
      </c>
      <c r="G38" s="518">
        <v>-3.7838396709364277</v>
      </c>
      <c r="H38" s="526">
        <v>98.467428967428972</v>
      </c>
      <c r="I38" s="519">
        <v>110</v>
      </c>
      <c r="J38" s="519">
        <v>-11.532571032571028</v>
      </c>
      <c r="K38" s="518">
        <v>-10.48415548415548</v>
      </c>
      <c r="L38" s="526">
        <v>123.35301455301456</v>
      </c>
      <c r="M38" s="519">
        <v>126.19999999999999</v>
      </c>
      <c r="N38" s="519">
        <v>-2.8469854469854283</v>
      </c>
      <c r="O38" s="518">
        <v>-2.2559314159947927</v>
      </c>
      <c r="P38" s="526">
        <v>699.05259875259867</v>
      </c>
      <c r="Q38" s="540">
        <v>732.19999999999982</v>
      </c>
      <c r="R38" s="519">
        <v>-33.147401247401149</v>
      </c>
      <c r="S38" s="522">
        <v>-4.5270965921061395</v>
      </c>
    </row>
    <row r="39" spans="2:19" ht="15" x14ac:dyDescent="0.25">
      <c r="B39" s="514"/>
      <c r="C39" s="423" t="s">
        <v>31</v>
      </c>
      <c r="D39" s="525">
        <v>367.70662508662508</v>
      </c>
      <c r="E39" s="519">
        <v>382</v>
      </c>
      <c r="F39" s="519">
        <v>-14.293374913374919</v>
      </c>
      <c r="G39" s="518">
        <v>-3.741721181511759</v>
      </c>
      <c r="H39" s="526">
        <v>91.216216216216225</v>
      </c>
      <c r="I39" s="519">
        <v>108</v>
      </c>
      <c r="J39" s="519">
        <v>-16.783783783783775</v>
      </c>
      <c r="K39" s="518">
        <v>-15.540540540540531</v>
      </c>
      <c r="L39" s="526">
        <v>92.923513513513512</v>
      </c>
      <c r="M39" s="519">
        <v>101.5</v>
      </c>
      <c r="N39" s="519">
        <v>-8.5764864864864876</v>
      </c>
      <c r="O39" s="518">
        <v>-8.4497403807748643</v>
      </c>
      <c r="P39" s="526">
        <v>551.84635481635485</v>
      </c>
      <c r="Q39" s="540">
        <v>591.5</v>
      </c>
      <c r="R39" s="519">
        <v>-39.653645183645153</v>
      </c>
      <c r="S39" s="522">
        <v>-6.7039129642679889</v>
      </c>
    </row>
    <row r="40" spans="2:19" ht="15" x14ac:dyDescent="0.25">
      <c r="B40" s="514"/>
      <c r="C40" s="423" t="s">
        <v>32</v>
      </c>
      <c r="D40" s="525">
        <v>213.31046431046431</v>
      </c>
      <c r="E40" s="519">
        <v>220</v>
      </c>
      <c r="F40" s="519">
        <v>-6.6895356895356883</v>
      </c>
      <c r="G40" s="518">
        <v>-3.04069804069804</v>
      </c>
      <c r="H40" s="526">
        <v>35</v>
      </c>
      <c r="I40" s="519">
        <v>44</v>
      </c>
      <c r="J40" s="519">
        <v>-9</v>
      </c>
      <c r="K40" s="518">
        <v>-20.454545454545457</v>
      </c>
      <c r="L40" s="526">
        <v>109.92675675675676</v>
      </c>
      <c r="M40" s="519">
        <v>112.5</v>
      </c>
      <c r="N40" s="519">
        <v>-2.5732432432432404</v>
      </c>
      <c r="O40" s="518">
        <v>-2.2873273273273247</v>
      </c>
      <c r="P40" s="526">
        <v>358.23722106722107</v>
      </c>
      <c r="Q40" s="540">
        <v>376.5</v>
      </c>
      <c r="R40" s="519">
        <v>-18.262778932778929</v>
      </c>
      <c r="S40" s="522">
        <v>-4.8506716952932081</v>
      </c>
    </row>
    <row r="41" spans="2:19" ht="15" x14ac:dyDescent="0.25">
      <c r="B41" s="514"/>
      <c r="C41" s="423" t="s">
        <v>33</v>
      </c>
      <c r="D41" s="525">
        <v>175.42896742896744</v>
      </c>
      <c r="E41" s="519">
        <v>193</v>
      </c>
      <c r="F41" s="519">
        <v>-17.571032571032561</v>
      </c>
      <c r="G41" s="518">
        <v>-9.1041619539028815</v>
      </c>
      <c r="H41" s="526">
        <v>30.081081081081081</v>
      </c>
      <c r="I41" s="519">
        <v>40</v>
      </c>
      <c r="J41" s="519">
        <v>-9.9189189189189193</v>
      </c>
      <c r="K41" s="518">
        <v>-24.797297297297298</v>
      </c>
      <c r="L41" s="526">
        <v>98.770270270270274</v>
      </c>
      <c r="M41" s="519">
        <v>100.65</v>
      </c>
      <c r="N41" s="519">
        <v>-1.879729729729732</v>
      </c>
      <c r="O41" s="518">
        <v>-1.8675903921805583</v>
      </c>
      <c r="P41" s="526">
        <v>304.28031878031879</v>
      </c>
      <c r="Q41" s="540">
        <v>333.65</v>
      </c>
      <c r="R41" s="519">
        <v>-29.369681219681183</v>
      </c>
      <c r="S41" s="522">
        <v>-8.8025419510508573</v>
      </c>
    </row>
    <row r="42" spans="2:19" ht="15" x14ac:dyDescent="0.25">
      <c r="B42" s="514"/>
      <c r="C42" s="423" t="s">
        <v>34</v>
      </c>
      <c r="D42" s="525">
        <v>174.52702702702703</v>
      </c>
      <c r="E42" s="519">
        <v>186.91</v>
      </c>
      <c r="F42" s="519">
        <v>-12.382972972972965</v>
      </c>
      <c r="G42" s="518">
        <v>-6.6250992311663177</v>
      </c>
      <c r="H42" s="526">
        <v>44.5</v>
      </c>
      <c r="I42" s="519">
        <v>52</v>
      </c>
      <c r="J42" s="519">
        <v>-7.5</v>
      </c>
      <c r="K42" s="518">
        <v>-14.423076923076922</v>
      </c>
      <c r="L42" s="526">
        <v>83.945945945945951</v>
      </c>
      <c r="M42" s="519">
        <v>87.5</v>
      </c>
      <c r="N42" s="519">
        <v>-3.5540540540540491</v>
      </c>
      <c r="O42" s="518">
        <v>-4.0617760617760563</v>
      </c>
      <c r="P42" s="526">
        <v>302.97297297297297</v>
      </c>
      <c r="Q42" s="540">
        <v>326.40999999999997</v>
      </c>
      <c r="R42" s="519">
        <v>-23.437027027027</v>
      </c>
      <c r="S42" s="522">
        <v>-7.1802417288156004</v>
      </c>
    </row>
    <row r="43" spans="2:19" ht="15" x14ac:dyDescent="0.25">
      <c r="B43" s="514"/>
      <c r="C43" s="423" t="s">
        <v>35</v>
      </c>
      <c r="D43" s="525">
        <v>142.80769230769232</v>
      </c>
      <c r="E43" s="519">
        <v>142</v>
      </c>
      <c r="F43" s="519">
        <v>0.80769230769232081</v>
      </c>
      <c r="G43" s="518">
        <v>0.56879739978332455</v>
      </c>
      <c r="H43" s="526">
        <v>40.102564102564102</v>
      </c>
      <c r="I43" s="519">
        <v>50</v>
      </c>
      <c r="J43" s="519">
        <v>-9.8974358974358978</v>
      </c>
      <c r="K43" s="518">
        <v>-19.794871794871796</v>
      </c>
      <c r="L43" s="526">
        <v>89.391891891891888</v>
      </c>
      <c r="M43" s="519">
        <v>104.15</v>
      </c>
      <c r="N43" s="519">
        <v>-14.758108108108118</v>
      </c>
      <c r="O43" s="518">
        <v>-14.170050991942503</v>
      </c>
      <c r="P43" s="526">
        <v>272.30214830214828</v>
      </c>
      <c r="Q43" s="540">
        <v>296.14999999999998</v>
      </c>
      <c r="R43" s="519">
        <v>-23.847851697851695</v>
      </c>
      <c r="S43" s="522">
        <v>-8.0526259320789126</v>
      </c>
    </row>
    <row r="44" spans="2:19" ht="15" x14ac:dyDescent="0.25">
      <c r="B44" s="514"/>
      <c r="C44" s="423" t="s">
        <v>36</v>
      </c>
      <c r="D44" s="525">
        <v>116.55128205128206</v>
      </c>
      <c r="E44" s="519">
        <v>124</v>
      </c>
      <c r="F44" s="519">
        <v>-7.4487179487179418</v>
      </c>
      <c r="G44" s="518">
        <v>-6.0070306038047914</v>
      </c>
      <c r="H44" s="526">
        <v>36.554054054054056</v>
      </c>
      <c r="I44" s="519">
        <v>44</v>
      </c>
      <c r="J44" s="519">
        <v>-7.4459459459459438</v>
      </c>
      <c r="K44" s="518">
        <v>-16.922604422604419</v>
      </c>
      <c r="L44" s="526">
        <v>65.702702702702709</v>
      </c>
      <c r="M44" s="519">
        <v>73.600000000000009</v>
      </c>
      <c r="N44" s="519">
        <v>-7.8972972972972997</v>
      </c>
      <c r="O44" s="518">
        <v>-10.730023501762634</v>
      </c>
      <c r="P44" s="526">
        <v>218.80803880803882</v>
      </c>
      <c r="Q44" s="540">
        <v>241.60000000000002</v>
      </c>
      <c r="R44" s="519">
        <v>-22.791961191961207</v>
      </c>
      <c r="S44" s="522">
        <v>-9.4337587715071205</v>
      </c>
    </row>
    <row r="45" spans="2:19" ht="15" x14ac:dyDescent="0.25">
      <c r="B45" s="516" t="s">
        <v>471</v>
      </c>
      <c r="C45" s="423" t="s">
        <v>37</v>
      </c>
      <c r="D45" s="525">
        <v>37</v>
      </c>
      <c r="E45" s="519">
        <v>52.5</v>
      </c>
      <c r="F45" s="519">
        <v>-15.5</v>
      </c>
      <c r="G45" s="518">
        <v>-29.523809523809526</v>
      </c>
      <c r="H45" s="526">
        <v>9</v>
      </c>
      <c r="I45" s="519">
        <v>16</v>
      </c>
      <c r="J45" s="519">
        <v>-7</v>
      </c>
      <c r="K45" s="518">
        <v>-43.75</v>
      </c>
      <c r="L45" s="526">
        <v>18.608108108108109</v>
      </c>
      <c r="M45" s="519">
        <v>26.93</v>
      </c>
      <c r="N45" s="519">
        <v>-8.3218918918918909</v>
      </c>
      <c r="O45" s="518">
        <v>-30.901937957266583</v>
      </c>
      <c r="P45" s="526">
        <v>64.608108108108112</v>
      </c>
      <c r="Q45" s="540">
        <v>95.43</v>
      </c>
      <c r="R45" s="519">
        <v>-30.821891891891894</v>
      </c>
      <c r="S45" s="522">
        <v>-32.297906205482441</v>
      </c>
    </row>
    <row r="46" spans="2:19" ht="15" x14ac:dyDescent="0.25">
      <c r="B46" s="514"/>
      <c r="C46" s="423" t="s">
        <v>368</v>
      </c>
      <c r="D46" s="525">
        <v>63.054054054054056</v>
      </c>
      <c r="E46" s="519">
        <v>64</v>
      </c>
      <c r="F46" s="519">
        <v>-0.94594594594594383</v>
      </c>
      <c r="G46" s="518">
        <v>-1.4780405405405372</v>
      </c>
      <c r="H46" s="526">
        <v>22.527027027027025</v>
      </c>
      <c r="I46" s="519">
        <v>22</v>
      </c>
      <c r="J46" s="519">
        <v>0.52702702702702453</v>
      </c>
      <c r="K46" s="518">
        <v>2.395577395577384</v>
      </c>
      <c r="L46" s="526">
        <v>46.648648648648646</v>
      </c>
      <c r="M46" s="519">
        <v>49</v>
      </c>
      <c r="N46" s="519">
        <v>-2.3513513513513544</v>
      </c>
      <c r="O46" s="518">
        <v>-4.798676227247662</v>
      </c>
      <c r="P46" s="526">
        <v>132.22972972972974</v>
      </c>
      <c r="Q46" s="540">
        <v>135</v>
      </c>
      <c r="R46" s="519">
        <v>-2.7702702702702595</v>
      </c>
      <c r="S46" s="522">
        <v>-2.0520520520520438</v>
      </c>
    </row>
    <row r="47" spans="2:19" ht="15" x14ac:dyDescent="0.25">
      <c r="B47" s="514"/>
      <c r="C47" s="370" t="s">
        <v>38</v>
      </c>
      <c r="D47" s="525">
        <v>122.07692307692307</v>
      </c>
      <c r="E47" s="519">
        <v>126</v>
      </c>
      <c r="F47" s="519">
        <v>-3.923076923076934</v>
      </c>
      <c r="G47" s="518">
        <v>-3.1135531135531225</v>
      </c>
      <c r="H47" s="526">
        <v>43.013513513513516</v>
      </c>
      <c r="I47" s="519">
        <v>43</v>
      </c>
      <c r="J47" s="519">
        <v>1.3513513513515818E-2</v>
      </c>
      <c r="K47" s="518">
        <v>3.142677561282748E-2</v>
      </c>
      <c r="L47" s="526">
        <v>69.115557865557875</v>
      </c>
      <c r="M47" s="519">
        <v>77.540000000000006</v>
      </c>
      <c r="N47" s="519">
        <v>-8.4244421344421312</v>
      </c>
      <c r="O47" s="518">
        <v>-10.86464035909483</v>
      </c>
      <c r="P47" s="526">
        <v>234.20599445599447</v>
      </c>
      <c r="Q47" s="540">
        <v>246.54000000000002</v>
      </c>
      <c r="R47" s="519">
        <v>-12.334005544005549</v>
      </c>
      <c r="S47" s="522">
        <v>-5.0028415445791952</v>
      </c>
    </row>
    <row r="48" spans="2:19" ht="15" x14ac:dyDescent="0.25">
      <c r="B48" s="514"/>
      <c r="C48" s="423" t="s">
        <v>39</v>
      </c>
      <c r="D48" s="525">
        <v>223.45183645183644</v>
      </c>
      <c r="E48" s="519">
        <v>246.5</v>
      </c>
      <c r="F48" s="519">
        <v>-23.048163548163558</v>
      </c>
      <c r="G48" s="518">
        <v>-9.3501677680176716</v>
      </c>
      <c r="H48" s="526">
        <v>67.218295218295211</v>
      </c>
      <c r="I48" s="519">
        <v>72</v>
      </c>
      <c r="J48" s="519">
        <v>-4.7817047817047893</v>
      </c>
      <c r="K48" s="518">
        <v>-6.6412566412566516</v>
      </c>
      <c r="L48" s="526">
        <v>113.33783783783784</v>
      </c>
      <c r="M48" s="519">
        <v>119.88</v>
      </c>
      <c r="N48" s="519">
        <v>-6.5421621621621568</v>
      </c>
      <c r="O48" s="518">
        <v>-5.4572590608626603</v>
      </c>
      <c r="P48" s="526">
        <v>404.00796950796951</v>
      </c>
      <c r="Q48" s="540">
        <v>438.38</v>
      </c>
      <c r="R48" s="519">
        <v>-34.37203049203049</v>
      </c>
      <c r="S48" s="522">
        <v>-7.8406931183061479</v>
      </c>
    </row>
    <row r="49" spans="2:19" ht="15" x14ac:dyDescent="0.25">
      <c r="B49" s="514"/>
      <c r="C49" s="423" t="s">
        <v>40</v>
      </c>
      <c r="D49" s="525">
        <v>184.52772002772002</v>
      </c>
      <c r="E49" s="519">
        <v>228</v>
      </c>
      <c r="F49" s="519">
        <v>-43.472279972279978</v>
      </c>
      <c r="G49" s="518">
        <v>-19.066789461526305</v>
      </c>
      <c r="H49" s="526">
        <v>41.440401940401948</v>
      </c>
      <c r="I49" s="519">
        <v>56</v>
      </c>
      <c r="J49" s="519">
        <v>-14.559598059598052</v>
      </c>
      <c r="K49" s="518">
        <v>-25.999282249282235</v>
      </c>
      <c r="L49" s="526">
        <v>102.49027777777776</v>
      </c>
      <c r="M49" s="519">
        <v>103.22</v>
      </c>
      <c r="N49" s="519">
        <v>-0.72972222222223593</v>
      </c>
      <c r="O49" s="518">
        <v>-0.70695816917480714</v>
      </c>
      <c r="P49" s="526">
        <v>328.45839974589973</v>
      </c>
      <c r="Q49" s="540">
        <v>387.22</v>
      </c>
      <c r="R49" s="519">
        <v>-58.761600254100301</v>
      </c>
      <c r="S49" s="522">
        <v>-15.175249277955761</v>
      </c>
    </row>
    <row r="50" spans="2:19" ht="15" x14ac:dyDescent="0.25">
      <c r="B50" s="514"/>
      <c r="C50" s="423" t="s">
        <v>41</v>
      </c>
      <c r="D50" s="525">
        <v>229.42897435897436</v>
      </c>
      <c r="E50" s="519">
        <v>252</v>
      </c>
      <c r="F50" s="519">
        <v>-22.571025641025642</v>
      </c>
      <c r="G50" s="518">
        <v>-8.9567562067562072</v>
      </c>
      <c r="H50" s="526">
        <v>59.505890505890505</v>
      </c>
      <c r="I50" s="519">
        <v>100</v>
      </c>
      <c r="J50" s="519">
        <v>-40.494109494109495</v>
      </c>
      <c r="K50" s="518">
        <v>-40.494109494109495</v>
      </c>
      <c r="L50" s="526">
        <v>121.67567567567568</v>
      </c>
      <c r="M50" s="519">
        <v>135.9</v>
      </c>
      <c r="N50" s="519">
        <v>-14.224324324324328</v>
      </c>
      <c r="O50" s="518">
        <v>-10.466758148877357</v>
      </c>
      <c r="P50" s="526">
        <v>410.61054054054051</v>
      </c>
      <c r="Q50" s="540">
        <v>487.9</v>
      </c>
      <c r="R50" s="519">
        <v>-77.289459459459465</v>
      </c>
      <c r="S50" s="522">
        <v>-15.841250145410838</v>
      </c>
    </row>
    <row r="51" spans="2:19" ht="15" x14ac:dyDescent="0.25">
      <c r="B51" s="514"/>
      <c r="C51" s="423" t="s">
        <v>42</v>
      </c>
      <c r="D51" s="525">
        <v>128.48717948717947</v>
      </c>
      <c r="E51" s="519">
        <v>150.5</v>
      </c>
      <c r="F51" s="519">
        <v>-22.012820512820525</v>
      </c>
      <c r="G51" s="518">
        <v>-14.626458812505334</v>
      </c>
      <c r="H51" s="526">
        <v>43.013513513513516</v>
      </c>
      <c r="I51" s="519">
        <v>46</v>
      </c>
      <c r="J51" s="519">
        <v>-2.9864864864864842</v>
      </c>
      <c r="K51" s="518">
        <v>-6.4923619271445316</v>
      </c>
      <c r="L51" s="526">
        <v>68.5063063063063</v>
      </c>
      <c r="M51" s="519">
        <v>69</v>
      </c>
      <c r="N51" s="519">
        <v>-0.4936936936937002</v>
      </c>
      <c r="O51" s="518">
        <v>-0.71549810680246406</v>
      </c>
      <c r="P51" s="526">
        <v>240.00699930699929</v>
      </c>
      <c r="Q51" s="540">
        <v>265.5</v>
      </c>
      <c r="R51" s="519">
        <v>-25.49300069300071</v>
      </c>
      <c r="S51" s="522">
        <v>-9.60188350018859</v>
      </c>
    </row>
    <row r="52" spans="2:19" ht="15" x14ac:dyDescent="0.25">
      <c r="B52" s="514"/>
      <c r="C52" s="423" t="s">
        <v>43</v>
      </c>
      <c r="D52" s="525">
        <v>58.689882189882191</v>
      </c>
      <c r="E52" s="519">
        <v>63</v>
      </c>
      <c r="F52" s="519">
        <v>-4.3101178101178093</v>
      </c>
      <c r="G52" s="518">
        <v>-6.8414568414568402</v>
      </c>
      <c r="H52" s="526">
        <v>21.581081081081081</v>
      </c>
      <c r="I52" s="519">
        <v>26</v>
      </c>
      <c r="J52" s="519">
        <v>-4.4189189189189193</v>
      </c>
      <c r="K52" s="518">
        <v>-16.995841995842</v>
      </c>
      <c r="L52" s="526">
        <v>45.842688842688844</v>
      </c>
      <c r="M52" s="519">
        <v>52.5</v>
      </c>
      <c r="N52" s="519">
        <v>-6.6573111573111561</v>
      </c>
      <c r="O52" s="518">
        <v>-12.680592680592678</v>
      </c>
      <c r="P52" s="526">
        <v>126.11365211365212</v>
      </c>
      <c r="Q52" s="540">
        <v>141.5</v>
      </c>
      <c r="R52" s="519">
        <v>-15.386347886347878</v>
      </c>
      <c r="S52" s="522">
        <v>-10.873744089291787</v>
      </c>
    </row>
    <row r="53" spans="2:19" ht="15" x14ac:dyDescent="0.25">
      <c r="B53" s="514" t="s">
        <v>480</v>
      </c>
      <c r="C53" s="423" t="s">
        <v>44</v>
      </c>
      <c r="D53" s="525">
        <v>0</v>
      </c>
      <c r="E53" s="519" t="s">
        <v>383</v>
      </c>
      <c r="F53" s="519" t="s">
        <v>383</v>
      </c>
      <c r="G53" s="518" t="s">
        <v>383</v>
      </c>
      <c r="H53" s="526">
        <v>0</v>
      </c>
      <c r="I53" s="519" t="s">
        <v>383</v>
      </c>
      <c r="J53" s="519" t="s">
        <v>383</v>
      </c>
      <c r="K53" s="518" t="s">
        <v>383</v>
      </c>
      <c r="L53" s="526">
        <v>2</v>
      </c>
      <c r="M53" s="519" t="s">
        <v>383</v>
      </c>
      <c r="N53" s="519" t="s">
        <v>383</v>
      </c>
      <c r="O53" s="518" t="s">
        <v>383</v>
      </c>
      <c r="P53" s="526">
        <v>2</v>
      </c>
      <c r="Q53" s="540" t="s">
        <v>383</v>
      </c>
      <c r="R53" s="519" t="s">
        <v>383</v>
      </c>
      <c r="S53" s="522" t="s">
        <v>383</v>
      </c>
    </row>
    <row r="54" spans="2:19" ht="15" x14ac:dyDescent="0.25">
      <c r="B54" s="514"/>
      <c r="C54" s="423" t="s">
        <v>45</v>
      </c>
      <c r="D54" s="525">
        <v>221.0783090783091</v>
      </c>
      <c r="E54" s="519">
        <v>221</v>
      </c>
      <c r="F54" s="519">
        <v>7.8309078309104052E-2</v>
      </c>
      <c r="G54" s="518">
        <v>3.5433972085567443E-2</v>
      </c>
      <c r="H54" s="526">
        <v>59.581081081081081</v>
      </c>
      <c r="I54" s="519">
        <v>62</v>
      </c>
      <c r="J54" s="519">
        <v>-2.4189189189189193</v>
      </c>
      <c r="K54" s="518">
        <v>-3.9014821272885793</v>
      </c>
      <c r="L54" s="526">
        <v>100.1535135135135</v>
      </c>
      <c r="M54" s="519">
        <v>103</v>
      </c>
      <c r="N54" s="519">
        <v>-2.8464864864864978</v>
      </c>
      <c r="O54" s="518">
        <v>-2.7635791130936873</v>
      </c>
      <c r="P54" s="526">
        <v>380.81290367290364</v>
      </c>
      <c r="Q54" s="540">
        <v>386</v>
      </c>
      <c r="R54" s="519">
        <v>-5.1870963270963557</v>
      </c>
      <c r="S54" s="522">
        <v>-1.343807338625999</v>
      </c>
    </row>
    <row r="55" spans="2:19" ht="15" x14ac:dyDescent="0.25">
      <c r="B55" s="514"/>
      <c r="C55" s="423" t="s">
        <v>46</v>
      </c>
      <c r="D55" s="525">
        <v>238.8902286902287</v>
      </c>
      <c r="E55" s="519">
        <v>248</v>
      </c>
      <c r="F55" s="519">
        <v>-9.109771309771304</v>
      </c>
      <c r="G55" s="518">
        <v>-3.6732948829723</v>
      </c>
      <c r="H55" s="526">
        <v>60.95945945945946</v>
      </c>
      <c r="I55" s="519">
        <v>60</v>
      </c>
      <c r="J55" s="519">
        <v>0.95945945945945965</v>
      </c>
      <c r="K55" s="518">
        <v>1.5990990990990994</v>
      </c>
      <c r="L55" s="526">
        <v>99.48648648648647</v>
      </c>
      <c r="M55" s="519">
        <v>102.5</v>
      </c>
      <c r="N55" s="519">
        <v>-3.01351351351353</v>
      </c>
      <c r="O55" s="518">
        <v>-2.9400131839156392</v>
      </c>
      <c r="P55" s="526">
        <v>399.33617463617463</v>
      </c>
      <c r="Q55" s="540">
        <v>410.5</v>
      </c>
      <c r="R55" s="519">
        <v>-11.163825363825367</v>
      </c>
      <c r="S55" s="522">
        <v>-2.7195676891170204</v>
      </c>
    </row>
    <row r="56" spans="2:19" ht="15" x14ac:dyDescent="0.25">
      <c r="B56" s="516" t="s">
        <v>471</v>
      </c>
      <c r="C56" s="423" t="s">
        <v>236</v>
      </c>
      <c r="D56" s="525">
        <v>190.17117117117112</v>
      </c>
      <c r="E56" s="519">
        <v>203</v>
      </c>
      <c r="F56" s="519">
        <v>-12.828828828828875</v>
      </c>
      <c r="G56" s="518">
        <v>-6.3196201127235838</v>
      </c>
      <c r="H56" s="526">
        <v>47.002744282744288</v>
      </c>
      <c r="I56" s="519">
        <v>58</v>
      </c>
      <c r="J56" s="519">
        <v>-10.997255717255712</v>
      </c>
      <c r="K56" s="518">
        <v>-18.960785719406399</v>
      </c>
      <c r="L56" s="526">
        <v>101.88378378378378</v>
      </c>
      <c r="M56" s="519">
        <v>119.64999999999998</v>
      </c>
      <c r="N56" s="519">
        <v>-17.766216216216193</v>
      </c>
      <c r="O56" s="518">
        <v>-14.848488270970496</v>
      </c>
      <c r="P56" s="526">
        <v>339.05769923769918</v>
      </c>
      <c r="Q56" s="540">
        <v>380.65</v>
      </c>
      <c r="R56" s="519">
        <v>-41.592300762300795</v>
      </c>
      <c r="S56" s="522">
        <v>-10.926651980113174</v>
      </c>
    </row>
    <row r="57" spans="2:19" ht="15" x14ac:dyDescent="0.25">
      <c r="B57" s="514"/>
      <c r="C57" s="423" t="s">
        <v>47</v>
      </c>
      <c r="D57" s="525">
        <v>94.364102564102552</v>
      </c>
      <c r="E57" s="519">
        <v>100</v>
      </c>
      <c r="F57" s="519">
        <v>-5.6358974358974478</v>
      </c>
      <c r="G57" s="518">
        <v>-5.6358974358974478</v>
      </c>
      <c r="H57" s="526">
        <v>21.76923076923077</v>
      </c>
      <c r="I57" s="519">
        <v>26</v>
      </c>
      <c r="J57" s="519">
        <v>-4.2307692307692299</v>
      </c>
      <c r="K57" s="518">
        <v>-16.272189349112423</v>
      </c>
      <c r="L57" s="526">
        <v>49.621621621621621</v>
      </c>
      <c r="M57" s="519">
        <v>54.500000000000007</v>
      </c>
      <c r="N57" s="519">
        <v>-4.8783783783783861</v>
      </c>
      <c r="O57" s="518">
        <v>-8.9511529878502483</v>
      </c>
      <c r="P57" s="526">
        <v>165.75495495495494</v>
      </c>
      <c r="Q57" s="540">
        <v>180.5</v>
      </c>
      <c r="R57" s="519">
        <v>-14.74504504504506</v>
      </c>
      <c r="S57" s="522">
        <v>-8.1690000249557126</v>
      </c>
    </row>
    <row r="58" spans="2:19" ht="15" x14ac:dyDescent="0.25">
      <c r="B58" s="514"/>
      <c r="C58" s="423" t="s">
        <v>48</v>
      </c>
      <c r="D58" s="525">
        <v>145.06652806652806</v>
      </c>
      <c r="E58" s="519">
        <v>146</v>
      </c>
      <c r="F58" s="519">
        <v>-0.93347193347193524</v>
      </c>
      <c r="G58" s="518">
        <v>-0.63936433799447623</v>
      </c>
      <c r="H58" s="526">
        <v>27.426195426195427</v>
      </c>
      <c r="I58" s="519">
        <v>34</v>
      </c>
      <c r="J58" s="519">
        <v>-6.5738045738045727</v>
      </c>
      <c r="K58" s="518">
        <v>-19.334719334719331</v>
      </c>
      <c r="L58" s="526">
        <v>55.652402402402402</v>
      </c>
      <c r="M58" s="519">
        <v>67.599999999999994</v>
      </c>
      <c r="N58" s="519">
        <v>-11.947597597597593</v>
      </c>
      <c r="O58" s="518">
        <v>-17.673960943191709</v>
      </c>
      <c r="P58" s="526">
        <v>228.14512589512589</v>
      </c>
      <c r="Q58" s="540">
        <v>247.6</v>
      </c>
      <c r="R58" s="519">
        <v>-19.454874104874108</v>
      </c>
      <c r="S58" s="522">
        <v>-7.8573804946987513</v>
      </c>
    </row>
    <row r="59" spans="2:19" ht="15" x14ac:dyDescent="0.25">
      <c r="B59" s="514"/>
      <c r="C59" s="423" t="s">
        <v>49</v>
      </c>
      <c r="D59" s="525">
        <v>286.48856548856548</v>
      </c>
      <c r="E59" s="519">
        <v>287.5</v>
      </c>
      <c r="F59" s="519">
        <v>-1.0114345114345156</v>
      </c>
      <c r="G59" s="518">
        <v>-0.35180330832504886</v>
      </c>
      <c r="H59" s="526">
        <v>86.027027027027032</v>
      </c>
      <c r="I59" s="519">
        <v>85</v>
      </c>
      <c r="J59" s="519">
        <v>1.0270270270270316</v>
      </c>
      <c r="K59" s="518">
        <v>1.2082670906200372</v>
      </c>
      <c r="L59" s="526">
        <v>162.68342342342342</v>
      </c>
      <c r="M59" s="519">
        <v>168</v>
      </c>
      <c r="N59" s="519">
        <v>-5.3165765765765798</v>
      </c>
      <c r="O59" s="518">
        <v>-3.1646289146289162</v>
      </c>
      <c r="P59" s="526">
        <v>535.19901593901591</v>
      </c>
      <c r="Q59" s="540">
        <v>540.5</v>
      </c>
      <c r="R59" s="519">
        <v>-5.3009840609840921</v>
      </c>
      <c r="S59" s="522">
        <v>-0.98075560795265349</v>
      </c>
    </row>
    <row r="60" spans="2:19" ht="15" x14ac:dyDescent="0.25">
      <c r="B60" s="514"/>
      <c r="C60" s="423" t="s">
        <v>50</v>
      </c>
      <c r="D60" s="525">
        <v>109.86538461538463</v>
      </c>
      <c r="E60" s="519">
        <v>114.5</v>
      </c>
      <c r="F60" s="519">
        <v>-4.6346153846153726</v>
      </c>
      <c r="G60" s="518">
        <v>-4.0476990258649543</v>
      </c>
      <c r="H60" s="526">
        <v>39.025641025641022</v>
      </c>
      <c r="I60" s="519">
        <v>40</v>
      </c>
      <c r="J60" s="519">
        <v>-0.974358974358978</v>
      </c>
      <c r="K60" s="518">
        <v>-2.435897435897445</v>
      </c>
      <c r="L60" s="526">
        <v>51.743243243243242</v>
      </c>
      <c r="M60" s="519">
        <v>57.5</v>
      </c>
      <c r="N60" s="519">
        <v>-5.7567567567567579</v>
      </c>
      <c r="O60" s="518">
        <v>-10.0117508813161</v>
      </c>
      <c r="P60" s="526">
        <v>200.63426888426886</v>
      </c>
      <c r="Q60" s="540">
        <v>212</v>
      </c>
      <c r="R60" s="519">
        <v>-11.365731115731137</v>
      </c>
      <c r="S60" s="522">
        <v>-5.361193922514687</v>
      </c>
    </row>
    <row r="61" spans="2:19" ht="15" x14ac:dyDescent="0.25">
      <c r="B61" s="514"/>
      <c r="C61" s="423" t="s">
        <v>51</v>
      </c>
      <c r="D61" s="525">
        <v>73.270616770616783</v>
      </c>
      <c r="E61" s="519">
        <v>70</v>
      </c>
      <c r="F61" s="519">
        <v>3.2706167706167832</v>
      </c>
      <c r="G61" s="518">
        <v>4.67230967230969</v>
      </c>
      <c r="H61" s="526">
        <v>26</v>
      </c>
      <c r="I61" s="519">
        <v>28</v>
      </c>
      <c r="J61" s="519">
        <v>-2</v>
      </c>
      <c r="K61" s="518">
        <v>-7.1428571428571423</v>
      </c>
      <c r="L61" s="526">
        <v>80.089189189189185</v>
      </c>
      <c r="M61" s="519">
        <v>79.160000000000025</v>
      </c>
      <c r="N61" s="519">
        <v>0.92918918918915949</v>
      </c>
      <c r="O61" s="518">
        <v>1.173811507313238</v>
      </c>
      <c r="P61" s="526">
        <v>179.35980595980595</v>
      </c>
      <c r="Q61" s="540">
        <v>177.16000000000003</v>
      </c>
      <c r="R61" s="519">
        <v>2.1998059598059285</v>
      </c>
      <c r="S61" s="522">
        <v>1.2417057799762521</v>
      </c>
    </row>
    <row r="62" spans="2:19" ht="15" x14ac:dyDescent="0.25">
      <c r="B62" s="514"/>
      <c r="C62" s="423" t="s">
        <v>52</v>
      </c>
      <c r="D62" s="525">
        <v>51</v>
      </c>
      <c r="E62" s="519">
        <v>50</v>
      </c>
      <c r="F62" s="519">
        <v>1</v>
      </c>
      <c r="G62" s="518">
        <v>2</v>
      </c>
      <c r="H62" s="526">
        <v>19</v>
      </c>
      <c r="I62" s="519">
        <v>20</v>
      </c>
      <c r="J62" s="519">
        <v>-1</v>
      </c>
      <c r="K62" s="518">
        <v>-5</v>
      </c>
      <c r="L62" s="526">
        <v>40.34192654192654</v>
      </c>
      <c r="M62" s="519">
        <v>41.5</v>
      </c>
      <c r="N62" s="519">
        <v>-1.15807345807346</v>
      </c>
      <c r="O62" s="518">
        <v>-2.7905384531890602</v>
      </c>
      <c r="P62" s="526">
        <v>110.34192654192654</v>
      </c>
      <c r="Q62" s="540">
        <v>111.5</v>
      </c>
      <c r="R62" s="519">
        <v>-1.15807345807346</v>
      </c>
      <c r="S62" s="522">
        <v>-1.0386309041017578</v>
      </c>
    </row>
    <row r="63" spans="2:19" ht="15" x14ac:dyDescent="0.25">
      <c r="B63" s="514"/>
      <c r="C63" s="423" t="s">
        <v>53</v>
      </c>
      <c r="D63" s="525">
        <v>135.24487179487181</v>
      </c>
      <c r="E63" s="519">
        <v>135</v>
      </c>
      <c r="F63" s="519">
        <v>0.24487179487181265</v>
      </c>
      <c r="G63" s="518">
        <v>0.18138651471986122</v>
      </c>
      <c r="H63" s="526">
        <v>38</v>
      </c>
      <c r="I63" s="519">
        <v>38</v>
      </c>
      <c r="J63" s="519">
        <v>0</v>
      </c>
      <c r="K63" s="518">
        <v>0</v>
      </c>
      <c r="L63" s="526">
        <v>53.178378378378376</v>
      </c>
      <c r="M63" s="519">
        <v>58.150000000000006</v>
      </c>
      <c r="N63" s="519">
        <v>-4.9716216216216296</v>
      </c>
      <c r="O63" s="518">
        <v>-8.5496502521438167</v>
      </c>
      <c r="P63" s="526">
        <v>226.42325017325018</v>
      </c>
      <c r="Q63" s="540">
        <v>231.15</v>
      </c>
      <c r="R63" s="519">
        <v>-4.726749826749824</v>
      </c>
      <c r="S63" s="522">
        <v>-2.0448841993293638</v>
      </c>
    </row>
    <row r="64" spans="2:19" ht="15" x14ac:dyDescent="0.25">
      <c r="B64" s="514"/>
      <c r="C64" s="423" t="s">
        <v>54</v>
      </c>
      <c r="D64" s="525">
        <v>225.98960498960497</v>
      </c>
      <c r="E64" s="519">
        <v>232</v>
      </c>
      <c r="F64" s="519">
        <v>-6.0103950103950297</v>
      </c>
      <c r="G64" s="518">
        <v>-2.5906875044806164</v>
      </c>
      <c r="H64" s="526">
        <v>55.641025641025628</v>
      </c>
      <c r="I64" s="519">
        <v>62</v>
      </c>
      <c r="J64" s="519">
        <v>-6.3589743589743719</v>
      </c>
      <c r="K64" s="518">
        <v>-10.256410256410277</v>
      </c>
      <c r="L64" s="526">
        <v>93.112702702702705</v>
      </c>
      <c r="M64" s="519">
        <v>102</v>
      </c>
      <c r="N64" s="519">
        <v>-8.8872972972972946</v>
      </c>
      <c r="O64" s="518">
        <v>-8.71303656597774</v>
      </c>
      <c r="P64" s="526">
        <v>374.74333333333334</v>
      </c>
      <c r="Q64" s="540">
        <v>396</v>
      </c>
      <c r="R64" s="519">
        <v>-21.256666666666661</v>
      </c>
      <c r="S64" s="522">
        <v>-5.3678451178451168</v>
      </c>
    </row>
    <row r="65" spans="2:19" ht="15" x14ac:dyDescent="0.25">
      <c r="B65" s="514"/>
      <c r="C65" s="423" t="s">
        <v>55</v>
      </c>
      <c r="D65" s="525">
        <v>108.10256410256409</v>
      </c>
      <c r="E65" s="519">
        <v>114</v>
      </c>
      <c r="F65" s="519">
        <v>-5.897435897435912</v>
      </c>
      <c r="G65" s="518">
        <v>-5.1731893837157124</v>
      </c>
      <c r="H65" s="526">
        <v>20.5</v>
      </c>
      <c r="I65" s="519">
        <v>22</v>
      </c>
      <c r="J65" s="519">
        <v>-1.5</v>
      </c>
      <c r="K65" s="518">
        <v>-6.8181818181818175</v>
      </c>
      <c r="L65" s="526">
        <v>41.567567567567565</v>
      </c>
      <c r="M65" s="519">
        <v>46.75</v>
      </c>
      <c r="N65" s="519">
        <v>-5.1824324324324351</v>
      </c>
      <c r="O65" s="518">
        <v>-11.085416967769914</v>
      </c>
      <c r="P65" s="526">
        <v>170.17013167013164</v>
      </c>
      <c r="Q65" s="540">
        <v>182.75</v>
      </c>
      <c r="R65" s="519">
        <v>-12.579868329868361</v>
      </c>
      <c r="S65" s="522">
        <v>-6.8836488809129195</v>
      </c>
    </row>
    <row r="66" spans="2:19" ht="15" x14ac:dyDescent="0.25">
      <c r="B66" s="514"/>
      <c r="C66" s="423" t="s">
        <v>56</v>
      </c>
      <c r="D66" s="525">
        <v>154.00190575190578</v>
      </c>
      <c r="E66" s="519">
        <v>174</v>
      </c>
      <c r="F66" s="519">
        <v>-19.998094248094219</v>
      </c>
      <c r="G66" s="518">
        <v>-11.493157613847252</v>
      </c>
      <c r="H66" s="526">
        <v>38.226957726957728</v>
      </c>
      <c r="I66" s="519">
        <v>44</v>
      </c>
      <c r="J66" s="519">
        <v>-5.7730422730422717</v>
      </c>
      <c r="K66" s="518">
        <v>-13.120550620550617</v>
      </c>
      <c r="L66" s="526">
        <v>53.16486486486486</v>
      </c>
      <c r="M66" s="519">
        <v>70.900000000000006</v>
      </c>
      <c r="N66" s="519">
        <v>-17.735135135135145</v>
      </c>
      <c r="O66" s="518">
        <v>-25.014294971981865</v>
      </c>
      <c r="P66" s="526">
        <v>245.39372834372836</v>
      </c>
      <c r="Q66" s="540">
        <v>288.89999999999998</v>
      </c>
      <c r="R66" s="519">
        <v>-43.506271656271622</v>
      </c>
      <c r="S66" s="522">
        <v>-15.059284062399318</v>
      </c>
    </row>
    <row r="67" spans="2:19" ht="15" x14ac:dyDescent="0.25">
      <c r="B67" s="514"/>
      <c r="C67" s="423" t="s">
        <v>59</v>
      </c>
      <c r="D67" s="525">
        <v>63.397435897435898</v>
      </c>
      <c r="E67" s="519">
        <v>65</v>
      </c>
      <c r="F67" s="519">
        <v>-1.6025641025641022</v>
      </c>
      <c r="G67" s="518">
        <v>-2.4654832347140032</v>
      </c>
      <c r="H67" s="526">
        <v>15</v>
      </c>
      <c r="I67" s="519">
        <v>19</v>
      </c>
      <c r="J67" s="519">
        <v>-4</v>
      </c>
      <c r="K67" s="518">
        <v>-21.052631578947366</v>
      </c>
      <c r="L67" s="526">
        <v>61.78378378378379</v>
      </c>
      <c r="M67" s="519">
        <v>67</v>
      </c>
      <c r="N67" s="519">
        <v>-5.2162162162162105</v>
      </c>
      <c r="O67" s="518">
        <v>-7.7853973376361356</v>
      </c>
      <c r="P67" s="526">
        <v>140.18121968121969</v>
      </c>
      <c r="Q67" s="540">
        <v>151</v>
      </c>
      <c r="R67" s="519">
        <v>-10.818780318780313</v>
      </c>
      <c r="S67" s="522">
        <v>-7.164755178000207</v>
      </c>
    </row>
    <row r="68" spans="2:19" ht="15" x14ac:dyDescent="0.25">
      <c r="B68" s="514"/>
      <c r="C68" s="423" t="s">
        <v>60</v>
      </c>
      <c r="D68" s="525">
        <v>147.29625779625781</v>
      </c>
      <c r="E68" s="519">
        <v>163</v>
      </c>
      <c r="F68" s="519">
        <v>-15.703742203742195</v>
      </c>
      <c r="G68" s="518">
        <v>-9.634197671007481</v>
      </c>
      <c r="H68" s="526">
        <v>46.527027027027025</v>
      </c>
      <c r="I68" s="519">
        <v>50</v>
      </c>
      <c r="J68" s="519">
        <v>-3.4729729729729755</v>
      </c>
      <c r="K68" s="518">
        <v>-6.9459459459459509</v>
      </c>
      <c r="L68" s="526">
        <v>71.22972972972974</v>
      </c>
      <c r="M68" s="519">
        <v>73.359999999999985</v>
      </c>
      <c r="N68" s="519">
        <v>-2.1302702702702447</v>
      </c>
      <c r="O68" s="518">
        <v>-2.9038580565297778</v>
      </c>
      <c r="P68" s="526">
        <v>265.05301455301458</v>
      </c>
      <c r="Q68" s="540">
        <v>286.36</v>
      </c>
      <c r="R68" s="519">
        <v>-21.306985446985436</v>
      </c>
      <c r="S68" s="522">
        <v>-7.44062908471345</v>
      </c>
    </row>
    <row r="69" spans="2:19" ht="15" x14ac:dyDescent="0.25">
      <c r="B69" s="514"/>
      <c r="C69" s="423" t="s">
        <v>61</v>
      </c>
      <c r="D69" s="525">
        <v>202.14241164241164</v>
      </c>
      <c r="E69" s="519">
        <v>196</v>
      </c>
      <c r="F69" s="519">
        <v>6.1424116424116448</v>
      </c>
      <c r="G69" s="518">
        <v>3.1338834910263493</v>
      </c>
      <c r="H69" s="526">
        <v>60.527027027027032</v>
      </c>
      <c r="I69" s="519">
        <v>76</v>
      </c>
      <c r="J69" s="519">
        <v>-15.472972972972968</v>
      </c>
      <c r="K69" s="518">
        <v>-20.359174964438118</v>
      </c>
      <c r="L69" s="526">
        <v>103.18918918918919</v>
      </c>
      <c r="M69" s="519">
        <v>106.99999999999999</v>
      </c>
      <c r="N69" s="519">
        <v>-3.8108108108107928</v>
      </c>
      <c r="O69" s="518">
        <v>-3.5615054306642926</v>
      </c>
      <c r="P69" s="526">
        <v>365.85862785862787</v>
      </c>
      <c r="Q69" s="540">
        <v>379</v>
      </c>
      <c r="R69" s="519">
        <v>-13.14137214137213</v>
      </c>
      <c r="S69" s="522">
        <v>-3.4673805122353905</v>
      </c>
    </row>
    <row r="70" spans="2:19" ht="15" x14ac:dyDescent="0.25">
      <c r="B70" s="514"/>
      <c r="C70" s="423" t="s">
        <v>62</v>
      </c>
      <c r="D70" s="525">
        <v>217.4934164934165</v>
      </c>
      <c r="E70" s="519">
        <v>224.5</v>
      </c>
      <c r="F70" s="519">
        <v>-7.006583506583496</v>
      </c>
      <c r="G70" s="518">
        <v>-3.1209726087231608</v>
      </c>
      <c r="H70" s="526">
        <v>62.04054054054054</v>
      </c>
      <c r="I70" s="519">
        <v>78</v>
      </c>
      <c r="J70" s="519">
        <v>-15.95945945945946</v>
      </c>
      <c r="K70" s="518">
        <v>-20.460845460845462</v>
      </c>
      <c r="L70" s="526">
        <v>122.74324324324324</v>
      </c>
      <c r="M70" s="519">
        <v>133.5</v>
      </c>
      <c r="N70" s="519">
        <v>-10.756756756756758</v>
      </c>
      <c r="O70" s="518">
        <v>-8.0574956979451375</v>
      </c>
      <c r="P70" s="526">
        <v>402.27720027720028</v>
      </c>
      <c r="Q70" s="540">
        <v>436</v>
      </c>
      <c r="R70" s="519">
        <v>-33.722799722799721</v>
      </c>
      <c r="S70" s="522">
        <v>-7.7345870923852571</v>
      </c>
    </row>
    <row r="71" spans="2:19" ht="15" x14ac:dyDescent="0.25">
      <c r="B71" s="514"/>
      <c r="C71" s="423" t="s">
        <v>63</v>
      </c>
      <c r="D71" s="525">
        <v>241.58094248094253</v>
      </c>
      <c r="E71" s="519">
        <v>268</v>
      </c>
      <c r="F71" s="519">
        <v>-26.419057519057475</v>
      </c>
      <c r="G71" s="518">
        <v>-9.8578572832304001</v>
      </c>
      <c r="H71" s="526">
        <v>66.080041580041581</v>
      </c>
      <c r="I71" s="519">
        <v>64</v>
      </c>
      <c r="J71" s="519">
        <v>2.0800415800415806</v>
      </c>
      <c r="K71" s="518">
        <v>3.2500649688149696</v>
      </c>
      <c r="L71" s="526">
        <v>114.72972972972973</v>
      </c>
      <c r="M71" s="519">
        <v>124.5</v>
      </c>
      <c r="N71" s="519">
        <v>-9.7702702702702737</v>
      </c>
      <c r="O71" s="518">
        <v>-7.8476066427873681</v>
      </c>
      <c r="P71" s="526">
        <v>422.39071379071385</v>
      </c>
      <c r="Q71" s="540">
        <v>456.5</v>
      </c>
      <c r="R71" s="519">
        <v>-34.109286209286154</v>
      </c>
      <c r="S71" s="522">
        <v>-7.4719137369739661</v>
      </c>
    </row>
    <row r="72" spans="2:19" ht="15" x14ac:dyDescent="0.25">
      <c r="B72" s="514"/>
      <c r="C72" s="423" t="s">
        <v>64</v>
      </c>
      <c r="D72" s="525">
        <v>325.31751905751912</v>
      </c>
      <c r="E72" s="519">
        <v>338</v>
      </c>
      <c r="F72" s="519">
        <v>-12.682480942480879</v>
      </c>
      <c r="G72" s="518">
        <v>-3.7522132965919761</v>
      </c>
      <c r="H72" s="526">
        <v>90.762820512820511</v>
      </c>
      <c r="I72" s="519">
        <v>108</v>
      </c>
      <c r="J72" s="519">
        <v>-17.237179487179489</v>
      </c>
      <c r="K72" s="518">
        <v>-15.960351377018045</v>
      </c>
      <c r="L72" s="526">
        <v>100.75675675675676</v>
      </c>
      <c r="M72" s="519">
        <v>106</v>
      </c>
      <c r="N72" s="519">
        <v>-5.2432432432432421</v>
      </c>
      <c r="O72" s="518">
        <v>-4.9464558898521149</v>
      </c>
      <c r="P72" s="526">
        <v>516.83709632709633</v>
      </c>
      <c r="Q72" s="540">
        <v>552</v>
      </c>
      <c r="R72" s="519">
        <v>-35.162903672903667</v>
      </c>
      <c r="S72" s="522">
        <v>-6.3700912450912446</v>
      </c>
    </row>
    <row r="73" spans="2:19" ht="15" x14ac:dyDescent="0.25">
      <c r="B73" s="514"/>
      <c r="C73" s="423" t="s">
        <v>65</v>
      </c>
      <c r="D73" s="525">
        <v>138.39743589743591</v>
      </c>
      <c r="E73" s="519">
        <v>143</v>
      </c>
      <c r="F73" s="519">
        <v>-4.602564102564088</v>
      </c>
      <c r="G73" s="518">
        <v>-3.2185762954993624</v>
      </c>
      <c r="H73" s="526">
        <v>35.162162162162161</v>
      </c>
      <c r="I73" s="519">
        <v>38</v>
      </c>
      <c r="J73" s="519">
        <v>-2.8378378378378386</v>
      </c>
      <c r="K73" s="518">
        <v>-7.4679943100995754</v>
      </c>
      <c r="L73" s="526">
        <v>60.5</v>
      </c>
      <c r="M73" s="519">
        <v>62.349999999999994</v>
      </c>
      <c r="N73" s="519">
        <v>-1.8499999999999943</v>
      </c>
      <c r="O73" s="518">
        <v>-2.9671210906174732</v>
      </c>
      <c r="P73" s="526">
        <v>234.05959805959807</v>
      </c>
      <c r="Q73" s="540">
        <v>243.35</v>
      </c>
      <c r="R73" s="519">
        <v>-9.2904019404019209</v>
      </c>
      <c r="S73" s="522">
        <v>-3.817711913047841</v>
      </c>
    </row>
    <row r="74" spans="2:19" ht="15" x14ac:dyDescent="0.25">
      <c r="B74" s="514"/>
      <c r="C74" s="423" t="s">
        <v>66</v>
      </c>
      <c r="D74" s="525">
        <v>102.05128205128206</v>
      </c>
      <c r="E74" s="519">
        <v>111</v>
      </c>
      <c r="F74" s="519">
        <v>-8.9487179487179418</v>
      </c>
      <c r="G74" s="518">
        <v>-8.0619080619080563</v>
      </c>
      <c r="H74" s="526">
        <v>32.655232155232156</v>
      </c>
      <c r="I74" s="519">
        <v>38</v>
      </c>
      <c r="J74" s="519">
        <v>-5.3447678447678442</v>
      </c>
      <c r="K74" s="518">
        <v>-14.065178538862746</v>
      </c>
      <c r="L74" s="526">
        <v>58.567567567567565</v>
      </c>
      <c r="M74" s="519">
        <v>71</v>
      </c>
      <c r="N74" s="519">
        <v>-12.432432432432435</v>
      </c>
      <c r="O74" s="518">
        <v>-17.510468214693571</v>
      </c>
      <c r="P74" s="526">
        <v>193.27408177408176</v>
      </c>
      <c r="Q74" s="540">
        <v>220</v>
      </c>
      <c r="R74" s="519">
        <v>-26.725918225918235</v>
      </c>
      <c r="S74" s="522">
        <v>-12.148144648144653</v>
      </c>
    </row>
    <row r="75" spans="2:19" ht="15" x14ac:dyDescent="0.25">
      <c r="B75" s="514"/>
      <c r="C75" s="423" t="s">
        <v>67</v>
      </c>
      <c r="D75" s="525">
        <v>376.73764379764378</v>
      </c>
      <c r="E75" s="519">
        <v>405</v>
      </c>
      <c r="F75" s="519">
        <v>-28.262356202356216</v>
      </c>
      <c r="G75" s="518">
        <v>-6.9783595561373364</v>
      </c>
      <c r="H75" s="526">
        <v>132.05405405405406</v>
      </c>
      <c r="I75" s="519">
        <v>141</v>
      </c>
      <c r="J75" s="519">
        <v>-8.9459459459459367</v>
      </c>
      <c r="K75" s="518">
        <v>-6.3446425148552743</v>
      </c>
      <c r="L75" s="526">
        <v>121.89297297297296</v>
      </c>
      <c r="M75" s="519">
        <v>130.94999999999999</v>
      </c>
      <c r="N75" s="519">
        <v>-9.0570270270270328</v>
      </c>
      <c r="O75" s="518">
        <v>-6.9164009370194988</v>
      </c>
      <c r="P75" s="526">
        <v>630.68467082467077</v>
      </c>
      <c r="Q75" s="540">
        <v>676.95</v>
      </c>
      <c r="R75" s="519">
        <v>-46.265329175329271</v>
      </c>
      <c r="S75" s="522">
        <v>-6.8343790790057275</v>
      </c>
    </row>
    <row r="76" spans="2:19" s="620" customFormat="1" ht="15" x14ac:dyDescent="0.25">
      <c r="B76" s="619"/>
      <c r="C76" s="370" t="s">
        <v>502</v>
      </c>
      <c r="D76" s="525">
        <v>111.50216216216216</v>
      </c>
      <c r="E76" s="519">
        <v>124</v>
      </c>
      <c r="F76" s="519">
        <v>-12.497837837837835</v>
      </c>
      <c r="G76" s="518">
        <v>-10.078901482127286</v>
      </c>
      <c r="H76" s="526">
        <v>6.4324324324324325</v>
      </c>
      <c r="I76" s="519">
        <v>7</v>
      </c>
      <c r="J76" s="519">
        <v>-0.56756756756756754</v>
      </c>
      <c r="K76" s="518">
        <v>-8.108108108108107</v>
      </c>
      <c r="L76" s="526">
        <v>27.486486486486484</v>
      </c>
      <c r="M76" s="519">
        <v>33</v>
      </c>
      <c r="N76" s="519">
        <v>-5.5135135135135158</v>
      </c>
      <c r="O76" s="518">
        <v>-16.707616707616715</v>
      </c>
      <c r="P76" s="526">
        <v>145.42108108108107</v>
      </c>
      <c r="Q76" s="540">
        <v>164</v>
      </c>
      <c r="R76" s="519">
        <v>-18.57891891891893</v>
      </c>
      <c r="S76" s="522">
        <v>-11.328609096901786</v>
      </c>
    </row>
    <row r="77" spans="2:19" ht="15" x14ac:dyDescent="0.25">
      <c r="B77" s="514"/>
      <c r="C77" s="423" t="s">
        <v>68</v>
      </c>
      <c r="D77" s="525">
        <v>187.87246015246015</v>
      </c>
      <c r="E77" s="519">
        <v>185</v>
      </c>
      <c r="F77" s="519">
        <v>2.8724601524601496</v>
      </c>
      <c r="G77" s="518">
        <v>1.5526811634919728</v>
      </c>
      <c r="H77" s="526">
        <v>48.242723492723499</v>
      </c>
      <c r="I77" s="519">
        <v>52</v>
      </c>
      <c r="J77" s="519">
        <v>-3.7572765072765009</v>
      </c>
      <c r="K77" s="518">
        <v>-7.2255317447625016</v>
      </c>
      <c r="L77" s="526">
        <v>107.79729729729731</v>
      </c>
      <c r="M77" s="519">
        <v>110.50000000000001</v>
      </c>
      <c r="N77" s="519">
        <v>-2.7027027027027088</v>
      </c>
      <c r="O77" s="518">
        <v>-2.4458847988259804</v>
      </c>
      <c r="P77" s="526">
        <v>343.91248094248095</v>
      </c>
      <c r="Q77" s="540">
        <v>347.5</v>
      </c>
      <c r="R77" s="519">
        <v>-3.5875190575190459</v>
      </c>
      <c r="S77" s="522">
        <v>-1.0323795848975672</v>
      </c>
    </row>
    <row r="78" spans="2:19" ht="15" x14ac:dyDescent="0.25">
      <c r="B78" s="516" t="s">
        <v>471</v>
      </c>
      <c r="C78" s="423" t="s">
        <v>69</v>
      </c>
      <c r="D78" s="525">
        <v>118.5</v>
      </c>
      <c r="E78" s="519">
        <v>125.5</v>
      </c>
      <c r="F78" s="519">
        <v>-7</v>
      </c>
      <c r="G78" s="518">
        <v>-5.5776892430278879</v>
      </c>
      <c r="H78" s="526">
        <v>30.635135135135137</v>
      </c>
      <c r="I78" s="519">
        <v>38</v>
      </c>
      <c r="J78" s="519">
        <v>-7.3648648648648631</v>
      </c>
      <c r="K78" s="518">
        <v>-19.381223328591744</v>
      </c>
      <c r="L78" s="526">
        <v>47.270270270270274</v>
      </c>
      <c r="M78" s="519">
        <v>50.5</v>
      </c>
      <c r="N78" s="519">
        <v>-3.2297297297297263</v>
      </c>
      <c r="O78" s="518">
        <v>-6.3955044153063882</v>
      </c>
      <c r="P78" s="526">
        <v>196.40540540540542</v>
      </c>
      <c r="Q78" s="540">
        <v>214</v>
      </c>
      <c r="R78" s="519">
        <v>-17.594594594594582</v>
      </c>
      <c r="S78" s="522">
        <v>-8.2217731750441967</v>
      </c>
    </row>
    <row r="79" spans="2:19" ht="15" x14ac:dyDescent="0.25">
      <c r="B79" s="514"/>
      <c r="C79" s="423" t="s">
        <v>70</v>
      </c>
      <c r="D79" s="525">
        <v>154.5448717948718</v>
      </c>
      <c r="E79" s="519">
        <v>152.5</v>
      </c>
      <c r="F79" s="519">
        <v>2.0448717948717956</v>
      </c>
      <c r="G79" s="518">
        <v>1.3408995376208497</v>
      </c>
      <c r="H79" s="526">
        <v>48.581081081081081</v>
      </c>
      <c r="I79" s="519">
        <v>46</v>
      </c>
      <c r="J79" s="519">
        <v>2.5810810810810807</v>
      </c>
      <c r="K79" s="518">
        <v>5.6110458284371321</v>
      </c>
      <c r="L79" s="526">
        <v>74.235135135135138</v>
      </c>
      <c r="M79" s="519">
        <v>72.100000000000023</v>
      </c>
      <c r="N79" s="519">
        <v>2.1351351351351155</v>
      </c>
      <c r="O79" s="518">
        <v>2.9613524759155547</v>
      </c>
      <c r="P79" s="526">
        <v>277.36108801108799</v>
      </c>
      <c r="Q79" s="540">
        <v>270.60000000000002</v>
      </c>
      <c r="R79" s="519">
        <v>6.7610880110879634</v>
      </c>
      <c r="S79" s="522">
        <v>2.4985543278226028</v>
      </c>
    </row>
    <row r="80" spans="2:19" ht="15" x14ac:dyDescent="0.25">
      <c r="B80" s="514"/>
      <c r="C80" s="423" t="s">
        <v>71</v>
      </c>
      <c r="D80" s="525">
        <v>48.499999999999993</v>
      </c>
      <c r="E80" s="519">
        <v>50</v>
      </c>
      <c r="F80" s="519">
        <v>-1.5000000000000071</v>
      </c>
      <c r="G80" s="518">
        <v>-3.0000000000000142</v>
      </c>
      <c r="H80" s="526">
        <v>18</v>
      </c>
      <c r="I80" s="519">
        <v>18</v>
      </c>
      <c r="J80" s="519">
        <v>0</v>
      </c>
      <c r="K80" s="518">
        <v>0</v>
      </c>
      <c r="L80" s="526">
        <v>57.824324324324323</v>
      </c>
      <c r="M80" s="519">
        <v>58.180000000000007</v>
      </c>
      <c r="N80" s="519">
        <v>-0.35567567567568403</v>
      </c>
      <c r="O80" s="518">
        <v>-0.61133667183857676</v>
      </c>
      <c r="P80" s="526">
        <v>124.32432432432432</v>
      </c>
      <c r="Q80" s="540">
        <v>126.18</v>
      </c>
      <c r="R80" s="519">
        <v>-1.855675675675684</v>
      </c>
      <c r="S80" s="522">
        <v>-1.4706575334250149</v>
      </c>
    </row>
    <row r="81" spans="2:19" ht="15" x14ac:dyDescent="0.25">
      <c r="B81" s="514"/>
      <c r="C81" s="423" t="s">
        <v>72</v>
      </c>
      <c r="D81" s="525">
        <v>182.53343728343728</v>
      </c>
      <c r="E81" s="519">
        <v>194</v>
      </c>
      <c r="F81" s="519">
        <v>-11.46656271656272</v>
      </c>
      <c r="G81" s="518">
        <v>-5.910599338434392</v>
      </c>
      <c r="H81" s="526">
        <v>50.371794871794869</v>
      </c>
      <c r="I81" s="519">
        <v>63</v>
      </c>
      <c r="J81" s="519">
        <v>-12.628205128205131</v>
      </c>
      <c r="K81" s="518">
        <v>-20.044770044770051</v>
      </c>
      <c r="L81" s="526">
        <v>77.427027027027037</v>
      </c>
      <c r="M81" s="519">
        <v>87.5</v>
      </c>
      <c r="N81" s="519">
        <v>-10.072972972972963</v>
      </c>
      <c r="O81" s="518">
        <v>-11.511969111969101</v>
      </c>
      <c r="P81" s="526">
        <v>310.33225918225918</v>
      </c>
      <c r="Q81" s="540">
        <v>344.5</v>
      </c>
      <c r="R81" s="519">
        <v>-34.167740817740821</v>
      </c>
      <c r="S81" s="522">
        <v>-9.9180670007955936</v>
      </c>
    </row>
    <row r="82" spans="2:19" ht="15" x14ac:dyDescent="0.25">
      <c r="B82" s="514"/>
      <c r="C82" s="423" t="s">
        <v>73</v>
      </c>
      <c r="D82" s="525">
        <v>198.13270963270966</v>
      </c>
      <c r="E82" s="519">
        <v>225</v>
      </c>
      <c r="F82" s="519">
        <v>-26.867290367290337</v>
      </c>
      <c r="G82" s="518">
        <v>-11.941017941017927</v>
      </c>
      <c r="H82" s="526">
        <v>42.71517671517671</v>
      </c>
      <c r="I82" s="519">
        <v>54</v>
      </c>
      <c r="J82" s="519">
        <v>-11.28482328482329</v>
      </c>
      <c r="K82" s="518">
        <v>-20.897820897820907</v>
      </c>
      <c r="L82" s="526">
        <v>90.310810810810807</v>
      </c>
      <c r="M82" s="519">
        <v>95.6</v>
      </c>
      <c r="N82" s="519">
        <v>-5.2891891891891873</v>
      </c>
      <c r="O82" s="518">
        <v>-5.5326246748840875</v>
      </c>
      <c r="P82" s="526">
        <v>331.15869715869718</v>
      </c>
      <c r="Q82" s="540">
        <v>374.6</v>
      </c>
      <c r="R82" s="519">
        <v>-43.441302841302843</v>
      </c>
      <c r="S82" s="522">
        <v>-11.596717256087251</v>
      </c>
    </row>
    <row r="83" spans="2:19" ht="15" x14ac:dyDescent="0.25">
      <c r="B83" s="514"/>
      <c r="C83" s="423" t="s">
        <v>74</v>
      </c>
      <c r="D83" s="525">
        <v>140.72435897435898</v>
      </c>
      <c r="E83" s="519">
        <v>146</v>
      </c>
      <c r="F83" s="519">
        <v>-5.275641025641022</v>
      </c>
      <c r="G83" s="518">
        <v>-3.6134527572883712</v>
      </c>
      <c r="H83" s="526">
        <v>37.5</v>
      </c>
      <c r="I83" s="519">
        <v>44</v>
      </c>
      <c r="J83" s="519">
        <v>-6.5</v>
      </c>
      <c r="K83" s="518">
        <v>-14.772727272727273</v>
      </c>
      <c r="L83" s="526">
        <v>85.310810810810807</v>
      </c>
      <c r="M83" s="519">
        <v>87.399999999999977</v>
      </c>
      <c r="N83" s="519">
        <v>-2.0891891891891703</v>
      </c>
      <c r="O83" s="518">
        <v>-2.390376646669532</v>
      </c>
      <c r="P83" s="526">
        <v>263.53516978516978</v>
      </c>
      <c r="Q83" s="540">
        <v>277.39999999999998</v>
      </c>
      <c r="R83" s="519">
        <v>-13.864830214830192</v>
      </c>
      <c r="S83" s="522">
        <v>-4.9981363427650294</v>
      </c>
    </row>
    <row r="84" spans="2:19" ht="15" x14ac:dyDescent="0.25">
      <c r="B84" s="514"/>
      <c r="C84" s="423" t="s">
        <v>75</v>
      </c>
      <c r="D84" s="525">
        <v>282.70152460152462</v>
      </c>
      <c r="E84" s="519">
        <v>270</v>
      </c>
      <c r="F84" s="519">
        <v>12.701524601524625</v>
      </c>
      <c r="G84" s="518">
        <v>4.7042683709350461</v>
      </c>
      <c r="H84" s="526">
        <v>57.549029799029789</v>
      </c>
      <c r="I84" s="519">
        <v>48</v>
      </c>
      <c r="J84" s="519">
        <v>9.549029799029789</v>
      </c>
      <c r="K84" s="518">
        <v>19.89381208131206</v>
      </c>
      <c r="L84" s="526">
        <v>113.11561561561562</v>
      </c>
      <c r="M84" s="519">
        <v>113.49999999999997</v>
      </c>
      <c r="N84" s="519">
        <v>-0.3843843843843473</v>
      </c>
      <c r="O84" s="518">
        <v>-0.33866465584523997</v>
      </c>
      <c r="P84" s="526">
        <v>453.36617001617003</v>
      </c>
      <c r="Q84" s="540">
        <v>431.5</v>
      </c>
      <c r="R84" s="519">
        <v>21.866170016170031</v>
      </c>
      <c r="S84" s="522">
        <v>5.0674785668991955</v>
      </c>
    </row>
    <row r="85" spans="2:19" ht="15" x14ac:dyDescent="0.25">
      <c r="B85" s="514"/>
      <c r="C85" s="423" t="s">
        <v>76</v>
      </c>
      <c r="D85" s="525">
        <v>134.78205128205127</v>
      </c>
      <c r="E85" s="519">
        <v>135</v>
      </c>
      <c r="F85" s="519">
        <v>-0.21794871794872961</v>
      </c>
      <c r="G85" s="518">
        <v>-0.16144349477683675</v>
      </c>
      <c r="H85" s="526">
        <v>48.329175329175328</v>
      </c>
      <c r="I85" s="519">
        <v>48</v>
      </c>
      <c r="J85" s="519">
        <v>0.3291753291753281</v>
      </c>
      <c r="K85" s="518">
        <v>0.68578193578193347</v>
      </c>
      <c r="L85" s="526">
        <v>69.994054054054061</v>
      </c>
      <c r="M85" s="519">
        <v>73</v>
      </c>
      <c r="N85" s="519">
        <v>-3.005945945945939</v>
      </c>
      <c r="O85" s="518">
        <v>-4.1177341725286833</v>
      </c>
      <c r="P85" s="526">
        <v>253.10528066528065</v>
      </c>
      <c r="Q85" s="540">
        <v>256</v>
      </c>
      <c r="R85" s="519">
        <v>-2.8947193347193547</v>
      </c>
      <c r="S85" s="522">
        <v>-1.1307497401247479</v>
      </c>
    </row>
    <row r="86" spans="2:19" ht="15" x14ac:dyDescent="0.25">
      <c r="B86" s="514"/>
      <c r="C86" s="423" t="s">
        <v>77</v>
      </c>
      <c r="D86" s="525">
        <v>181.35363825363825</v>
      </c>
      <c r="E86" s="519">
        <v>187.5</v>
      </c>
      <c r="F86" s="519">
        <v>-6.1463617463617481</v>
      </c>
      <c r="G86" s="518">
        <v>-3.278059598059599</v>
      </c>
      <c r="H86" s="526">
        <v>46.45945945945946</v>
      </c>
      <c r="I86" s="519">
        <v>52</v>
      </c>
      <c r="J86" s="519">
        <v>-5.5405405405405403</v>
      </c>
      <c r="K86" s="518">
        <v>-10.654885654885653</v>
      </c>
      <c r="L86" s="526">
        <v>74.472972972972968</v>
      </c>
      <c r="M86" s="519">
        <v>74</v>
      </c>
      <c r="N86" s="519">
        <v>0.47297297297296836</v>
      </c>
      <c r="O86" s="518">
        <v>0.63915266617968702</v>
      </c>
      <c r="P86" s="526">
        <v>302.28607068607067</v>
      </c>
      <c r="Q86" s="540">
        <v>313.5</v>
      </c>
      <c r="R86" s="519">
        <v>-11.213929313929327</v>
      </c>
      <c r="S86" s="522">
        <v>-3.577010945432002</v>
      </c>
    </row>
    <row r="87" spans="2:19" ht="15" x14ac:dyDescent="0.25">
      <c r="B87" s="514"/>
      <c r="C87" s="423" t="s">
        <v>78</v>
      </c>
      <c r="D87" s="525">
        <v>191.16805266805267</v>
      </c>
      <c r="E87" s="519">
        <v>197</v>
      </c>
      <c r="F87" s="519">
        <v>-5.8319473319473332</v>
      </c>
      <c r="G87" s="518">
        <v>-2.9603793563184433</v>
      </c>
      <c r="H87" s="526">
        <v>47.608108108108112</v>
      </c>
      <c r="I87" s="519">
        <v>52</v>
      </c>
      <c r="J87" s="519">
        <v>-4.3918918918918877</v>
      </c>
      <c r="K87" s="518">
        <v>-8.4459459459459367</v>
      </c>
      <c r="L87" s="526">
        <v>133.18898821898824</v>
      </c>
      <c r="M87" s="519">
        <v>142.5</v>
      </c>
      <c r="N87" s="519">
        <v>-9.3110117810117572</v>
      </c>
      <c r="O87" s="518">
        <v>-6.53404335509597</v>
      </c>
      <c r="P87" s="526">
        <v>371.96514899514904</v>
      </c>
      <c r="Q87" s="540">
        <v>391.5</v>
      </c>
      <c r="R87" s="519">
        <v>-19.534851004850964</v>
      </c>
      <c r="S87" s="522">
        <v>-4.9897448288252777</v>
      </c>
    </row>
    <row r="88" spans="2:19" ht="15" x14ac:dyDescent="0.25">
      <c r="B88" s="514"/>
      <c r="C88" s="423" t="s">
        <v>79</v>
      </c>
      <c r="D88" s="525">
        <v>188.69230769230768</v>
      </c>
      <c r="E88" s="519">
        <v>197</v>
      </c>
      <c r="F88" s="519">
        <v>-8.3076923076923208</v>
      </c>
      <c r="G88" s="518">
        <v>-4.2171026942600616</v>
      </c>
      <c r="H88" s="526">
        <v>48.900207900207903</v>
      </c>
      <c r="I88" s="519">
        <v>54</v>
      </c>
      <c r="J88" s="519">
        <v>-5.0997920997920971</v>
      </c>
      <c r="K88" s="518">
        <v>-9.4440594440594392</v>
      </c>
      <c r="L88" s="526">
        <v>112.07027027027026</v>
      </c>
      <c r="M88" s="519">
        <v>113.30000000000001</v>
      </c>
      <c r="N88" s="519">
        <v>-1.2297297297297547</v>
      </c>
      <c r="O88" s="518">
        <v>-1.0853748717826608</v>
      </c>
      <c r="P88" s="526">
        <v>349.66278586278582</v>
      </c>
      <c r="Q88" s="540">
        <v>364.3</v>
      </c>
      <c r="R88" s="519">
        <v>-14.637214137214187</v>
      </c>
      <c r="S88" s="522">
        <v>-4.0179012180110307</v>
      </c>
    </row>
    <row r="89" spans="2:19" ht="15" x14ac:dyDescent="0.25">
      <c r="B89" s="514"/>
      <c r="C89" s="423" t="s">
        <v>80</v>
      </c>
      <c r="D89" s="525">
        <v>152.4043659043659</v>
      </c>
      <c r="E89" s="519">
        <v>173</v>
      </c>
      <c r="F89" s="519">
        <v>-20.595634095634097</v>
      </c>
      <c r="G89" s="518">
        <v>-11.904990806724912</v>
      </c>
      <c r="H89" s="526">
        <v>47.054054054054056</v>
      </c>
      <c r="I89" s="519">
        <v>51.999999999999993</v>
      </c>
      <c r="J89" s="519">
        <v>-4.9459459459459367</v>
      </c>
      <c r="K89" s="518">
        <v>-9.511434511434496</v>
      </c>
      <c r="L89" s="526">
        <v>78.270270270270274</v>
      </c>
      <c r="M89" s="519">
        <v>88.300000000000011</v>
      </c>
      <c r="N89" s="519">
        <v>-10.029729729729738</v>
      </c>
      <c r="O89" s="518">
        <v>-11.358697315662216</v>
      </c>
      <c r="P89" s="526">
        <v>277.72869022869025</v>
      </c>
      <c r="Q89" s="540">
        <v>313.3</v>
      </c>
      <c r="R89" s="519">
        <v>-35.571309771309757</v>
      </c>
      <c r="S89" s="522">
        <v>-11.353753517813519</v>
      </c>
    </row>
    <row r="90" spans="2:19" ht="15" x14ac:dyDescent="0.25">
      <c r="B90" s="514"/>
      <c r="C90" s="423" t="s">
        <v>119</v>
      </c>
      <c r="D90" s="525">
        <v>105.37629937629939</v>
      </c>
      <c r="E90" s="519">
        <v>102.5</v>
      </c>
      <c r="F90" s="519">
        <v>2.8762993762993858</v>
      </c>
      <c r="G90" s="518">
        <v>2.8061457329750108</v>
      </c>
      <c r="H90" s="526">
        <v>23.724358974358974</v>
      </c>
      <c r="I90" s="519">
        <v>30</v>
      </c>
      <c r="J90" s="519">
        <v>-6.2756410256410255</v>
      </c>
      <c r="K90" s="518">
        <v>-20.918803418803421</v>
      </c>
      <c r="L90" s="526">
        <v>43.13513513513513</v>
      </c>
      <c r="M90" s="519">
        <v>53.379999999999995</v>
      </c>
      <c r="N90" s="519">
        <v>-10.244864864864866</v>
      </c>
      <c r="O90" s="518">
        <v>-19.192328334329087</v>
      </c>
      <c r="P90" s="526">
        <v>172.23579348579349</v>
      </c>
      <c r="Q90" s="540">
        <v>185.88</v>
      </c>
      <c r="R90" s="519">
        <v>-13.644206514206502</v>
      </c>
      <c r="S90" s="522">
        <v>-7.3403305972705519</v>
      </c>
    </row>
    <row r="91" spans="2:19" ht="15" x14ac:dyDescent="0.25">
      <c r="B91" s="514"/>
      <c r="C91" s="423" t="s">
        <v>81</v>
      </c>
      <c r="D91" s="525">
        <v>142.72148302148304</v>
      </c>
      <c r="E91" s="519">
        <v>142.5</v>
      </c>
      <c r="F91" s="519">
        <v>0.22148302148303856</v>
      </c>
      <c r="G91" s="518">
        <v>0.1554266817424832</v>
      </c>
      <c r="H91" s="526">
        <v>33.108108108108105</v>
      </c>
      <c r="I91" s="519">
        <v>42</v>
      </c>
      <c r="J91" s="519">
        <v>-8.8918918918918948</v>
      </c>
      <c r="K91" s="518">
        <v>-21.171171171171178</v>
      </c>
      <c r="L91" s="526">
        <v>91.351351351351354</v>
      </c>
      <c r="M91" s="519">
        <v>94.09999999999998</v>
      </c>
      <c r="N91" s="519">
        <v>-2.7486486486486257</v>
      </c>
      <c r="O91" s="518">
        <v>-2.9209868742280829</v>
      </c>
      <c r="P91" s="526">
        <v>267.18094248094246</v>
      </c>
      <c r="Q91" s="540">
        <v>278.59999999999997</v>
      </c>
      <c r="R91" s="519">
        <v>-11.419057519057503</v>
      </c>
      <c r="S91" s="522">
        <v>-4.098728470587762</v>
      </c>
    </row>
    <row r="92" spans="2:19" ht="15" x14ac:dyDescent="0.25">
      <c r="B92" s="514"/>
      <c r="C92" s="423" t="s">
        <v>82</v>
      </c>
      <c r="D92" s="525">
        <v>61.42307692307692</v>
      </c>
      <c r="E92" s="519">
        <v>71.5</v>
      </c>
      <c r="F92" s="519">
        <v>-10.07692307692308</v>
      </c>
      <c r="G92" s="518">
        <v>-14.093598708983329</v>
      </c>
      <c r="H92" s="526">
        <v>16.096327096327094</v>
      </c>
      <c r="I92" s="519">
        <v>19</v>
      </c>
      <c r="J92" s="519">
        <v>-2.9036729036729056</v>
      </c>
      <c r="K92" s="518">
        <v>-15.282488966699503</v>
      </c>
      <c r="L92" s="526">
        <v>45.675675675675677</v>
      </c>
      <c r="M92" s="519">
        <v>53.27000000000001</v>
      </c>
      <c r="N92" s="519">
        <v>-7.594324324324333</v>
      </c>
      <c r="O92" s="518">
        <v>-14.25628744945435</v>
      </c>
      <c r="P92" s="526">
        <v>123.1950796950797</v>
      </c>
      <c r="Q92" s="540">
        <v>143.77000000000001</v>
      </c>
      <c r="R92" s="519">
        <v>-20.574920304920312</v>
      </c>
      <c r="S92" s="522">
        <v>-14.310996942978585</v>
      </c>
    </row>
    <row r="93" spans="2:19" ht="15" x14ac:dyDescent="0.25">
      <c r="B93" s="514"/>
      <c r="C93" s="423" t="s">
        <v>83</v>
      </c>
      <c r="D93" s="525">
        <v>152.35031185031184</v>
      </c>
      <c r="E93" s="519">
        <v>160</v>
      </c>
      <c r="F93" s="519">
        <v>-7.6496881496881599</v>
      </c>
      <c r="G93" s="518">
        <v>-4.7810550935550999</v>
      </c>
      <c r="H93" s="526">
        <v>36.054054054054056</v>
      </c>
      <c r="I93" s="519">
        <v>48</v>
      </c>
      <c r="J93" s="519">
        <v>-11.945945945945944</v>
      </c>
      <c r="K93" s="518">
        <v>-24.887387387387385</v>
      </c>
      <c r="L93" s="526">
        <v>85.081081081081081</v>
      </c>
      <c r="M93" s="519">
        <v>94</v>
      </c>
      <c r="N93" s="519">
        <v>-8.9189189189189193</v>
      </c>
      <c r="O93" s="518">
        <v>-9.4882116158711902</v>
      </c>
      <c r="P93" s="526">
        <v>273.48544698544697</v>
      </c>
      <c r="Q93" s="540">
        <v>302</v>
      </c>
      <c r="R93" s="519">
        <v>-28.51455301455303</v>
      </c>
      <c r="S93" s="522">
        <v>-9.4419049717063004</v>
      </c>
    </row>
    <row r="94" spans="2:19" ht="15" x14ac:dyDescent="0.25">
      <c r="B94" s="514"/>
      <c r="C94" s="423" t="s">
        <v>84</v>
      </c>
      <c r="D94" s="525">
        <v>151.02702702702703</v>
      </c>
      <c r="E94" s="519">
        <v>163.5</v>
      </c>
      <c r="F94" s="519">
        <v>-12.472972972972968</v>
      </c>
      <c r="G94" s="518">
        <v>-7.6287296470782682</v>
      </c>
      <c r="H94" s="526">
        <v>44</v>
      </c>
      <c r="I94" s="519">
        <v>44</v>
      </c>
      <c r="J94" s="519">
        <v>0</v>
      </c>
      <c r="K94" s="518">
        <v>0</v>
      </c>
      <c r="L94" s="526">
        <v>78.824324324324323</v>
      </c>
      <c r="M94" s="519">
        <v>90</v>
      </c>
      <c r="N94" s="519">
        <v>-11.175675675675677</v>
      </c>
      <c r="O94" s="518">
        <v>-12.417417417417418</v>
      </c>
      <c r="P94" s="526">
        <v>273.85135135135135</v>
      </c>
      <c r="Q94" s="540">
        <v>297.5</v>
      </c>
      <c r="R94" s="519">
        <v>-23.648648648648646</v>
      </c>
      <c r="S94" s="522">
        <v>-7.9491255961844187</v>
      </c>
    </row>
    <row r="95" spans="2:19" ht="15" x14ac:dyDescent="0.25">
      <c r="B95" s="514"/>
      <c r="C95" s="423" t="s">
        <v>85</v>
      </c>
      <c r="D95" s="525">
        <v>131.0500485100485</v>
      </c>
      <c r="E95" s="519">
        <v>134</v>
      </c>
      <c r="F95" s="519">
        <v>-2.949951489951502</v>
      </c>
      <c r="G95" s="518">
        <v>-2.201456335784703</v>
      </c>
      <c r="H95" s="526">
        <v>43.931912681912685</v>
      </c>
      <c r="I95" s="519">
        <v>47</v>
      </c>
      <c r="J95" s="519">
        <v>-3.0680873180873149</v>
      </c>
      <c r="K95" s="518">
        <v>-6.527845357632585</v>
      </c>
      <c r="L95" s="526">
        <v>69.256756756756772</v>
      </c>
      <c r="M95" s="519">
        <v>71</v>
      </c>
      <c r="N95" s="519">
        <v>-1.7432432432432279</v>
      </c>
      <c r="O95" s="518">
        <v>-2.4552721735820109</v>
      </c>
      <c r="P95" s="526">
        <v>244.23871794871795</v>
      </c>
      <c r="Q95" s="540">
        <v>252</v>
      </c>
      <c r="R95" s="519">
        <v>-7.761282051282052</v>
      </c>
      <c r="S95" s="522">
        <v>-3.0798738298738302</v>
      </c>
    </row>
    <row r="96" spans="2:19" ht="15" x14ac:dyDescent="0.25">
      <c r="B96" s="514"/>
      <c r="C96" s="423" t="s">
        <v>86</v>
      </c>
      <c r="D96" s="525">
        <v>62.027027027027032</v>
      </c>
      <c r="E96" s="519">
        <v>63</v>
      </c>
      <c r="F96" s="519">
        <v>-0.97297297297296836</v>
      </c>
      <c r="G96" s="518">
        <v>-1.5444015444015371</v>
      </c>
      <c r="H96" s="526">
        <v>19.054054054054053</v>
      </c>
      <c r="I96" s="519">
        <v>24</v>
      </c>
      <c r="J96" s="519">
        <v>-4.9459459459459474</v>
      </c>
      <c r="K96" s="518">
        <v>-20.608108108108112</v>
      </c>
      <c r="L96" s="526">
        <v>62.729729729729733</v>
      </c>
      <c r="M96" s="519">
        <v>69</v>
      </c>
      <c r="N96" s="519">
        <v>-6.2702702702702666</v>
      </c>
      <c r="O96" s="518">
        <v>-9.0873482177829956</v>
      </c>
      <c r="P96" s="526">
        <v>143.81081081081081</v>
      </c>
      <c r="Q96" s="540">
        <v>156</v>
      </c>
      <c r="R96" s="519">
        <v>-12.189189189189193</v>
      </c>
      <c r="S96" s="522">
        <v>-7.8135828135828156</v>
      </c>
    </row>
    <row r="97" spans="2:19" ht="15" x14ac:dyDescent="0.25">
      <c r="B97" s="514"/>
      <c r="C97" s="423" t="s">
        <v>87</v>
      </c>
      <c r="D97" s="525">
        <v>240.70824670824669</v>
      </c>
      <c r="E97" s="519">
        <v>274.8</v>
      </c>
      <c r="F97" s="519">
        <v>-34.091753291753321</v>
      </c>
      <c r="G97" s="518">
        <v>-12.406023759735559</v>
      </c>
      <c r="H97" s="526">
        <v>34.363825363825363</v>
      </c>
      <c r="I97" s="519">
        <v>45</v>
      </c>
      <c r="J97" s="519">
        <v>-10.636174636174637</v>
      </c>
      <c r="K97" s="518">
        <v>-23.635943635943637</v>
      </c>
      <c r="L97" s="526">
        <v>99.581081081081081</v>
      </c>
      <c r="M97" s="519">
        <v>123.06</v>
      </c>
      <c r="N97" s="519">
        <v>-23.478918918918922</v>
      </c>
      <c r="O97" s="518">
        <v>-19.079245017811573</v>
      </c>
      <c r="P97" s="526">
        <v>374.65315315315314</v>
      </c>
      <c r="Q97" s="540">
        <v>442.86</v>
      </c>
      <c r="R97" s="519">
        <v>-68.206846846846872</v>
      </c>
      <c r="S97" s="522">
        <v>-15.401446698018983</v>
      </c>
    </row>
    <row r="98" spans="2:19" ht="15.75" customHeight="1" x14ac:dyDescent="0.25">
      <c r="B98" s="514"/>
      <c r="C98" s="423" t="s">
        <v>88</v>
      </c>
      <c r="D98" s="525">
        <v>129.55405405405406</v>
      </c>
      <c r="E98" s="519">
        <v>131</v>
      </c>
      <c r="F98" s="519">
        <v>-1.4459459459459367</v>
      </c>
      <c r="G98" s="518">
        <v>-1.1037755312564403</v>
      </c>
      <c r="H98" s="526">
        <v>29</v>
      </c>
      <c r="I98" s="519">
        <v>30</v>
      </c>
      <c r="J98" s="519">
        <v>-1</v>
      </c>
      <c r="K98" s="518">
        <v>-3.3333333333333335</v>
      </c>
      <c r="L98" s="526">
        <v>67.094594594594597</v>
      </c>
      <c r="M98" s="519">
        <v>72.25</v>
      </c>
      <c r="N98" s="519">
        <v>-5.1554054054054035</v>
      </c>
      <c r="O98" s="518">
        <v>-7.135509211633777</v>
      </c>
      <c r="P98" s="526">
        <v>225.64864864864865</v>
      </c>
      <c r="Q98" s="540">
        <v>233.25</v>
      </c>
      <c r="R98" s="519">
        <v>-7.6013513513513544</v>
      </c>
      <c r="S98" s="522">
        <v>-3.2588858955418449</v>
      </c>
    </row>
    <row r="99" spans="2:19" ht="15" x14ac:dyDescent="0.25">
      <c r="B99" s="514"/>
      <c r="C99" s="423" t="s">
        <v>89</v>
      </c>
      <c r="D99" s="525">
        <v>158.69802494802494</v>
      </c>
      <c r="E99" s="519">
        <v>164.5</v>
      </c>
      <c r="F99" s="519">
        <v>-5.801975051975063</v>
      </c>
      <c r="G99" s="518">
        <v>-3.5270365057599165</v>
      </c>
      <c r="H99" s="526">
        <v>39.183097713097709</v>
      </c>
      <c r="I99" s="519">
        <v>40</v>
      </c>
      <c r="J99" s="519">
        <v>-0.81690228690229105</v>
      </c>
      <c r="K99" s="518">
        <v>-2.0422557172557276</v>
      </c>
      <c r="L99" s="526">
        <v>87.689189189189193</v>
      </c>
      <c r="M99" s="519">
        <v>93.7</v>
      </c>
      <c r="N99" s="519">
        <v>-6.0108108108108098</v>
      </c>
      <c r="O99" s="518">
        <v>-6.4149528397127105</v>
      </c>
      <c r="P99" s="526">
        <v>285.57031185031184</v>
      </c>
      <c r="Q99" s="540">
        <v>298.2</v>
      </c>
      <c r="R99" s="519">
        <v>-12.62968814968815</v>
      </c>
      <c r="S99" s="522">
        <v>-4.2353078972797285</v>
      </c>
    </row>
    <row r="100" spans="2:19" ht="15" x14ac:dyDescent="0.25">
      <c r="B100" s="514"/>
      <c r="C100" s="423" t="s">
        <v>120</v>
      </c>
      <c r="D100" s="525">
        <v>161.49358974358972</v>
      </c>
      <c r="E100" s="519">
        <v>180</v>
      </c>
      <c r="F100" s="519">
        <v>-18.506410256410277</v>
      </c>
      <c r="G100" s="518">
        <v>-10.281339031339042</v>
      </c>
      <c r="H100" s="526">
        <v>41</v>
      </c>
      <c r="I100" s="519">
        <v>52</v>
      </c>
      <c r="J100" s="519">
        <v>-11</v>
      </c>
      <c r="K100" s="518">
        <v>-21.153846153846153</v>
      </c>
      <c r="L100" s="526">
        <v>96.164864864864867</v>
      </c>
      <c r="M100" s="519">
        <v>106.5</v>
      </c>
      <c r="N100" s="519">
        <v>-10.335135135135133</v>
      </c>
      <c r="O100" s="518">
        <v>-9.7043522395635051</v>
      </c>
      <c r="P100" s="526">
        <v>298.65845460845458</v>
      </c>
      <c r="Q100" s="540">
        <v>338.5</v>
      </c>
      <c r="R100" s="519">
        <v>-39.841545391545424</v>
      </c>
      <c r="S100" s="522">
        <v>-11.770028180663346</v>
      </c>
    </row>
    <row r="101" spans="2:19" ht="15" x14ac:dyDescent="0.25">
      <c r="B101" s="516" t="s">
        <v>471</v>
      </c>
      <c r="C101" s="423" t="s">
        <v>121</v>
      </c>
      <c r="D101" s="525">
        <v>150.02702702702703</v>
      </c>
      <c r="E101" s="519">
        <v>155</v>
      </c>
      <c r="F101" s="519">
        <v>-4.9729729729729684</v>
      </c>
      <c r="G101" s="518">
        <v>-3.20836965998256</v>
      </c>
      <c r="H101" s="526">
        <v>58.108108108108105</v>
      </c>
      <c r="I101" s="519">
        <v>66</v>
      </c>
      <c r="J101" s="519">
        <v>-7.8918918918918948</v>
      </c>
      <c r="K101" s="518">
        <v>-11.957411957411962</v>
      </c>
      <c r="L101" s="526">
        <v>58.256756756756765</v>
      </c>
      <c r="M101" s="519">
        <v>65.5</v>
      </c>
      <c r="N101" s="519">
        <v>-7.243243243243235</v>
      </c>
      <c r="O101" s="518">
        <v>-11.058386630905702</v>
      </c>
      <c r="P101" s="526">
        <v>266.39189189189187</v>
      </c>
      <c r="Q101" s="540">
        <v>286.5</v>
      </c>
      <c r="R101" s="519">
        <v>-20.108108108108127</v>
      </c>
      <c r="S101" s="522">
        <v>-7.0185368614688048</v>
      </c>
    </row>
    <row r="102" spans="2:19" ht="15" x14ac:dyDescent="0.25">
      <c r="B102" s="514"/>
      <c r="C102" s="423" t="s">
        <v>91</v>
      </c>
      <c r="D102" s="525">
        <v>64.769230769230774</v>
      </c>
      <c r="E102" s="519">
        <v>70</v>
      </c>
      <c r="F102" s="519">
        <v>-5.2307692307692264</v>
      </c>
      <c r="G102" s="518">
        <v>-7.4725274725274664</v>
      </c>
      <c r="H102" s="526">
        <v>20.027027027027028</v>
      </c>
      <c r="I102" s="519">
        <v>22</v>
      </c>
      <c r="J102" s="519">
        <v>-1.9729729729729719</v>
      </c>
      <c r="K102" s="518">
        <v>-8.9680589680589637</v>
      </c>
      <c r="L102" s="526">
        <v>43.527027027027032</v>
      </c>
      <c r="M102" s="519">
        <v>46.5</v>
      </c>
      <c r="N102" s="519">
        <v>-2.9729729729729684</v>
      </c>
      <c r="O102" s="518">
        <v>-6.3934902644579958</v>
      </c>
      <c r="P102" s="526">
        <v>128.32328482328484</v>
      </c>
      <c r="Q102" s="540">
        <v>138.5</v>
      </c>
      <c r="R102" s="519">
        <v>-10.176715176715163</v>
      </c>
      <c r="S102" s="522">
        <v>-7.3478087918521036</v>
      </c>
    </row>
    <row r="103" spans="2:19" ht="15" x14ac:dyDescent="0.25">
      <c r="B103" s="514"/>
      <c r="C103" s="423" t="s">
        <v>122</v>
      </c>
      <c r="D103" s="525">
        <v>79.310810810810807</v>
      </c>
      <c r="E103" s="519">
        <v>92</v>
      </c>
      <c r="F103" s="519">
        <v>-12.689189189189193</v>
      </c>
      <c r="G103" s="518">
        <v>-13.792596944770864</v>
      </c>
      <c r="H103" s="526">
        <v>21.108108108108105</v>
      </c>
      <c r="I103" s="519">
        <v>27</v>
      </c>
      <c r="J103" s="519">
        <v>-5.8918918918918948</v>
      </c>
      <c r="K103" s="518">
        <v>-21.821821821821832</v>
      </c>
      <c r="L103" s="526">
        <v>64.918918918918919</v>
      </c>
      <c r="M103" s="519">
        <v>72.749999999999986</v>
      </c>
      <c r="N103" s="519">
        <v>-7.8310810810810665</v>
      </c>
      <c r="O103" s="518">
        <v>-10.764372620042705</v>
      </c>
      <c r="P103" s="526">
        <v>165.33783783783781</v>
      </c>
      <c r="Q103" s="540">
        <v>191.75</v>
      </c>
      <c r="R103" s="519">
        <v>-26.41216216216219</v>
      </c>
      <c r="S103" s="522">
        <v>-13.774269706473111</v>
      </c>
    </row>
    <row r="104" spans="2:19" ht="15" x14ac:dyDescent="0.25">
      <c r="B104" s="514"/>
      <c r="C104" s="423" t="s">
        <v>92</v>
      </c>
      <c r="D104" s="525">
        <v>303.65939015939017</v>
      </c>
      <c r="E104" s="519">
        <v>311</v>
      </c>
      <c r="F104" s="519">
        <v>-7.3406098406098295</v>
      </c>
      <c r="G104" s="518">
        <v>-2.3603247075915852</v>
      </c>
      <c r="H104" s="526">
        <v>79</v>
      </c>
      <c r="I104" s="519">
        <v>86</v>
      </c>
      <c r="J104" s="519">
        <v>-7</v>
      </c>
      <c r="K104" s="518">
        <v>-8.1395348837209305</v>
      </c>
      <c r="L104" s="526">
        <v>111.3837837837838</v>
      </c>
      <c r="M104" s="519">
        <v>119.5</v>
      </c>
      <c r="N104" s="519">
        <v>-8.1162162162162019</v>
      </c>
      <c r="O104" s="518">
        <v>-6.7918127332353153</v>
      </c>
      <c r="P104" s="526">
        <v>494.043173943174</v>
      </c>
      <c r="Q104" s="540">
        <v>516.5</v>
      </c>
      <c r="R104" s="519">
        <v>-22.456826056826003</v>
      </c>
      <c r="S104" s="522">
        <v>-4.3478850061618592</v>
      </c>
    </row>
    <row r="105" spans="2:19" ht="15" x14ac:dyDescent="0.25">
      <c r="B105" s="514"/>
      <c r="C105" s="423" t="s">
        <v>93</v>
      </c>
      <c r="D105" s="525">
        <v>261.07657657657654</v>
      </c>
      <c r="E105" s="519">
        <v>296</v>
      </c>
      <c r="F105" s="519">
        <v>-34.923423423423458</v>
      </c>
      <c r="G105" s="518">
        <v>-11.798453859264683</v>
      </c>
      <c r="H105" s="526">
        <v>69.528759528759537</v>
      </c>
      <c r="I105" s="519">
        <v>72</v>
      </c>
      <c r="J105" s="519">
        <v>-2.4712404712404634</v>
      </c>
      <c r="K105" s="518">
        <v>-3.4322784322784212</v>
      </c>
      <c r="L105" s="526">
        <v>122.7268918918919</v>
      </c>
      <c r="M105" s="519">
        <v>139</v>
      </c>
      <c r="N105" s="519">
        <v>-16.273108108108104</v>
      </c>
      <c r="O105" s="518">
        <v>-11.707272020221659</v>
      </c>
      <c r="P105" s="526">
        <v>453.33222799722796</v>
      </c>
      <c r="Q105" s="540">
        <v>507</v>
      </c>
      <c r="R105" s="519">
        <v>-53.66777200277204</v>
      </c>
      <c r="S105" s="522">
        <v>-10.585359369383045</v>
      </c>
    </row>
    <row r="106" spans="2:19" ht="15" x14ac:dyDescent="0.25">
      <c r="B106" s="514"/>
      <c r="C106" s="423" t="s">
        <v>94</v>
      </c>
      <c r="D106" s="525">
        <v>100.20287595287596</v>
      </c>
      <c r="E106" s="519">
        <v>104</v>
      </c>
      <c r="F106" s="519">
        <v>-3.7971240471240435</v>
      </c>
      <c r="G106" s="518">
        <v>-3.6510808145423499</v>
      </c>
      <c r="H106" s="526">
        <v>21.554054054054056</v>
      </c>
      <c r="I106" s="519">
        <v>28</v>
      </c>
      <c r="J106" s="519">
        <v>-6.4459459459459438</v>
      </c>
      <c r="K106" s="518">
        <v>-23.021235521235514</v>
      </c>
      <c r="L106" s="526">
        <v>40.648648648648646</v>
      </c>
      <c r="M106" s="519">
        <v>42</v>
      </c>
      <c r="N106" s="519">
        <v>-1.3513513513513544</v>
      </c>
      <c r="O106" s="518">
        <v>-3.2175032175032245</v>
      </c>
      <c r="P106" s="526">
        <v>162.40557865557867</v>
      </c>
      <c r="Q106" s="540">
        <v>174</v>
      </c>
      <c r="R106" s="519">
        <v>-11.594421344421335</v>
      </c>
      <c r="S106" s="522">
        <v>-6.6634605427708831</v>
      </c>
    </row>
    <row r="107" spans="2:19" ht="15" x14ac:dyDescent="0.25">
      <c r="B107" s="514"/>
      <c r="C107" s="423" t="s">
        <v>95</v>
      </c>
      <c r="D107" s="525">
        <v>189.84615384615384</v>
      </c>
      <c r="E107" s="519">
        <v>196</v>
      </c>
      <c r="F107" s="519">
        <v>-6.1538461538461604</v>
      </c>
      <c r="G107" s="518">
        <v>-3.1397174254317144</v>
      </c>
      <c r="H107" s="526">
        <v>37</v>
      </c>
      <c r="I107" s="519">
        <v>54</v>
      </c>
      <c r="J107" s="519">
        <v>-17</v>
      </c>
      <c r="K107" s="518">
        <v>-31.481481481481481</v>
      </c>
      <c r="L107" s="526">
        <v>105.93243243243244</v>
      </c>
      <c r="M107" s="519">
        <v>114.44</v>
      </c>
      <c r="N107" s="519">
        <v>-8.5075675675675626</v>
      </c>
      <c r="O107" s="518">
        <v>-7.4340856060534453</v>
      </c>
      <c r="P107" s="526">
        <v>332.77858627858626</v>
      </c>
      <c r="Q107" s="540">
        <v>364.44</v>
      </c>
      <c r="R107" s="519">
        <v>-31.661413721413737</v>
      </c>
      <c r="S107" s="522">
        <v>-8.6876889807413402</v>
      </c>
    </row>
    <row r="108" spans="2:19" ht="15" x14ac:dyDescent="0.25">
      <c r="B108" s="514"/>
      <c r="C108" s="423" t="s">
        <v>96</v>
      </c>
      <c r="D108" s="525">
        <v>180.11677061677062</v>
      </c>
      <c r="E108" s="519">
        <v>185</v>
      </c>
      <c r="F108" s="519">
        <v>-4.8832293832293772</v>
      </c>
      <c r="G108" s="518">
        <v>-2.6395834503942579</v>
      </c>
      <c r="H108" s="526">
        <v>49</v>
      </c>
      <c r="I108" s="519">
        <v>56</v>
      </c>
      <c r="J108" s="519">
        <v>-7</v>
      </c>
      <c r="K108" s="518">
        <v>-12.5</v>
      </c>
      <c r="L108" s="526">
        <v>102.39189189189189</v>
      </c>
      <c r="M108" s="519">
        <v>98.5</v>
      </c>
      <c r="N108" s="519">
        <v>3.8918918918918877</v>
      </c>
      <c r="O108" s="518">
        <v>3.9511592811085157</v>
      </c>
      <c r="P108" s="526">
        <v>331.5086625086625</v>
      </c>
      <c r="Q108" s="540">
        <v>339.5</v>
      </c>
      <c r="R108" s="519">
        <v>-7.9913374913375037</v>
      </c>
      <c r="S108" s="522">
        <v>-2.3538549311745225</v>
      </c>
    </row>
    <row r="109" spans="2:19" ht="15" x14ac:dyDescent="0.25">
      <c r="B109" s="514"/>
      <c r="C109" s="423" t="s">
        <v>97</v>
      </c>
      <c r="D109" s="525">
        <v>126.80769230769231</v>
      </c>
      <c r="E109" s="519">
        <v>118.5</v>
      </c>
      <c r="F109" s="519">
        <v>8.3076923076923066</v>
      </c>
      <c r="G109" s="518">
        <v>7.0107108081791614</v>
      </c>
      <c r="H109" s="526">
        <v>25</v>
      </c>
      <c r="I109" s="519">
        <v>26</v>
      </c>
      <c r="J109" s="519">
        <v>-1</v>
      </c>
      <c r="K109" s="518">
        <v>-3.8461538461538463</v>
      </c>
      <c r="L109" s="526">
        <v>51.702702702702702</v>
      </c>
      <c r="M109" s="519">
        <v>59</v>
      </c>
      <c r="N109" s="519">
        <v>-7.2972972972972983</v>
      </c>
      <c r="O109" s="518">
        <v>-12.368300503893725</v>
      </c>
      <c r="P109" s="526">
        <v>203.51039501039503</v>
      </c>
      <c r="Q109" s="540">
        <v>203.5</v>
      </c>
      <c r="R109" s="519">
        <v>1.0395010395029658E-2</v>
      </c>
      <c r="S109" s="522">
        <v>5.1081132162307903E-3</v>
      </c>
    </row>
    <row r="110" spans="2:19" ht="15" x14ac:dyDescent="0.25">
      <c r="B110" s="514"/>
      <c r="C110" s="423" t="s">
        <v>98</v>
      </c>
      <c r="D110" s="525">
        <v>231.29625779625781</v>
      </c>
      <c r="E110" s="519">
        <v>217</v>
      </c>
      <c r="F110" s="519">
        <v>14.296257796257805</v>
      </c>
      <c r="G110" s="518">
        <v>6.5881372332985269</v>
      </c>
      <c r="H110" s="526">
        <v>28.84615384615385</v>
      </c>
      <c r="I110" s="519">
        <v>34</v>
      </c>
      <c r="J110" s="519">
        <v>-5.1538461538461497</v>
      </c>
      <c r="K110" s="518">
        <v>-15.158371040723969</v>
      </c>
      <c r="L110" s="526">
        <v>80.678447678447682</v>
      </c>
      <c r="M110" s="519">
        <v>80.040000000000006</v>
      </c>
      <c r="N110" s="519">
        <v>0.63844767844767603</v>
      </c>
      <c r="O110" s="518">
        <v>0.797660767675757</v>
      </c>
      <c r="P110" s="526">
        <v>340.82085932085937</v>
      </c>
      <c r="Q110" s="540">
        <v>331.04</v>
      </c>
      <c r="R110" s="519">
        <v>9.7808593208593493</v>
      </c>
      <c r="S110" s="522">
        <v>2.954585343420538</v>
      </c>
    </row>
    <row r="111" spans="2:19" ht="15" x14ac:dyDescent="0.25">
      <c r="B111" s="514"/>
      <c r="C111" s="423" t="s">
        <v>99</v>
      </c>
      <c r="D111" s="525">
        <v>166.1223146223146</v>
      </c>
      <c r="E111" s="519">
        <v>167</v>
      </c>
      <c r="F111" s="519">
        <v>-0.87768537768539545</v>
      </c>
      <c r="G111" s="518">
        <v>-0.52556010639844042</v>
      </c>
      <c r="H111" s="526">
        <v>53.054054054054056</v>
      </c>
      <c r="I111" s="519">
        <v>58</v>
      </c>
      <c r="J111" s="519">
        <v>-4.9459459459459438</v>
      </c>
      <c r="K111" s="518">
        <v>-8.5274930102516269</v>
      </c>
      <c r="L111" s="526">
        <v>113.41702702702702</v>
      </c>
      <c r="M111" s="519">
        <v>127.22000000000001</v>
      </c>
      <c r="N111" s="519">
        <v>-13.802972972972995</v>
      </c>
      <c r="O111" s="518">
        <v>-10.849687920903154</v>
      </c>
      <c r="P111" s="526">
        <v>332.59339570339569</v>
      </c>
      <c r="Q111" s="540">
        <v>352.22</v>
      </c>
      <c r="R111" s="519">
        <v>-19.626604296604341</v>
      </c>
      <c r="S111" s="522">
        <v>-5.5722571962422185</v>
      </c>
    </row>
    <row r="112" spans="2:19" ht="15" x14ac:dyDescent="0.25">
      <c r="B112" s="514"/>
      <c r="C112" s="423" t="s">
        <v>100</v>
      </c>
      <c r="D112" s="525">
        <v>330.9871794871795</v>
      </c>
      <c r="E112" s="519">
        <v>345</v>
      </c>
      <c r="F112" s="519">
        <v>-14.012820512820497</v>
      </c>
      <c r="G112" s="518">
        <v>-4.0616871051653609</v>
      </c>
      <c r="H112" s="526">
        <v>94.21621621621621</v>
      </c>
      <c r="I112" s="519">
        <v>100</v>
      </c>
      <c r="J112" s="519">
        <v>-5.7837837837837895</v>
      </c>
      <c r="K112" s="518">
        <v>-5.7837837837837895</v>
      </c>
      <c r="L112" s="526">
        <v>91.540540540540533</v>
      </c>
      <c r="M112" s="519">
        <v>95.299999999999983</v>
      </c>
      <c r="N112" s="519">
        <v>-3.7594594594594497</v>
      </c>
      <c r="O112" s="518">
        <v>-3.9448682680581855</v>
      </c>
      <c r="P112" s="526">
        <v>516.74393624393622</v>
      </c>
      <c r="Q112" s="540">
        <v>540.29999999999995</v>
      </c>
      <c r="R112" s="519">
        <v>-23.556063756063736</v>
      </c>
      <c r="S112" s="522">
        <v>-4.3598119111722626</v>
      </c>
    </row>
    <row r="113" spans="1:19" ht="15" x14ac:dyDescent="0.25">
      <c r="B113" s="514"/>
      <c r="C113" s="423" t="s">
        <v>101</v>
      </c>
      <c r="D113" s="525">
        <v>164.28205128205127</v>
      </c>
      <c r="E113" s="519">
        <v>178</v>
      </c>
      <c r="F113" s="519">
        <v>-13.71794871794873</v>
      </c>
      <c r="G113" s="518">
        <v>-7.7067127628925451</v>
      </c>
      <c r="H113" s="526">
        <v>29</v>
      </c>
      <c r="I113" s="519">
        <v>44</v>
      </c>
      <c r="J113" s="519">
        <v>-15</v>
      </c>
      <c r="K113" s="518">
        <v>-34.090909090909086</v>
      </c>
      <c r="L113" s="526">
        <v>73.581081081081081</v>
      </c>
      <c r="M113" s="519">
        <v>73.5</v>
      </c>
      <c r="N113" s="519">
        <v>8.1081081081080697E-2</v>
      </c>
      <c r="O113" s="518">
        <v>0.11031439602868121</v>
      </c>
      <c r="P113" s="526">
        <v>266.86313236313237</v>
      </c>
      <c r="Q113" s="540">
        <v>295.5</v>
      </c>
      <c r="R113" s="519">
        <v>-28.636867636867635</v>
      </c>
      <c r="S113" s="522">
        <v>-9.6909873559619744</v>
      </c>
    </row>
    <row r="114" spans="1:19" ht="15" x14ac:dyDescent="0.25">
      <c r="B114" s="514"/>
      <c r="C114" s="423" t="s">
        <v>102</v>
      </c>
      <c r="D114" s="525">
        <v>378.51830907830913</v>
      </c>
      <c r="E114" s="519">
        <v>405</v>
      </c>
      <c r="F114" s="519">
        <v>-26.48169092169087</v>
      </c>
      <c r="G114" s="518">
        <v>-6.5386891164668812</v>
      </c>
      <c r="H114" s="526">
        <v>95.943173943173932</v>
      </c>
      <c r="I114" s="519">
        <v>124</v>
      </c>
      <c r="J114" s="519">
        <v>-28.056826056826068</v>
      </c>
      <c r="K114" s="518">
        <v>-22.626472626472633</v>
      </c>
      <c r="L114" s="526">
        <v>107.64864864864865</v>
      </c>
      <c r="M114" s="519">
        <v>106.00000000000001</v>
      </c>
      <c r="N114" s="519">
        <v>1.6486486486486314</v>
      </c>
      <c r="O114" s="518">
        <v>1.5553289138194635</v>
      </c>
      <c r="P114" s="526">
        <v>582.11013167013175</v>
      </c>
      <c r="Q114" s="540">
        <v>635</v>
      </c>
      <c r="R114" s="519">
        <v>-52.88986832986825</v>
      </c>
      <c r="S114" s="522">
        <v>-8.3291131228138973</v>
      </c>
    </row>
    <row r="115" spans="1:19" ht="15" x14ac:dyDescent="0.25">
      <c r="B115" s="514"/>
      <c r="C115" s="423" t="s">
        <v>103</v>
      </c>
      <c r="D115" s="525">
        <v>249.44234234234233</v>
      </c>
      <c r="E115" s="519">
        <v>256</v>
      </c>
      <c r="F115" s="519">
        <v>-6.5576576576576713</v>
      </c>
      <c r="G115" s="518">
        <v>-2.5615850225225278</v>
      </c>
      <c r="H115" s="526">
        <v>63.766320166320163</v>
      </c>
      <c r="I115" s="519">
        <v>67</v>
      </c>
      <c r="J115" s="519">
        <v>-3.2336798336798367</v>
      </c>
      <c r="K115" s="518">
        <v>-4.8263878114624434</v>
      </c>
      <c r="L115" s="526">
        <v>112.04376876876877</v>
      </c>
      <c r="M115" s="519">
        <v>116.6</v>
      </c>
      <c r="N115" s="519">
        <v>-4.556231231231223</v>
      </c>
      <c r="O115" s="518">
        <v>-3.9075739547437593</v>
      </c>
      <c r="P115" s="526">
        <v>425.25243127743124</v>
      </c>
      <c r="Q115" s="540">
        <v>439.6</v>
      </c>
      <c r="R115" s="519">
        <v>-14.347568722568781</v>
      </c>
      <c r="S115" s="522">
        <v>-3.2637781443514058</v>
      </c>
    </row>
    <row r="116" spans="1:19" ht="15" x14ac:dyDescent="0.25">
      <c r="B116" s="514"/>
      <c r="C116" s="423" t="s">
        <v>104</v>
      </c>
      <c r="D116" s="525">
        <v>205.55405405405406</v>
      </c>
      <c r="E116" s="519">
        <v>215.5</v>
      </c>
      <c r="F116" s="519">
        <v>-9.9459459459459367</v>
      </c>
      <c r="G116" s="518">
        <v>-4.6152881419702725</v>
      </c>
      <c r="H116" s="526">
        <v>57.554054054054049</v>
      </c>
      <c r="I116" s="519">
        <v>62</v>
      </c>
      <c r="J116" s="519">
        <v>-4.4459459459459509</v>
      </c>
      <c r="K116" s="518">
        <v>-7.1708805579773394</v>
      </c>
      <c r="L116" s="526">
        <v>155.1081081081081</v>
      </c>
      <c r="M116" s="519">
        <v>151.50000000000003</v>
      </c>
      <c r="N116" s="519">
        <v>3.6081081081080697</v>
      </c>
      <c r="O116" s="518">
        <v>2.3815895103023559</v>
      </c>
      <c r="P116" s="526">
        <v>418.21621621621625</v>
      </c>
      <c r="Q116" s="540">
        <v>429</v>
      </c>
      <c r="R116" s="519">
        <v>-10.783783783783747</v>
      </c>
      <c r="S116" s="522">
        <v>-2.5137025137025053</v>
      </c>
    </row>
    <row r="117" spans="1:19" ht="15" thickBot="1" x14ac:dyDescent="0.25">
      <c r="B117" s="11"/>
      <c r="C117" s="524" t="s">
        <v>173</v>
      </c>
      <c r="D117" s="12">
        <v>17793.857442827437</v>
      </c>
      <c r="E117" s="12">
        <v>18593.759999999998</v>
      </c>
      <c r="F117" s="12">
        <v>-799.9025571725615</v>
      </c>
      <c r="G117" s="517">
        <v>-4.3019946324603602</v>
      </c>
      <c r="H117" s="513">
        <v>4672.4578586278585</v>
      </c>
      <c r="I117" s="12">
        <v>5263</v>
      </c>
      <c r="J117" s="12">
        <v>-590.54214137214149</v>
      </c>
      <c r="K117" s="517">
        <v>-11.220637305189845</v>
      </c>
      <c r="L117" s="513">
        <v>8491.099267151767</v>
      </c>
      <c r="M117" s="12">
        <v>9062.9900000000016</v>
      </c>
      <c r="N117" s="12">
        <v>-571.89073284823462</v>
      </c>
      <c r="O117" s="517">
        <v>-6.3101772466728363</v>
      </c>
      <c r="P117" s="513">
        <v>30957.414568607066</v>
      </c>
      <c r="Q117" s="12">
        <v>32919.75</v>
      </c>
      <c r="R117" s="12">
        <v>-1962.335431392934</v>
      </c>
      <c r="S117" s="523">
        <v>-5.9609669921337014</v>
      </c>
    </row>
    <row r="118" spans="1:19" x14ac:dyDescent="0.2">
      <c r="D118" s="478"/>
      <c r="E118" s="478"/>
      <c r="F118" s="478"/>
      <c r="G118" s="478"/>
      <c r="H118" s="478"/>
      <c r="I118" s="478"/>
      <c r="J118" s="478"/>
      <c r="K118" s="478"/>
      <c r="L118" s="478"/>
      <c r="M118" s="478"/>
      <c r="N118" s="478"/>
      <c r="O118" s="478"/>
      <c r="P118" s="478"/>
      <c r="Q118" s="478"/>
      <c r="R118" s="478"/>
      <c r="S118" s="14" t="s">
        <v>497</v>
      </c>
    </row>
    <row r="119" spans="1:19" x14ac:dyDescent="0.2">
      <c r="D119" s="481"/>
      <c r="E119" s="481"/>
      <c r="F119" s="478"/>
      <c r="G119" s="478"/>
      <c r="H119" s="481"/>
      <c r="I119" s="481"/>
      <c r="J119" s="478"/>
      <c r="K119" s="478"/>
      <c r="L119" s="481"/>
      <c r="M119" s="481"/>
      <c r="N119" s="478"/>
      <c r="O119" s="478"/>
      <c r="P119" s="481"/>
      <c r="Q119" s="481"/>
      <c r="R119" s="478"/>
      <c r="S119" s="14" t="s">
        <v>498</v>
      </c>
    </row>
    <row r="120" spans="1:19" ht="15" x14ac:dyDescent="0.25">
      <c r="C120" s="169" t="s">
        <v>447</v>
      </c>
    </row>
    <row r="121" spans="1:19" x14ac:dyDescent="0.2">
      <c r="A121" s="571" t="s">
        <v>202</v>
      </c>
      <c r="B121" s="478" t="s">
        <v>448</v>
      </c>
      <c r="C121" s="479"/>
      <c r="R121" s="478"/>
    </row>
    <row r="122" spans="1:19" x14ac:dyDescent="0.2">
      <c r="A122" s="571" t="s">
        <v>203</v>
      </c>
      <c r="B122" s="478" t="s">
        <v>449</v>
      </c>
      <c r="C122" s="479"/>
      <c r="R122" s="478"/>
    </row>
    <row r="123" spans="1:19" x14ac:dyDescent="0.2">
      <c r="A123" s="571"/>
      <c r="C123" s="479"/>
      <c r="R123" s="478"/>
    </row>
    <row r="124" spans="1:19" x14ac:dyDescent="0.2">
      <c r="A124" s="571" t="s">
        <v>480</v>
      </c>
      <c r="B124" s="478" t="s">
        <v>584</v>
      </c>
      <c r="C124" s="479"/>
      <c r="R124" s="478"/>
    </row>
    <row r="125" spans="1:19" x14ac:dyDescent="0.2">
      <c r="A125" s="478" t="s">
        <v>471</v>
      </c>
      <c r="B125" s="478" t="s">
        <v>496</v>
      </c>
      <c r="C125" s="479"/>
      <c r="R125" s="478"/>
    </row>
    <row r="126" spans="1:19" x14ac:dyDescent="0.2">
      <c r="C126" s="479"/>
      <c r="R126" s="478"/>
    </row>
    <row r="127" spans="1:19" ht="27.75" customHeight="1" x14ac:dyDescent="0.2">
      <c r="B127" s="730" t="s">
        <v>450</v>
      </c>
      <c r="C127" s="730"/>
      <c r="D127" s="730"/>
      <c r="E127" s="730"/>
      <c r="F127" s="730"/>
      <c r="G127" s="730"/>
      <c r="H127" s="730"/>
      <c r="I127" s="730"/>
      <c r="J127" s="730"/>
      <c r="K127" s="730"/>
      <c r="L127" s="730"/>
      <c r="M127" s="730"/>
      <c r="N127" s="730"/>
      <c r="O127" s="730"/>
      <c r="P127" s="730"/>
      <c r="Q127" s="730"/>
      <c r="R127" s="478"/>
    </row>
    <row r="128" spans="1:19" ht="27.75" customHeight="1" x14ac:dyDescent="0.2">
      <c r="C128" s="509"/>
      <c r="D128" s="509"/>
      <c r="E128" s="509"/>
      <c r="F128" s="509"/>
      <c r="G128" s="509"/>
      <c r="H128" s="509"/>
      <c r="I128" s="509"/>
      <c r="J128" s="509"/>
      <c r="K128" s="509"/>
      <c r="L128" s="509"/>
    </row>
  </sheetData>
  <mergeCells count="1">
    <mergeCell ref="B127:Q127"/>
  </mergeCells>
  <pageMargins left="0.7" right="0.7" top="0.75" bottom="0.75" header="0.3" footer="0.3"/>
  <pageSetup paperSize="9" scale="3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I39"/>
  <sheetViews>
    <sheetView showGridLines="0" workbookViewId="0">
      <selection activeCell="F15" sqref="F15"/>
    </sheetView>
  </sheetViews>
  <sheetFormatPr defaultRowHeight="12.75" x14ac:dyDescent="0.2"/>
  <cols>
    <col min="1" max="1" width="3.140625" customWidth="1"/>
    <col min="3" max="3" width="19" customWidth="1"/>
    <col min="5" max="6" width="16.140625" customWidth="1"/>
    <col min="7" max="7" width="2.5703125" customWidth="1"/>
    <col min="8" max="8" width="16.42578125" bestFit="1" customWidth="1"/>
    <col min="9" max="9" width="7.42578125" customWidth="1"/>
  </cols>
  <sheetData>
    <row r="1" spans="2:9" ht="14.25" x14ac:dyDescent="0.2">
      <c r="B1" s="1" t="s">
        <v>583</v>
      </c>
    </row>
    <row r="3" spans="2:9" ht="13.5" thickBot="1" x14ac:dyDescent="0.25">
      <c r="H3" s="3" t="s">
        <v>209</v>
      </c>
    </row>
    <row r="4" spans="2:9" x14ac:dyDescent="0.2">
      <c r="D4" s="207" t="s">
        <v>488</v>
      </c>
      <c r="E4" s="208"/>
      <c r="F4" s="208"/>
      <c r="G4" s="208"/>
      <c r="H4" s="209" t="s">
        <v>422</v>
      </c>
      <c r="I4" s="28"/>
    </row>
    <row r="5" spans="2:9" ht="26.25" thickBot="1" x14ac:dyDescent="0.25">
      <c r="D5" s="445" t="s">
        <v>472</v>
      </c>
      <c r="E5" s="439" t="s">
        <v>481</v>
      </c>
      <c r="F5" s="439" t="s">
        <v>487</v>
      </c>
      <c r="G5" s="439"/>
      <c r="H5" s="541" t="s">
        <v>105</v>
      </c>
      <c r="I5" s="28"/>
    </row>
    <row r="6" spans="2:9" x14ac:dyDescent="0.2">
      <c r="B6" s="543" t="s">
        <v>473</v>
      </c>
      <c r="C6" s="544" t="s">
        <v>482</v>
      </c>
      <c r="D6" s="7">
        <v>157</v>
      </c>
      <c r="E6" s="8">
        <v>38</v>
      </c>
      <c r="F6" s="8">
        <v>195</v>
      </c>
      <c r="G6" s="8"/>
      <c r="H6" s="9">
        <v>224</v>
      </c>
      <c r="I6" s="28"/>
    </row>
    <row r="7" spans="2:9" x14ac:dyDescent="0.2">
      <c r="B7" s="2"/>
      <c r="C7" s="332" t="s">
        <v>483</v>
      </c>
      <c r="D7" s="4">
        <v>199</v>
      </c>
      <c r="E7" s="5">
        <v>48</v>
      </c>
      <c r="F7" s="5">
        <v>247</v>
      </c>
      <c r="G7" s="5"/>
      <c r="H7" s="6">
        <v>398</v>
      </c>
      <c r="I7" s="28"/>
    </row>
    <row r="8" spans="2:9" x14ac:dyDescent="0.2">
      <c r="B8" s="2"/>
      <c r="C8" s="332" t="s">
        <v>484</v>
      </c>
      <c r="D8" s="4">
        <v>140</v>
      </c>
      <c r="E8" s="5">
        <v>40</v>
      </c>
      <c r="F8" s="5">
        <v>180</v>
      </c>
      <c r="G8" s="5"/>
      <c r="H8" s="6">
        <v>238</v>
      </c>
      <c r="I8" s="28"/>
    </row>
    <row r="9" spans="2:9" ht="13.5" thickBot="1" x14ac:dyDescent="0.25">
      <c r="B9" s="546"/>
      <c r="C9" s="332" t="s">
        <v>485</v>
      </c>
      <c r="D9" s="547">
        <v>120</v>
      </c>
      <c r="E9" s="548">
        <v>38</v>
      </c>
      <c r="F9" s="548">
        <v>158</v>
      </c>
      <c r="G9" s="548"/>
      <c r="H9" s="549">
        <v>316</v>
      </c>
      <c r="I9" s="28"/>
    </row>
    <row r="10" spans="2:9" x14ac:dyDescent="0.2">
      <c r="B10" s="545" t="s">
        <v>474</v>
      </c>
      <c r="C10" s="544" t="s">
        <v>482</v>
      </c>
      <c r="D10" s="74">
        <v>44</v>
      </c>
      <c r="E10" s="5">
        <v>19</v>
      </c>
      <c r="F10" s="5">
        <v>63</v>
      </c>
      <c r="G10" s="5"/>
      <c r="H10" s="6">
        <v>268</v>
      </c>
      <c r="I10" s="28"/>
    </row>
    <row r="11" spans="2:9" x14ac:dyDescent="0.2">
      <c r="B11" s="2"/>
      <c r="C11" s="332" t="s">
        <v>483</v>
      </c>
      <c r="D11" s="2">
        <v>37</v>
      </c>
      <c r="E11" s="28">
        <v>21</v>
      </c>
      <c r="F11" s="28">
        <v>58</v>
      </c>
      <c r="G11" s="28"/>
      <c r="H11" s="89">
        <v>286</v>
      </c>
      <c r="I11" s="28"/>
    </row>
    <row r="12" spans="2:9" x14ac:dyDescent="0.2">
      <c r="B12" s="2"/>
      <c r="C12" s="332" t="s">
        <v>484</v>
      </c>
      <c r="D12" s="2">
        <v>56</v>
      </c>
      <c r="E12" s="28">
        <v>17</v>
      </c>
      <c r="F12" s="28">
        <v>73</v>
      </c>
      <c r="G12" s="28"/>
      <c r="H12" s="89">
        <v>379</v>
      </c>
      <c r="I12" s="28"/>
    </row>
    <row r="13" spans="2:9" ht="13.5" thickBot="1" x14ac:dyDescent="0.25">
      <c r="B13" s="546"/>
      <c r="C13" s="332" t="s">
        <v>485</v>
      </c>
      <c r="D13" s="542">
        <v>26</v>
      </c>
      <c r="E13" s="136">
        <v>14</v>
      </c>
      <c r="F13" s="136">
        <v>40</v>
      </c>
      <c r="G13" s="136"/>
      <c r="H13" s="477">
        <v>235</v>
      </c>
      <c r="I13" s="28"/>
    </row>
    <row r="14" spans="2:9" x14ac:dyDescent="0.2">
      <c r="B14" s="2" t="s">
        <v>475</v>
      </c>
      <c r="C14" s="544" t="s">
        <v>482</v>
      </c>
      <c r="D14" s="2">
        <v>59</v>
      </c>
      <c r="E14" s="28">
        <v>9</v>
      </c>
      <c r="F14" s="28">
        <v>68</v>
      </c>
      <c r="G14" s="28"/>
      <c r="H14" s="89">
        <v>257</v>
      </c>
      <c r="I14" s="28"/>
    </row>
    <row r="15" spans="2:9" x14ac:dyDescent="0.2">
      <c r="B15" s="2"/>
      <c r="C15" s="332" t="s">
        <v>483</v>
      </c>
      <c r="D15" s="2">
        <v>59</v>
      </c>
      <c r="E15" s="28">
        <v>12</v>
      </c>
      <c r="F15" s="28">
        <v>71</v>
      </c>
      <c r="G15" s="28"/>
      <c r="H15" s="89">
        <v>442</v>
      </c>
      <c r="I15" s="28"/>
    </row>
    <row r="16" spans="2:9" x14ac:dyDescent="0.2">
      <c r="B16" s="2"/>
      <c r="C16" s="332" t="s">
        <v>484</v>
      </c>
      <c r="D16" s="2">
        <v>38</v>
      </c>
      <c r="E16" s="28">
        <v>10</v>
      </c>
      <c r="F16" s="28">
        <v>48</v>
      </c>
      <c r="G16" s="28"/>
      <c r="H16" s="89">
        <v>354</v>
      </c>
      <c r="I16" s="28"/>
    </row>
    <row r="17" spans="2:9" ht="13.5" thickBot="1" x14ac:dyDescent="0.25">
      <c r="B17" s="546"/>
      <c r="C17" s="332" t="s">
        <v>485</v>
      </c>
      <c r="D17" s="542">
        <v>13</v>
      </c>
      <c r="E17" s="136">
        <v>6</v>
      </c>
      <c r="F17" s="136">
        <v>19</v>
      </c>
      <c r="G17" s="136"/>
      <c r="H17" s="477">
        <v>477</v>
      </c>
      <c r="I17" s="28"/>
    </row>
    <row r="18" spans="2:9" x14ac:dyDescent="0.2">
      <c r="B18" s="2" t="s">
        <v>476</v>
      </c>
      <c r="C18" s="544" t="s">
        <v>482</v>
      </c>
      <c r="D18" s="2">
        <v>7</v>
      </c>
      <c r="E18" s="28">
        <v>3</v>
      </c>
      <c r="F18" s="28">
        <v>10</v>
      </c>
      <c r="G18" s="28"/>
      <c r="H18" s="89">
        <v>794</v>
      </c>
      <c r="I18" s="28"/>
    </row>
    <row r="19" spans="2:9" x14ac:dyDescent="0.2">
      <c r="B19" s="2"/>
      <c r="C19" s="332" t="s">
        <v>483</v>
      </c>
      <c r="D19" s="2">
        <v>12</v>
      </c>
      <c r="E19" s="28">
        <v>0</v>
      </c>
      <c r="F19" s="28">
        <v>12</v>
      </c>
      <c r="G19" s="28"/>
      <c r="H19" s="89">
        <v>1178</v>
      </c>
      <c r="I19" s="28"/>
    </row>
    <row r="20" spans="2:9" x14ac:dyDescent="0.2">
      <c r="B20" s="2"/>
      <c r="C20" s="332" t="s">
        <v>484</v>
      </c>
      <c r="D20" s="2">
        <v>3</v>
      </c>
      <c r="E20" s="28">
        <v>17</v>
      </c>
      <c r="F20" s="28">
        <v>20</v>
      </c>
      <c r="G20" s="28"/>
      <c r="H20" s="89">
        <v>444</v>
      </c>
      <c r="I20" s="28"/>
    </row>
    <row r="21" spans="2:9" ht="13.5" thickBot="1" x14ac:dyDescent="0.25">
      <c r="B21" s="546"/>
      <c r="C21" s="332" t="s">
        <v>485</v>
      </c>
      <c r="D21" s="542">
        <v>23</v>
      </c>
      <c r="E21" s="136">
        <v>73</v>
      </c>
      <c r="F21" s="136">
        <v>96</v>
      </c>
      <c r="G21" s="136"/>
      <c r="H21" s="477">
        <v>546</v>
      </c>
      <c r="I21" s="28"/>
    </row>
    <row r="22" spans="2:9" x14ac:dyDescent="0.2">
      <c r="B22" s="2" t="s">
        <v>477</v>
      </c>
      <c r="C22" s="544" t="s">
        <v>482</v>
      </c>
      <c r="D22" s="2">
        <v>52</v>
      </c>
      <c r="E22" s="28">
        <v>77</v>
      </c>
      <c r="F22" s="28">
        <v>129</v>
      </c>
      <c r="G22" s="28"/>
      <c r="H22" s="89">
        <v>304</v>
      </c>
      <c r="I22" s="28"/>
    </row>
    <row r="23" spans="2:9" x14ac:dyDescent="0.2">
      <c r="B23" s="2"/>
      <c r="C23" s="332" t="s">
        <v>483</v>
      </c>
      <c r="D23" s="2">
        <v>174</v>
      </c>
      <c r="E23" s="28">
        <v>184</v>
      </c>
      <c r="F23" s="28">
        <v>358</v>
      </c>
      <c r="G23" s="28"/>
      <c r="H23" s="89">
        <v>357</v>
      </c>
      <c r="I23" s="28"/>
    </row>
    <row r="24" spans="2:9" x14ac:dyDescent="0.2">
      <c r="B24" s="2"/>
      <c r="C24" s="332" t="s">
        <v>484</v>
      </c>
      <c r="D24" s="2">
        <v>225</v>
      </c>
      <c r="E24" s="28">
        <v>113</v>
      </c>
      <c r="F24" s="28">
        <v>338</v>
      </c>
      <c r="G24" s="28"/>
      <c r="H24" s="89">
        <v>372</v>
      </c>
      <c r="I24" s="28"/>
    </row>
    <row r="25" spans="2:9" ht="13.5" thickBot="1" x14ac:dyDescent="0.25">
      <c r="B25" s="546"/>
      <c r="C25" s="332" t="s">
        <v>485</v>
      </c>
      <c r="D25" s="542">
        <v>778</v>
      </c>
      <c r="E25" s="136">
        <v>77</v>
      </c>
      <c r="F25" s="136">
        <v>855</v>
      </c>
      <c r="G25" s="136"/>
      <c r="H25" s="477">
        <v>334</v>
      </c>
      <c r="I25" s="28"/>
    </row>
    <row r="26" spans="2:9" x14ac:dyDescent="0.2">
      <c r="B26" s="2" t="s">
        <v>478</v>
      </c>
      <c r="C26" s="544" t="s">
        <v>588</v>
      </c>
      <c r="D26" s="2">
        <v>661</v>
      </c>
      <c r="E26" s="28">
        <v>44</v>
      </c>
      <c r="F26" s="28">
        <v>705</v>
      </c>
      <c r="G26" s="28"/>
      <c r="H26" s="89">
        <v>416</v>
      </c>
      <c r="I26" s="28"/>
    </row>
    <row r="27" spans="2:9" x14ac:dyDescent="0.2">
      <c r="B27" s="2"/>
      <c r="C27" s="332" t="s">
        <v>483</v>
      </c>
      <c r="D27" s="2">
        <v>421</v>
      </c>
      <c r="E27" s="28">
        <v>38</v>
      </c>
      <c r="F27" s="28">
        <v>459</v>
      </c>
      <c r="G27" s="28"/>
      <c r="H27" s="89">
        <v>369</v>
      </c>
      <c r="I27" s="28"/>
    </row>
    <row r="28" spans="2:9" x14ac:dyDescent="0.2">
      <c r="B28" s="2"/>
      <c r="C28" s="332" t="s">
        <v>484</v>
      </c>
      <c r="D28" s="2">
        <v>222</v>
      </c>
      <c r="E28" s="28">
        <v>29</v>
      </c>
      <c r="F28" s="28">
        <v>251</v>
      </c>
      <c r="G28" s="28"/>
      <c r="H28" s="89">
        <v>403</v>
      </c>
      <c r="I28" s="28"/>
    </row>
    <row r="29" spans="2:9" ht="13.5" thickBot="1" x14ac:dyDescent="0.25">
      <c r="B29" s="546"/>
      <c r="C29" s="332" t="s">
        <v>485</v>
      </c>
      <c r="D29" s="542">
        <v>493</v>
      </c>
      <c r="E29" s="136">
        <v>68</v>
      </c>
      <c r="F29" s="136">
        <v>561</v>
      </c>
      <c r="G29" s="136"/>
      <c r="H29" s="477">
        <v>356</v>
      </c>
      <c r="I29" s="28"/>
    </row>
    <row r="30" spans="2:9" ht="14.25" x14ac:dyDescent="0.2">
      <c r="B30" s="617" t="s">
        <v>486</v>
      </c>
      <c r="C30" s="544" t="s">
        <v>585</v>
      </c>
      <c r="D30" s="2">
        <v>275</v>
      </c>
      <c r="E30" s="28">
        <v>32</v>
      </c>
      <c r="F30" s="28">
        <v>307</v>
      </c>
      <c r="G30" s="28"/>
      <c r="H30" s="89">
        <v>474</v>
      </c>
      <c r="I30" s="28"/>
    </row>
    <row r="31" spans="2:9" ht="15" thickBot="1" x14ac:dyDescent="0.25">
      <c r="B31" s="546"/>
      <c r="C31" s="616" t="s">
        <v>586</v>
      </c>
      <c r="D31" s="542">
        <v>325</v>
      </c>
      <c r="E31" s="136">
        <v>39</v>
      </c>
      <c r="F31" s="136">
        <v>364</v>
      </c>
      <c r="G31" s="136"/>
      <c r="H31" s="477">
        <v>453</v>
      </c>
      <c r="I31" s="28"/>
    </row>
    <row r="32" spans="2:9" x14ac:dyDescent="0.2">
      <c r="H32" s="14" t="s">
        <v>391</v>
      </c>
    </row>
    <row r="33" spans="1:9" ht="15" x14ac:dyDescent="0.25">
      <c r="B33" s="169" t="s">
        <v>447</v>
      </c>
    </row>
    <row r="34" spans="1:9" ht="25.5" customHeight="1" x14ac:dyDescent="0.2">
      <c r="A34" s="566" t="s">
        <v>202</v>
      </c>
      <c r="B34" s="731" t="s">
        <v>396</v>
      </c>
      <c r="C34" s="731"/>
      <c r="D34" s="731"/>
      <c r="E34" s="731"/>
      <c r="F34" s="731"/>
      <c r="G34" s="731"/>
      <c r="H34" s="731"/>
      <c r="I34" s="731"/>
    </row>
    <row r="35" spans="1:9" ht="16.899999999999999" customHeight="1" x14ac:dyDescent="0.2">
      <c r="C35" s="565"/>
      <c r="D35" s="565"/>
      <c r="E35" s="565"/>
      <c r="F35" s="565"/>
      <c r="G35" s="565"/>
      <c r="H35" s="565"/>
      <c r="I35" s="565"/>
    </row>
    <row r="36" spans="1:9" ht="54.6" customHeight="1" x14ac:dyDescent="0.2">
      <c r="B36" s="679" t="s">
        <v>570</v>
      </c>
      <c r="C36" s="679"/>
      <c r="D36" s="679"/>
      <c r="E36" s="679"/>
      <c r="F36" s="679"/>
      <c r="G36" s="679"/>
      <c r="H36" s="679"/>
      <c r="I36" s="679"/>
    </row>
    <row r="37" spans="1:9" ht="51" customHeight="1" x14ac:dyDescent="0.2">
      <c r="B37" s="679"/>
      <c r="C37" s="679"/>
      <c r="D37" s="679"/>
      <c r="E37" s="679"/>
      <c r="F37" s="679"/>
      <c r="G37" s="679"/>
      <c r="H37" s="679"/>
      <c r="I37" s="679"/>
    </row>
    <row r="38" spans="1:9" ht="45.75" customHeight="1" x14ac:dyDescent="0.2">
      <c r="B38" s="679" t="s">
        <v>440</v>
      </c>
      <c r="C38" s="679"/>
      <c r="D38" s="679"/>
      <c r="E38" s="679"/>
      <c r="F38" s="679"/>
      <c r="G38" s="679"/>
      <c r="H38" s="679"/>
      <c r="I38" s="679"/>
    </row>
    <row r="39" spans="1:9" x14ac:dyDescent="0.2">
      <c r="B39" s="679"/>
      <c r="C39" s="679"/>
      <c r="D39" s="679"/>
      <c r="E39" s="679"/>
      <c r="F39" s="679"/>
      <c r="G39" s="679"/>
      <c r="H39" s="679"/>
      <c r="I39" s="679"/>
    </row>
  </sheetData>
  <mergeCells count="3">
    <mergeCell ref="B34:I34"/>
    <mergeCell ref="B38:I39"/>
    <mergeCell ref="B36:I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Z69"/>
  <sheetViews>
    <sheetView showGridLines="0" zoomScaleNormal="100" zoomScaleSheetLayoutView="100" workbookViewId="0">
      <selection activeCell="F15" sqref="F15"/>
    </sheetView>
  </sheetViews>
  <sheetFormatPr defaultRowHeight="12.75" x14ac:dyDescent="0.2"/>
  <cols>
    <col min="1" max="2" width="2.5703125" customWidth="1"/>
    <col min="3" max="3" width="41.425781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140625" style="28" customWidth="1"/>
    <col min="24" max="24" width="12.140625" style="28" customWidth="1"/>
    <col min="25" max="25" width="2.28515625" style="28" customWidth="1"/>
    <col min="26" max="26" width="13.7109375" customWidth="1"/>
  </cols>
  <sheetData>
    <row r="1" spans="1:26" ht="14.25" x14ac:dyDescent="0.2">
      <c r="A1" s="1" t="s">
        <v>431</v>
      </c>
      <c r="B1" s="1"/>
    </row>
    <row r="2" spans="1:26" x14ac:dyDescent="0.2">
      <c r="A2" s="1"/>
      <c r="B2" s="1"/>
    </row>
    <row r="3" spans="1:26" ht="13.5" thickBot="1" x14ac:dyDescent="0.25">
      <c r="D3" s="136"/>
      <c r="E3" s="136"/>
      <c r="F3" s="136"/>
      <c r="G3" s="136"/>
      <c r="H3" s="136"/>
      <c r="I3" s="136"/>
      <c r="J3" s="136"/>
      <c r="K3" s="136"/>
      <c r="L3" s="136"/>
      <c r="M3" s="136"/>
      <c r="N3" s="136"/>
      <c r="O3" s="136"/>
      <c r="P3" s="136"/>
      <c r="Q3" s="136"/>
      <c r="R3" s="136"/>
      <c r="S3" s="136"/>
      <c r="T3" s="136"/>
      <c r="U3" s="136"/>
      <c r="V3" s="136"/>
      <c r="W3" s="136"/>
      <c r="X3" s="136"/>
      <c r="Y3" s="136"/>
      <c r="Z3" s="3" t="s">
        <v>189</v>
      </c>
    </row>
    <row r="4" spans="1:26" x14ac:dyDescent="0.2">
      <c r="D4" s="673" t="s">
        <v>207</v>
      </c>
      <c r="E4" s="674"/>
      <c r="F4" s="674"/>
      <c r="G4" s="674"/>
      <c r="H4" s="674"/>
      <c r="I4" s="674"/>
      <c r="J4" s="674"/>
      <c r="K4" s="674"/>
      <c r="L4" s="674"/>
      <c r="M4" s="674"/>
      <c r="N4" s="674" t="s">
        <v>208</v>
      </c>
      <c r="O4" s="310"/>
      <c r="P4" s="675" t="s">
        <v>208</v>
      </c>
      <c r="Q4" s="676"/>
      <c r="R4" s="676"/>
      <c r="S4" s="676"/>
      <c r="T4" s="676"/>
      <c r="U4" s="676"/>
      <c r="V4" s="676"/>
      <c r="W4" s="676"/>
      <c r="X4" s="676"/>
      <c r="Y4" s="312"/>
      <c r="Z4" s="236" t="s">
        <v>251</v>
      </c>
    </row>
    <row r="5" spans="1:26" ht="13.5" thickBot="1" x14ac:dyDescent="0.25">
      <c r="D5" s="56">
        <v>40268</v>
      </c>
      <c r="E5" s="57"/>
      <c r="F5" s="57">
        <v>40633</v>
      </c>
      <c r="G5" s="57"/>
      <c r="H5" s="57">
        <v>40999</v>
      </c>
      <c r="I5" s="57"/>
      <c r="J5" s="57">
        <v>41364</v>
      </c>
      <c r="K5" s="58"/>
      <c r="L5" s="57">
        <v>41729</v>
      </c>
      <c r="M5" s="58"/>
      <c r="N5" s="57">
        <v>42094</v>
      </c>
      <c r="O5" s="228"/>
      <c r="P5" s="57">
        <v>42277</v>
      </c>
      <c r="Q5" s="57"/>
      <c r="R5" s="57">
        <v>42369</v>
      </c>
      <c r="S5" s="57"/>
      <c r="T5" s="57">
        <v>42460</v>
      </c>
      <c r="U5" s="57"/>
      <c r="V5" s="57">
        <v>42551</v>
      </c>
      <c r="W5" s="57"/>
      <c r="X5" s="314">
        <v>42643</v>
      </c>
      <c r="Y5" s="314"/>
      <c r="Z5" s="167" t="s">
        <v>250</v>
      </c>
    </row>
    <row r="6" spans="1:26" s="20" customFormat="1" ht="15" customHeight="1" x14ac:dyDescent="0.2">
      <c r="B6" s="229"/>
      <c r="C6" s="233"/>
      <c r="D6" s="230"/>
      <c r="E6" s="231"/>
      <c r="F6" s="231"/>
      <c r="G6" s="231"/>
      <c r="H6" s="231"/>
      <c r="I6" s="231"/>
      <c r="J6" s="231"/>
      <c r="K6" s="311"/>
      <c r="L6" s="231"/>
      <c r="M6" s="311"/>
      <c r="N6" s="231"/>
      <c r="O6" s="308"/>
      <c r="P6" s="231"/>
      <c r="Q6" s="231"/>
      <c r="R6" s="231"/>
      <c r="S6" s="231"/>
      <c r="T6" s="231"/>
      <c r="U6" s="231"/>
      <c r="V6" s="231"/>
      <c r="W6" s="231"/>
      <c r="X6" s="231"/>
      <c r="Y6" s="231"/>
      <c r="Z6" s="293"/>
    </row>
    <row r="7" spans="1:26" ht="14.25" x14ac:dyDescent="0.2">
      <c r="B7" s="2"/>
      <c r="C7" s="89" t="s">
        <v>90</v>
      </c>
      <c r="D7" s="74">
        <v>3556.3400786205657</v>
      </c>
      <c r="E7" s="75"/>
      <c r="F7" s="75">
        <v>2237.3054140980976</v>
      </c>
      <c r="G7" s="75"/>
      <c r="H7" s="75">
        <v>1794.2399714107032</v>
      </c>
      <c r="I7" s="75"/>
      <c r="J7" s="75">
        <v>1560.9067228552601</v>
      </c>
      <c r="K7" s="75"/>
      <c r="L7" s="75">
        <v>1595.7075421575423</v>
      </c>
      <c r="M7" s="75"/>
      <c r="N7" s="75">
        <v>1838.8811960036962</v>
      </c>
      <c r="O7" s="76"/>
      <c r="P7" s="75">
        <v>2140.691541349041</v>
      </c>
      <c r="Q7" s="75"/>
      <c r="R7" s="75">
        <v>2221.2859857934864</v>
      </c>
      <c r="S7" s="338"/>
      <c r="T7" s="75">
        <v>2252.3157530607527</v>
      </c>
      <c r="U7" s="338"/>
      <c r="V7" s="75">
        <v>2236.8268716793718</v>
      </c>
      <c r="W7" s="338"/>
      <c r="X7" s="75">
        <v>2217.0252125202123</v>
      </c>
      <c r="Y7" s="75"/>
      <c r="Z7" s="294">
        <v>76.333671171171318</v>
      </c>
    </row>
    <row r="8" spans="1:26" ht="14.25" x14ac:dyDescent="0.2">
      <c r="B8" s="2"/>
      <c r="C8" s="221" t="s">
        <v>195</v>
      </c>
      <c r="D8" s="97">
        <v>589.59013959013942</v>
      </c>
      <c r="E8" s="98"/>
      <c r="F8" s="98">
        <v>880.64861967300999</v>
      </c>
      <c r="G8" s="98"/>
      <c r="H8" s="98">
        <v>841.59041365138899</v>
      </c>
      <c r="I8" s="98"/>
      <c r="J8" s="98">
        <v>736.79077858748587</v>
      </c>
      <c r="K8" s="98"/>
      <c r="L8" s="98">
        <v>848.76870870870869</v>
      </c>
      <c r="M8" s="98"/>
      <c r="N8" s="75">
        <v>950.20329175329175</v>
      </c>
      <c r="O8" s="309"/>
      <c r="P8" s="75">
        <v>925.12972972972966</v>
      </c>
      <c r="Q8" s="75"/>
      <c r="R8" s="75">
        <v>1031.0814414414415</v>
      </c>
      <c r="S8" s="75"/>
      <c r="T8" s="75">
        <v>1082.5760360360362</v>
      </c>
      <c r="U8" s="338"/>
      <c r="V8" s="75">
        <v>1126.8736082236082</v>
      </c>
      <c r="W8" s="338"/>
      <c r="X8" s="75">
        <v>1193.5765765765764</v>
      </c>
      <c r="Y8" s="75"/>
      <c r="Z8" s="294">
        <v>268.44684684684671</v>
      </c>
    </row>
    <row r="9" spans="1:26" ht="14.25" x14ac:dyDescent="0.2">
      <c r="B9" s="223" t="s">
        <v>238</v>
      </c>
      <c r="C9" s="226"/>
      <c r="D9" s="60">
        <v>4145.9302182107049</v>
      </c>
      <c r="E9" s="61"/>
      <c r="F9" s="61">
        <v>3117.9540337711078</v>
      </c>
      <c r="G9" s="61"/>
      <c r="H9" s="61">
        <v>2635.8303850620923</v>
      </c>
      <c r="I9" s="61"/>
      <c r="J9" s="61">
        <v>2297.6975014427462</v>
      </c>
      <c r="K9" s="25"/>
      <c r="L9" s="61">
        <v>2444.4762508662511</v>
      </c>
      <c r="M9" s="25"/>
      <c r="N9" s="25">
        <v>2789.084487756988</v>
      </c>
      <c r="O9" s="623"/>
      <c r="P9" s="25">
        <v>3065.8212710787707</v>
      </c>
      <c r="Q9" s="25"/>
      <c r="R9" s="25">
        <v>3252.3674272349281</v>
      </c>
      <c r="S9" s="25"/>
      <c r="T9" s="25">
        <v>3334.8917890967887</v>
      </c>
      <c r="U9" s="624"/>
      <c r="V9" s="25">
        <v>3363.7004799029801</v>
      </c>
      <c r="W9" s="624"/>
      <c r="X9" s="25">
        <v>3410.6017890967887</v>
      </c>
      <c r="Y9" s="25"/>
      <c r="Z9" s="625">
        <v>344.78051801801803</v>
      </c>
    </row>
    <row r="10" spans="1:26" s="20" customFormat="1" x14ac:dyDescent="0.2">
      <c r="B10" s="225"/>
      <c r="C10" s="224"/>
      <c r="D10" s="74"/>
      <c r="E10" s="75"/>
      <c r="F10" s="75"/>
      <c r="G10" s="75"/>
      <c r="H10" s="75"/>
      <c r="I10" s="75"/>
      <c r="J10" s="75"/>
      <c r="K10" s="75"/>
      <c r="L10" s="75"/>
      <c r="M10" s="75"/>
      <c r="N10" s="75"/>
      <c r="O10" s="76"/>
      <c r="P10" s="75"/>
      <c r="Q10" s="75"/>
      <c r="R10" s="75"/>
      <c r="S10" s="75"/>
      <c r="T10" s="75"/>
      <c r="U10" s="75"/>
      <c r="V10" s="75"/>
      <c r="W10" s="75"/>
      <c r="X10" s="75"/>
      <c r="Y10" s="75"/>
      <c r="Z10" s="337"/>
    </row>
    <row r="11" spans="1:26" s="20" customFormat="1" x14ac:dyDescent="0.2">
      <c r="B11" s="225" t="s">
        <v>239</v>
      </c>
      <c r="C11" s="224"/>
      <c r="D11" s="74"/>
      <c r="E11" s="75"/>
      <c r="F11" s="75"/>
      <c r="G11" s="75"/>
      <c r="H11" s="75"/>
      <c r="I11" s="75"/>
      <c r="J11" s="75"/>
      <c r="K11" s="75"/>
      <c r="L11" s="75"/>
      <c r="M11" s="75"/>
      <c r="N11" s="75"/>
      <c r="O11" s="76"/>
      <c r="P11" s="75"/>
      <c r="Q11" s="75"/>
      <c r="R11" s="75"/>
      <c r="S11" s="75"/>
      <c r="T11" s="75"/>
      <c r="U11" s="75"/>
      <c r="V11" s="75"/>
      <c r="W11" s="75"/>
      <c r="X11" s="75"/>
      <c r="Y11" s="75"/>
      <c r="Z11" s="337"/>
    </row>
    <row r="12" spans="1:26" x14ac:dyDescent="0.2">
      <c r="B12" s="2"/>
      <c r="C12" s="89" t="s">
        <v>456</v>
      </c>
      <c r="D12" s="74">
        <v>4084.2022210309974</v>
      </c>
      <c r="E12" s="75"/>
      <c r="F12" s="75">
        <v>3996.482561011826</v>
      </c>
      <c r="G12" s="75"/>
      <c r="H12" s="75">
        <v>3776.672960127104</v>
      </c>
      <c r="I12" s="75"/>
      <c r="J12" s="75">
        <v>3618.3481795089087</v>
      </c>
      <c r="K12" s="75"/>
      <c r="L12" s="75">
        <v>3124.0362439362439</v>
      </c>
      <c r="M12" s="75"/>
      <c r="N12" s="75">
        <v>3042.6713790713784</v>
      </c>
      <c r="O12" s="76"/>
      <c r="P12" s="75">
        <v>2937.8630769230754</v>
      </c>
      <c r="Q12" s="75"/>
      <c r="R12" s="75">
        <v>2921.1617047817044</v>
      </c>
      <c r="S12" s="75"/>
      <c r="T12" s="75">
        <v>2928.6826680526674</v>
      </c>
      <c r="U12" s="75"/>
      <c r="V12" s="75">
        <v>2894.3657934857938</v>
      </c>
      <c r="W12" s="75"/>
      <c r="X12" s="75">
        <v>2880.7558142758153</v>
      </c>
      <c r="Y12" s="75"/>
      <c r="Z12" s="294">
        <v>-57.107262647260086</v>
      </c>
    </row>
    <row r="13" spans="1:26" ht="14.25" x14ac:dyDescent="0.2">
      <c r="B13" s="2"/>
      <c r="C13" s="89" t="s">
        <v>226</v>
      </c>
      <c r="D13" s="74">
        <v>6302.7584392272183</v>
      </c>
      <c r="E13" s="323"/>
      <c r="F13" s="75">
        <v>6137.5289985777817</v>
      </c>
      <c r="G13" s="323"/>
      <c r="H13" s="75">
        <v>5882.4933807567968</v>
      </c>
      <c r="I13" s="323"/>
      <c r="J13" s="75">
        <v>5696.9097910856453</v>
      </c>
      <c r="K13" s="323"/>
      <c r="L13" s="75">
        <v>5170.9415199815212</v>
      </c>
      <c r="M13" s="323"/>
      <c r="N13" s="75">
        <v>4903.5276391776388</v>
      </c>
      <c r="O13" s="324"/>
      <c r="P13" s="75">
        <v>4640.5054365904352</v>
      </c>
      <c r="Q13" s="323"/>
      <c r="R13" s="75">
        <v>4587.2856745206745</v>
      </c>
      <c r="S13" s="323"/>
      <c r="T13" s="75">
        <v>4632.5354458304455</v>
      </c>
      <c r="U13" s="323"/>
      <c r="V13" s="75">
        <v>4591.6890078540082</v>
      </c>
      <c r="W13" s="323"/>
      <c r="X13" s="75">
        <v>4571.4231508431503</v>
      </c>
      <c r="Y13" s="75"/>
      <c r="Z13" s="294">
        <v>-69.082285747284914</v>
      </c>
    </row>
    <row r="14" spans="1:26" x14ac:dyDescent="0.2">
      <c r="B14" s="2"/>
      <c r="C14" s="89" t="s">
        <v>460</v>
      </c>
      <c r="D14" s="74">
        <v>456.67394800321631</v>
      </c>
      <c r="E14" s="75"/>
      <c r="F14" s="75">
        <v>462.90659340659346</v>
      </c>
      <c r="G14" s="75"/>
      <c r="H14" s="75">
        <v>453.12454212454207</v>
      </c>
      <c r="I14" s="75"/>
      <c r="J14" s="75">
        <v>445.29893772893774</v>
      </c>
      <c r="K14" s="75"/>
      <c r="L14" s="75">
        <v>506.41386694386694</v>
      </c>
      <c r="M14" s="75"/>
      <c r="N14" s="75">
        <v>494.51091476091477</v>
      </c>
      <c r="O14" s="76"/>
      <c r="P14" s="75">
        <v>467.68745668745669</v>
      </c>
      <c r="Q14" s="75"/>
      <c r="R14" s="75">
        <v>462.90367290367288</v>
      </c>
      <c r="S14" s="75"/>
      <c r="T14" s="75">
        <v>478.18849618849617</v>
      </c>
      <c r="U14" s="75"/>
      <c r="V14" s="75">
        <v>472.68849618849617</v>
      </c>
      <c r="W14" s="75"/>
      <c r="X14" s="75">
        <v>462.79729729729735</v>
      </c>
      <c r="Y14" s="75"/>
      <c r="Z14" s="294">
        <v>-4.8901593901593401</v>
      </c>
    </row>
    <row r="15" spans="1:26" x14ac:dyDescent="0.2">
      <c r="B15" s="2"/>
      <c r="C15" s="89" t="s">
        <v>458</v>
      </c>
      <c r="D15" s="74">
        <v>3312.5571768069317</v>
      </c>
      <c r="E15" s="75"/>
      <c r="F15" s="75">
        <v>3233.1600821942275</v>
      </c>
      <c r="G15" s="75"/>
      <c r="H15" s="75">
        <v>3117.2739140534263</v>
      </c>
      <c r="I15" s="75"/>
      <c r="J15" s="75">
        <v>2875.8006114704876</v>
      </c>
      <c r="K15" s="75"/>
      <c r="L15" s="75">
        <v>2412.4876299376306</v>
      </c>
      <c r="M15" s="75"/>
      <c r="N15" s="75">
        <v>2347.6027096327107</v>
      </c>
      <c r="O15" s="76"/>
      <c r="P15" s="75">
        <v>2381.2595426195435</v>
      </c>
      <c r="Q15" s="75"/>
      <c r="R15" s="75">
        <v>2338.5221898821906</v>
      </c>
      <c r="S15" s="75"/>
      <c r="T15" s="75">
        <v>2309.9795703395712</v>
      </c>
      <c r="U15" s="75"/>
      <c r="V15" s="75">
        <v>2266.7190020790026</v>
      </c>
      <c r="W15" s="75"/>
      <c r="X15" s="75">
        <v>2348.5041857241863</v>
      </c>
      <c r="Y15" s="75"/>
      <c r="Z15" s="294">
        <v>-32.755356895357181</v>
      </c>
    </row>
    <row r="16" spans="1:26" x14ac:dyDescent="0.2">
      <c r="B16" s="2"/>
      <c r="C16" s="89" t="s">
        <v>457</v>
      </c>
      <c r="D16" s="74">
        <v>5264.7326441960586</v>
      </c>
      <c r="E16" s="75"/>
      <c r="F16" s="75">
        <v>5222.8894386211468</v>
      </c>
      <c r="G16" s="75"/>
      <c r="H16" s="75">
        <v>4916.2223336979414</v>
      </c>
      <c r="I16" s="75"/>
      <c r="J16" s="75">
        <v>4646.181800715216</v>
      </c>
      <c r="K16" s="75"/>
      <c r="L16" s="75">
        <v>4043.8485701085697</v>
      </c>
      <c r="M16" s="75"/>
      <c r="N16" s="75">
        <v>3912.7182051282052</v>
      </c>
      <c r="O16" s="76"/>
      <c r="P16" s="75">
        <v>3776.7631450681456</v>
      </c>
      <c r="Q16" s="75"/>
      <c r="R16" s="75">
        <v>3781.7249208824214</v>
      </c>
      <c r="S16" s="75"/>
      <c r="T16" s="75">
        <v>3873.0080555555564</v>
      </c>
      <c r="U16" s="75"/>
      <c r="V16" s="75">
        <v>3835.4336734811741</v>
      </c>
      <c r="W16" s="75"/>
      <c r="X16" s="75">
        <v>3910.6820691845696</v>
      </c>
      <c r="Y16" s="75"/>
      <c r="Z16" s="294">
        <v>133.91892411642402</v>
      </c>
    </row>
    <row r="17" spans="2:26" x14ac:dyDescent="0.2">
      <c r="B17" s="2"/>
      <c r="C17" s="89" t="s">
        <v>455</v>
      </c>
      <c r="D17" s="74">
        <v>6743.6945189681692</v>
      </c>
      <c r="E17" s="75"/>
      <c r="F17" s="75">
        <v>6312.2457768247941</v>
      </c>
      <c r="G17" s="75"/>
      <c r="H17" s="75">
        <v>5130.1206557669948</v>
      </c>
      <c r="I17" s="75"/>
      <c r="J17" s="75">
        <v>4676.7393626808234</v>
      </c>
      <c r="K17" s="75"/>
      <c r="L17" s="75">
        <v>3982.4813513513523</v>
      </c>
      <c r="M17" s="75"/>
      <c r="N17" s="75">
        <v>4066.6368468468495</v>
      </c>
      <c r="O17" s="76"/>
      <c r="P17" s="75">
        <v>3860.6450450450479</v>
      </c>
      <c r="Q17" s="75"/>
      <c r="R17" s="75">
        <v>3802.2761954261982</v>
      </c>
      <c r="S17" s="75"/>
      <c r="T17" s="75">
        <v>3792.9762577962601</v>
      </c>
      <c r="U17" s="75"/>
      <c r="V17" s="75">
        <v>3760.920124740127</v>
      </c>
      <c r="W17" s="75"/>
      <c r="X17" s="75">
        <v>3714.7021205821229</v>
      </c>
      <c r="Y17" s="75"/>
      <c r="Z17" s="294">
        <v>-145.94292446292502</v>
      </c>
    </row>
    <row r="18" spans="2:26" x14ac:dyDescent="0.2">
      <c r="B18" s="2"/>
      <c r="C18" s="89" t="s">
        <v>459</v>
      </c>
      <c r="D18" s="74">
        <v>5105.1292861126976</v>
      </c>
      <c r="E18" s="75"/>
      <c r="F18" s="75">
        <v>5075.4126650102253</v>
      </c>
      <c r="G18" s="75"/>
      <c r="H18" s="75">
        <v>4908.1034901156827</v>
      </c>
      <c r="I18" s="75"/>
      <c r="J18" s="75">
        <v>4549.2924733605223</v>
      </c>
      <c r="K18" s="75"/>
      <c r="L18" s="75">
        <v>3593.8696245374558</v>
      </c>
      <c r="M18" s="75"/>
      <c r="N18" s="75">
        <v>3530.4436451836459</v>
      </c>
      <c r="O18" s="76"/>
      <c r="P18" s="75">
        <v>3412.8163478863485</v>
      </c>
      <c r="Q18" s="75"/>
      <c r="R18" s="75">
        <v>3376.8000900900902</v>
      </c>
      <c r="S18" s="75"/>
      <c r="T18" s="75">
        <v>3358.0327650727663</v>
      </c>
      <c r="U18" s="75"/>
      <c r="V18" s="75">
        <v>3353.2169715869722</v>
      </c>
      <c r="W18" s="75"/>
      <c r="X18" s="75">
        <v>3342.6685516285524</v>
      </c>
      <c r="Y18" s="75"/>
      <c r="Z18" s="294">
        <v>-70.147796257796017</v>
      </c>
    </row>
    <row r="19" spans="2:26" x14ac:dyDescent="0.2">
      <c r="B19" s="2"/>
      <c r="C19" s="89" t="s">
        <v>223</v>
      </c>
      <c r="D19" s="74">
        <v>4655.0231394621587</v>
      </c>
      <c r="E19" s="75"/>
      <c r="F19" s="75">
        <v>4520.9323974201998</v>
      </c>
      <c r="G19" s="75"/>
      <c r="H19" s="75">
        <v>4161.4357477284311</v>
      </c>
      <c r="I19" s="75"/>
      <c r="J19" s="75">
        <v>3863.2617354113713</v>
      </c>
      <c r="K19" s="75"/>
      <c r="L19" s="75">
        <v>3448.4730076230085</v>
      </c>
      <c r="M19" s="75"/>
      <c r="N19" s="75">
        <v>3422.939265419267</v>
      </c>
      <c r="O19" s="76"/>
      <c r="P19" s="75">
        <v>3283.4761954261962</v>
      </c>
      <c r="Q19" s="75"/>
      <c r="R19" s="75">
        <v>3273.7412404712418</v>
      </c>
      <c r="S19" s="75"/>
      <c r="T19" s="75">
        <v>3306.4917602217611</v>
      </c>
      <c r="U19" s="75"/>
      <c r="V19" s="75">
        <v>3290.9233610533615</v>
      </c>
      <c r="W19" s="75"/>
      <c r="X19" s="75">
        <v>3248.2580457380468</v>
      </c>
      <c r="Y19" s="75"/>
      <c r="Z19" s="294">
        <v>-35.218149688149424</v>
      </c>
    </row>
    <row r="20" spans="2:26" x14ac:dyDescent="0.2">
      <c r="B20" s="2"/>
      <c r="C20" s="89" t="s">
        <v>224</v>
      </c>
      <c r="D20" s="74">
        <v>4239.2484699655379</v>
      </c>
      <c r="E20" s="75"/>
      <c r="F20" s="75">
        <v>4209.6190285434141</v>
      </c>
      <c r="G20" s="75"/>
      <c r="H20" s="75">
        <v>3925.5951200195072</v>
      </c>
      <c r="I20" s="75"/>
      <c r="J20" s="75">
        <v>3514.3352717190501</v>
      </c>
      <c r="K20" s="75"/>
      <c r="L20" s="75">
        <v>2864.4970200970201</v>
      </c>
      <c r="M20" s="75"/>
      <c r="N20" s="75">
        <v>2895.3764379764384</v>
      </c>
      <c r="O20" s="76"/>
      <c r="P20" s="75">
        <v>2774.873652113652</v>
      </c>
      <c r="Q20" s="75"/>
      <c r="R20" s="75">
        <v>2732.3347539847532</v>
      </c>
      <c r="S20" s="75"/>
      <c r="T20" s="75">
        <v>2692.8600970200973</v>
      </c>
      <c r="U20" s="75"/>
      <c r="V20" s="75">
        <v>2653.8047470547472</v>
      </c>
      <c r="W20" s="75"/>
      <c r="X20" s="75">
        <v>2620.0504504504506</v>
      </c>
      <c r="Y20" s="75"/>
      <c r="Z20" s="294">
        <v>-154.82320166320142</v>
      </c>
    </row>
    <row r="21" spans="2:26" x14ac:dyDescent="0.2">
      <c r="B21" s="2"/>
      <c r="C21" s="89" t="s">
        <v>225</v>
      </c>
      <c r="D21" s="74">
        <v>798.63007594031956</v>
      </c>
      <c r="E21" s="75"/>
      <c r="F21" s="75">
        <v>826.27100060124462</v>
      </c>
      <c r="G21" s="75"/>
      <c r="H21" s="75">
        <v>806.49900628046976</v>
      </c>
      <c r="I21" s="75"/>
      <c r="J21" s="75">
        <v>796.36015724113304</v>
      </c>
      <c r="K21" s="75"/>
      <c r="L21" s="75">
        <v>691.52495495495498</v>
      </c>
      <c r="M21" s="75"/>
      <c r="N21" s="75">
        <v>730.87570339570345</v>
      </c>
      <c r="O21" s="76"/>
      <c r="P21" s="75">
        <v>752.85092862092858</v>
      </c>
      <c r="Q21" s="75"/>
      <c r="R21" s="75">
        <v>753.97356202356207</v>
      </c>
      <c r="S21" s="75"/>
      <c r="T21" s="75">
        <v>745.26340263340262</v>
      </c>
      <c r="U21" s="75"/>
      <c r="V21" s="75">
        <v>755.49343035343043</v>
      </c>
      <c r="W21" s="75"/>
      <c r="X21" s="75">
        <v>858.65613305613294</v>
      </c>
      <c r="Y21" s="75"/>
      <c r="Z21" s="294">
        <v>105.80520443520436</v>
      </c>
    </row>
    <row r="22" spans="2:26" x14ac:dyDescent="0.2">
      <c r="B22" s="2"/>
      <c r="C22" s="89" t="s">
        <v>461</v>
      </c>
      <c r="D22" s="74">
        <v>2668.9778510217534</v>
      </c>
      <c r="E22" s="75"/>
      <c r="F22" s="75">
        <v>2546.2036832383183</v>
      </c>
      <c r="G22" s="75"/>
      <c r="H22" s="75">
        <v>2329.4249748274151</v>
      </c>
      <c r="I22" s="75"/>
      <c r="J22" s="75">
        <v>2267.6904954109827</v>
      </c>
      <c r="K22" s="75"/>
      <c r="L22" s="75">
        <v>2083.413188958189</v>
      </c>
      <c r="M22" s="75"/>
      <c r="N22" s="75">
        <v>1993.3203291753296</v>
      </c>
      <c r="O22" s="76"/>
      <c r="P22" s="75">
        <v>1971.0624844074848</v>
      </c>
      <c r="Q22" s="75"/>
      <c r="R22" s="75">
        <v>1980.7364345114349</v>
      </c>
      <c r="S22" s="75"/>
      <c r="T22" s="75">
        <v>2004.3520085470093</v>
      </c>
      <c r="U22" s="75"/>
      <c r="V22" s="75">
        <v>2003.4646049896057</v>
      </c>
      <c r="W22" s="75"/>
      <c r="X22" s="75">
        <v>1792.5372349272352</v>
      </c>
      <c r="Y22" s="75"/>
      <c r="Z22" s="294">
        <v>-178.52524948024961</v>
      </c>
    </row>
    <row r="23" spans="2:26" x14ac:dyDescent="0.2">
      <c r="B23" s="2"/>
      <c r="C23" s="423" t="s">
        <v>252</v>
      </c>
      <c r="D23" s="74">
        <v>1447.5455574309235</v>
      </c>
      <c r="E23" s="75"/>
      <c r="F23" s="75">
        <v>1492.2362033703498</v>
      </c>
      <c r="G23" s="75"/>
      <c r="H23" s="75">
        <v>1444.4252923521217</v>
      </c>
      <c r="I23" s="75"/>
      <c r="J23" s="75">
        <v>1405.5639313542972</v>
      </c>
      <c r="K23" s="75"/>
      <c r="L23" s="75">
        <v>1264.4734349734351</v>
      </c>
      <c r="M23" s="75"/>
      <c r="N23" s="75">
        <v>1219.9723769923769</v>
      </c>
      <c r="O23" s="76"/>
      <c r="P23" s="75">
        <v>1233.947833217833</v>
      </c>
      <c r="Q23" s="75"/>
      <c r="R23" s="75">
        <v>1232.561224301224</v>
      </c>
      <c r="S23" s="75"/>
      <c r="T23" s="75">
        <v>1237.3936636636633</v>
      </c>
      <c r="U23" s="75"/>
      <c r="V23" s="75">
        <v>1211.8734511434509</v>
      </c>
      <c r="W23" s="75"/>
      <c r="X23" s="75">
        <v>1206.3795148995148</v>
      </c>
      <c r="Y23" s="75"/>
      <c r="Z23" s="294">
        <v>-27.568318318318234</v>
      </c>
    </row>
    <row r="24" spans="2:26" x14ac:dyDescent="0.2">
      <c r="B24" s="223" t="s">
        <v>240</v>
      </c>
      <c r="C24" s="226"/>
      <c r="D24" s="27">
        <v>45079.173328165976</v>
      </c>
      <c r="E24" s="25"/>
      <c r="F24" s="25">
        <v>44035.888428820115</v>
      </c>
      <c r="G24" s="25"/>
      <c r="H24" s="25">
        <v>40851.391417850435</v>
      </c>
      <c r="I24" s="25"/>
      <c r="J24" s="25">
        <v>38355.782747687386</v>
      </c>
      <c r="K24" s="25"/>
      <c r="L24" s="25">
        <v>33186.460413403242</v>
      </c>
      <c r="M24" s="25"/>
      <c r="N24" s="25">
        <v>32560.595452760459</v>
      </c>
      <c r="O24" s="26"/>
      <c r="P24" s="25">
        <v>31493.751144606151</v>
      </c>
      <c r="Q24" s="25"/>
      <c r="R24" s="25">
        <v>31244.021663779171</v>
      </c>
      <c r="S24" s="25"/>
      <c r="T24" s="25">
        <v>31359.764190921695</v>
      </c>
      <c r="U24" s="25"/>
      <c r="V24" s="25">
        <v>31090.592664010175</v>
      </c>
      <c r="W24" s="25"/>
      <c r="X24" s="25">
        <v>30957.414568607077</v>
      </c>
      <c r="Y24" s="25"/>
      <c r="Z24" s="625">
        <v>-536.33657599907383</v>
      </c>
    </row>
    <row r="25" spans="2:26" s="20" customFormat="1" x14ac:dyDescent="0.2">
      <c r="B25" s="227"/>
      <c r="C25" s="234"/>
      <c r="D25" s="74"/>
      <c r="E25" s="75"/>
      <c r="F25" s="75"/>
      <c r="G25" s="75"/>
      <c r="H25" s="75"/>
      <c r="I25" s="75"/>
      <c r="J25" s="75"/>
      <c r="K25" s="211"/>
      <c r="L25" s="75"/>
      <c r="M25" s="211"/>
      <c r="N25" s="75"/>
      <c r="O25" s="76"/>
      <c r="P25" s="75"/>
      <c r="Q25" s="75"/>
      <c r="R25" s="75"/>
      <c r="S25" s="75"/>
      <c r="T25" s="75"/>
      <c r="U25" s="75"/>
      <c r="V25" s="75"/>
      <c r="W25" s="75"/>
      <c r="X25" s="75"/>
      <c r="Y25" s="75"/>
      <c r="Z25" s="337"/>
    </row>
    <row r="26" spans="2:26" s="20" customFormat="1" x14ac:dyDescent="0.2">
      <c r="B26" s="225" t="s">
        <v>241</v>
      </c>
      <c r="C26" s="224"/>
      <c r="D26" s="74"/>
      <c r="E26" s="75"/>
      <c r="F26" s="75"/>
      <c r="G26" s="75"/>
      <c r="H26" s="75"/>
      <c r="I26" s="75"/>
      <c r="J26" s="75"/>
      <c r="K26" s="75"/>
      <c r="L26" s="75"/>
      <c r="M26" s="75"/>
      <c r="N26" s="75"/>
      <c r="O26" s="76"/>
      <c r="P26" s="75"/>
      <c r="Q26" s="75"/>
      <c r="R26" s="75"/>
      <c r="S26" s="75"/>
      <c r="T26" s="75"/>
      <c r="U26" s="75"/>
      <c r="V26" s="75"/>
      <c r="W26" s="75"/>
      <c r="X26" s="75"/>
      <c r="Y26" s="75"/>
      <c r="Z26" s="337"/>
    </row>
    <row r="27" spans="2:26" s="20" customFormat="1" x14ac:dyDescent="0.2">
      <c r="B27" s="225"/>
      <c r="C27" s="234" t="s">
        <v>243</v>
      </c>
      <c r="D27" s="74"/>
      <c r="E27" s="75"/>
      <c r="F27" s="75"/>
      <c r="G27" s="75"/>
      <c r="H27" s="75"/>
      <c r="I27" s="75"/>
      <c r="J27" s="75"/>
      <c r="K27" s="75"/>
      <c r="L27" s="75"/>
      <c r="M27" s="75"/>
      <c r="N27" s="75">
        <v>1283.035444015444</v>
      </c>
      <c r="O27" s="76"/>
      <c r="P27" s="75">
        <v>1282.8938223938228</v>
      </c>
      <c r="Q27" s="75"/>
      <c r="R27" s="75">
        <v>1259.1409266409269</v>
      </c>
      <c r="S27" s="75"/>
      <c r="T27" s="75">
        <v>1239.1254826254826</v>
      </c>
      <c r="U27" s="75"/>
      <c r="V27" s="75">
        <v>1215.3362548262553</v>
      </c>
      <c r="W27" s="75"/>
      <c r="X27" s="75">
        <v>1201.7765328185328</v>
      </c>
      <c r="Y27" s="75"/>
      <c r="Z27" s="294">
        <v>-81.117289575289988</v>
      </c>
    </row>
    <row r="28" spans="2:26" s="20" customFormat="1" ht="14.25" x14ac:dyDescent="0.2">
      <c r="B28" s="225"/>
      <c r="C28" s="234" t="s">
        <v>244</v>
      </c>
      <c r="D28" s="74"/>
      <c r="E28" s="75"/>
      <c r="F28" s="75"/>
      <c r="G28" s="75"/>
      <c r="H28" s="75"/>
      <c r="I28" s="75"/>
      <c r="J28" s="75"/>
      <c r="K28" s="75"/>
      <c r="L28" s="75"/>
      <c r="M28" s="75"/>
      <c r="N28" s="75">
        <v>1477.4570270270281</v>
      </c>
      <c r="O28" s="324" t="s">
        <v>587</v>
      </c>
      <c r="P28" s="75">
        <v>1549.0175675675687</v>
      </c>
      <c r="Q28" s="75"/>
      <c r="R28" s="75">
        <v>1557.4291891891908</v>
      </c>
      <c r="S28" s="75"/>
      <c r="T28" s="75">
        <v>1576.6527027027037</v>
      </c>
      <c r="U28" s="75"/>
      <c r="V28" s="75">
        <v>1566.5059459459471</v>
      </c>
      <c r="W28" s="75"/>
      <c r="X28" s="75">
        <v>1552.8351351351355</v>
      </c>
      <c r="Y28" s="75"/>
      <c r="Z28" s="294">
        <v>3.8175675675668117</v>
      </c>
    </row>
    <row r="29" spans="2:26" s="20" customFormat="1" ht="14.25" x14ac:dyDescent="0.2">
      <c r="B29" s="225"/>
      <c r="C29" s="234" t="s">
        <v>245</v>
      </c>
      <c r="D29" s="74"/>
      <c r="E29" s="75"/>
      <c r="F29" s="75"/>
      <c r="G29" s="75"/>
      <c r="H29" s="75"/>
      <c r="I29" s="75"/>
      <c r="J29" s="75"/>
      <c r="K29" s="75"/>
      <c r="L29" s="75"/>
      <c r="M29" s="75"/>
      <c r="N29" s="75">
        <v>1724.2316216216234</v>
      </c>
      <c r="O29" s="324" t="s">
        <v>587</v>
      </c>
      <c r="P29" s="75">
        <v>1625.3040540540555</v>
      </c>
      <c r="Q29" s="75"/>
      <c r="R29" s="75">
        <v>1618.1364864864881</v>
      </c>
      <c r="S29" s="75"/>
      <c r="T29" s="75">
        <v>1610.2967567567584</v>
      </c>
      <c r="U29" s="75"/>
      <c r="V29" s="75">
        <v>1593.1972972972981</v>
      </c>
      <c r="W29" s="75"/>
      <c r="X29" s="75">
        <v>1571.4208108108114</v>
      </c>
      <c r="Y29" s="75"/>
      <c r="Z29" s="294">
        <v>-53.883243243244124</v>
      </c>
    </row>
    <row r="30" spans="2:26" s="20" customFormat="1" x14ac:dyDescent="0.2">
      <c r="B30" s="225"/>
      <c r="C30" s="234" t="s">
        <v>246</v>
      </c>
      <c r="D30" s="74"/>
      <c r="E30" s="75"/>
      <c r="F30" s="75"/>
      <c r="G30" s="75"/>
      <c r="H30" s="75"/>
      <c r="I30" s="75"/>
      <c r="J30" s="75"/>
      <c r="K30" s="75"/>
      <c r="L30" s="75"/>
      <c r="M30" s="75"/>
      <c r="N30" s="75">
        <v>1321.9792972972984</v>
      </c>
      <c r="O30" s="76"/>
      <c r="P30" s="75">
        <v>1341.1590270270281</v>
      </c>
      <c r="Q30" s="75"/>
      <c r="R30" s="75">
        <v>1349.6706486486498</v>
      </c>
      <c r="S30" s="75"/>
      <c r="T30" s="75">
        <v>1353.4104864864873</v>
      </c>
      <c r="U30" s="75"/>
      <c r="V30" s="75">
        <v>1337.8210270270279</v>
      </c>
      <c r="W30" s="75"/>
      <c r="X30" s="75">
        <v>1371.5545405405417</v>
      </c>
      <c r="Y30" s="75"/>
      <c r="Z30" s="294">
        <v>30.395513513513606</v>
      </c>
    </row>
    <row r="31" spans="2:26" s="20" customFormat="1" x14ac:dyDescent="0.2">
      <c r="B31" s="225"/>
      <c r="C31" s="234" t="s">
        <v>247</v>
      </c>
      <c r="D31" s="74"/>
      <c r="E31" s="75"/>
      <c r="F31" s="75"/>
      <c r="G31" s="75"/>
      <c r="H31" s="75"/>
      <c r="I31" s="75"/>
      <c r="J31" s="75"/>
      <c r="K31" s="75"/>
      <c r="L31" s="75"/>
      <c r="M31" s="75"/>
      <c r="N31" s="75">
        <v>1257.2597297297302</v>
      </c>
      <c r="O31" s="76"/>
      <c r="P31" s="75">
        <v>1266.1718918918925</v>
      </c>
      <c r="Q31" s="75"/>
      <c r="R31" s="75">
        <v>1274.9255405405411</v>
      </c>
      <c r="S31" s="75"/>
      <c r="T31" s="75">
        <v>1308.2022972972977</v>
      </c>
      <c r="U31" s="75"/>
      <c r="V31" s="75">
        <v>1312.3660810810813</v>
      </c>
      <c r="W31" s="75"/>
      <c r="X31" s="75">
        <v>1291.1098648648651</v>
      </c>
      <c r="Y31" s="75"/>
      <c r="Z31" s="294">
        <v>24.937972972972602</v>
      </c>
    </row>
    <row r="32" spans="2:26" s="20" customFormat="1" x14ac:dyDescent="0.2">
      <c r="B32" s="225"/>
      <c r="C32" s="234" t="s">
        <v>248</v>
      </c>
      <c r="D32" s="74"/>
      <c r="E32" s="75"/>
      <c r="F32" s="75"/>
      <c r="G32" s="75"/>
      <c r="H32" s="75"/>
      <c r="I32" s="75"/>
      <c r="J32" s="75"/>
      <c r="K32" s="75"/>
      <c r="L32" s="75"/>
      <c r="M32" s="75"/>
      <c r="N32" s="75">
        <v>1132.0978378378384</v>
      </c>
      <c r="O32" s="76"/>
      <c r="P32" s="75">
        <v>1162.5927027027033</v>
      </c>
      <c r="Q32" s="75"/>
      <c r="R32" s="75">
        <v>1160.0027027027033</v>
      </c>
      <c r="S32" s="75"/>
      <c r="T32" s="75">
        <v>1170.604324324325</v>
      </c>
      <c r="U32" s="75"/>
      <c r="V32" s="75">
        <v>1160.1572972972976</v>
      </c>
      <c r="W32" s="75"/>
      <c r="X32" s="75">
        <v>1134.4037837837841</v>
      </c>
      <c r="Y32" s="75"/>
      <c r="Z32" s="294">
        <v>-28.188918918919171</v>
      </c>
    </row>
    <row r="33" spans="1:26" s="20" customFormat="1" ht="14.25" x14ac:dyDescent="0.2">
      <c r="B33" s="225"/>
      <c r="C33" s="234" t="s">
        <v>249</v>
      </c>
      <c r="D33" s="74"/>
      <c r="E33" s="75"/>
      <c r="F33" s="75"/>
      <c r="G33" s="75"/>
      <c r="H33" s="75"/>
      <c r="I33" s="75"/>
      <c r="J33" s="75"/>
      <c r="K33" s="75"/>
      <c r="L33" s="75"/>
      <c r="M33" s="75"/>
      <c r="N33" s="75">
        <v>537.03972972972963</v>
      </c>
      <c r="O33" s="76"/>
      <c r="P33" s="75">
        <v>581.23027027027013</v>
      </c>
      <c r="Q33" s="75"/>
      <c r="R33" s="75">
        <v>577.29243243243218</v>
      </c>
      <c r="S33" s="75"/>
      <c r="T33" s="75">
        <v>576.47486486486468</v>
      </c>
      <c r="U33" s="338"/>
      <c r="V33" s="75">
        <v>570.27216216216198</v>
      </c>
      <c r="W33" s="338"/>
      <c r="X33" s="75">
        <v>568.96216216216214</v>
      </c>
      <c r="Y33" s="75"/>
      <c r="Z33" s="294">
        <v>-12.268108108107981</v>
      </c>
    </row>
    <row r="34" spans="1:26" ht="14.25" x14ac:dyDescent="0.2">
      <c r="B34" s="223" t="s">
        <v>242</v>
      </c>
      <c r="C34" s="226"/>
      <c r="D34" s="31"/>
      <c r="E34" s="235"/>
      <c r="F34" s="235"/>
      <c r="G34" s="235"/>
      <c r="H34" s="235"/>
      <c r="I34" s="235"/>
      <c r="J34" s="235"/>
      <c r="K34" s="235"/>
      <c r="L34" s="235"/>
      <c r="M34" s="235"/>
      <c r="N34" s="25">
        <v>8733.1006872586913</v>
      </c>
      <c r="O34" s="26"/>
      <c r="P34" s="25">
        <v>8808.3693359073404</v>
      </c>
      <c r="Q34" s="25"/>
      <c r="R34" s="25">
        <v>8796.5979266409322</v>
      </c>
      <c r="S34" s="25"/>
      <c r="T34" s="25">
        <v>8834.7669150579204</v>
      </c>
      <c r="U34" s="624"/>
      <c r="V34" s="25">
        <v>8755.6560656370693</v>
      </c>
      <c r="W34" s="624"/>
      <c r="X34" s="25">
        <v>8692.0628301158322</v>
      </c>
      <c r="Y34" s="25"/>
      <c r="Z34" s="625">
        <v>-116.30650579150824</v>
      </c>
    </row>
    <row r="35" spans="1:26" s="20" customFormat="1" x14ac:dyDescent="0.2">
      <c r="B35" s="225"/>
      <c r="C35" s="224"/>
      <c r="D35" s="74"/>
      <c r="E35" s="75"/>
      <c r="F35" s="75"/>
      <c r="G35" s="75"/>
      <c r="H35" s="75"/>
      <c r="I35" s="75"/>
      <c r="J35" s="75"/>
      <c r="K35" s="75"/>
      <c r="L35" s="75"/>
      <c r="M35" s="75"/>
      <c r="N35" s="75"/>
      <c r="O35" s="76"/>
      <c r="P35" s="75"/>
      <c r="Q35" s="75"/>
      <c r="R35" s="75"/>
      <c r="S35" s="75"/>
      <c r="T35" s="75"/>
      <c r="U35" s="75"/>
      <c r="V35" s="75"/>
      <c r="W35" s="75"/>
      <c r="X35" s="75"/>
      <c r="Y35" s="75"/>
      <c r="Z35" s="337"/>
    </row>
    <row r="36" spans="1:26" ht="13.5" thickBot="1" x14ac:dyDescent="0.25">
      <c r="B36" s="10" t="s">
        <v>185</v>
      </c>
      <c r="C36" s="222"/>
      <c r="D36" s="11">
        <v>49225.103546376682</v>
      </c>
      <c r="E36" s="12"/>
      <c r="F36" s="12">
        <v>47153.842462591223</v>
      </c>
      <c r="G36" s="12"/>
      <c r="H36" s="12">
        <v>43487.221802912529</v>
      </c>
      <c r="I36" s="12"/>
      <c r="J36" s="12">
        <v>40653.480249130131</v>
      </c>
      <c r="K36" s="12"/>
      <c r="L36" s="12">
        <v>35632.693421026255</v>
      </c>
      <c r="M36" s="12"/>
      <c r="N36" s="12">
        <v>44082.780627776141</v>
      </c>
      <c r="O36" s="13"/>
      <c r="P36" s="12">
        <v>43367.941751592269</v>
      </c>
      <c r="Q36" s="12"/>
      <c r="R36" s="12">
        <v>43292.987017655032</v>
      </c>
      <c r="S36" s="12"/>
      <c r="T36" s="12">
        <v>43529.422895076408</v>
      </c>
      <c r="U36" s="12"/>
      <c r="V36" s="12">
        <v>43209.949209550228</v>
      </c>
      <c r="W36" s="12"/>
      <c r="X36" s="12">
        <v>43060.079187819691</v>
      </c>
      <c r="Y36" s="12"/>
      <c r="Z36" s="252">
        <v>-307.86256377257814</v>
      </c>
    </row>
    <row r="37" spans="1:26" x14ac:dyDescent="0.2">
      <c r="Z37" s="14" t="s">
        <v>391</v>
      </c>
    </row>
    <row r="38" spans="1:26" x14ac:dyDescent="0.2">
      <c r="A38" s="1" t="s">
        <v>218</v>
      </c>
      <c r="B38" s="1"/>
      <c r="T38" s="17"/>
      <c r="U38" s="17"/>
      <c r="W38" s="79"/>
      <c r="X38" s="79"/>
      <c r="Y38" s="79"/>
    </row>
    <row r="39" spans="1:26" x14ac:dyDescent="0.2">
      <c r="A39" s="15" t="s">
        <v>202</v>
      </c>
      <c r="B39" s="679" t="s">
        <v>501</v>
      </c>
      <c r="C39" s="677"/>
      <c r="D39" s="677"/>
      <c r="E39" s="677"/>
      <c r="F39" s="677"/>
      <c r="G39" s="677"/>
      <c r="H39" s="677"/>
      <c r="I39" s="677"/>
      <c r="J39" s="677"/>
      <c r="K39" s="677"/>
      <c r="L39" s="677"/>
      <c r="M39" s="677"/>
      <c r="N39" s="677"/>
      <c r="O39" s="677"/>
      <c r="P39" s="677"/>
      <c r="Q39" s="677"/>
      <c r="R39" s="677"/>
      <c r="S39" s="677"/>
      <c r="T39" s="677"/>
      <c r="U39" s="677"/>
      <c r="V39" s="677"/>
      <c r="W39" s="677"/>
      <c r="X39" s="677"/>
      <c r="Y39" s="677"/>
    </row>
    <row r="40" spans="1:26" x14ac:dyDescent="0.2">
      <c r="A40" s="15" t="s">
        <v>203</v>
      </c>
      <c r="B40" s="679" t="s">
        <v>395</v>
      </c>
      <c r="C40" s="677"/>
      <c r="D40" s="677"/>
      <c r="E40" s="677"/>
      <c r="F40" s="677"/>
      <c r="G40" s="677"/>
      <c r="H40" s="677"/>
      <c r="I40" s="677"/>
      <c r="J40" s="677"/>
      <c r="K40" s="677"/>
      <c r="L40" s="677"/>
      <c r="M40" s="677"/>
      <c r="N40" s="677"/>
      <c r="O40" s="677"/>
      <c r="P40" s="677"/>
      <c r="Q40" s="677"/>
      <c r="R40" s="677"/>
      <c r="S40" s="677"/>
      <c r="T40" s="677"/>
      <c r="U40" s="677"/>
      <c r="V40" s="677"/>
      <c r="W40" s="677"/>
      <c r="X40" s="677"/>
      <c r="Y40" s="677"/>
    </row>
    <row r="41" spans="1:26" x14ac:dyDescent="0.2">
      <c r="A41" s="15"/>
      <c r="B41" s="15"/>
    </row>
    <row r="42" spans="1:26" ht="13.5" customHeight="1" x14ac:dyDescent="0.2">
      <c r="B42" s="371" t="s">
        <v>589</v>
      </c>
    </row>
    <row r="44" spans="1:26" ht="10.5" customHeight="1" x14ac:dyDescent="0.2">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row>
    <row r="47" spans="1:26" ht="16.5" customHeight="1" x14ac:dyDescent="0.2">
      <c r="C47" s="678"/>
      <c r="D47" s="677"/>
      <c r="E47" s="677"/>
      <c r="F47" s="677"/>
      <c r="G47" s="677"/>
      <c r="H47" s="677"/>
      <c r="I47" s="677"/>
      <c r="J47" s="677"/>
      <c r="K47" s="677"/>
      <c r="L47" s="677"/>
      <c r="M47" s="677"/>
      <c r="N47" s="677"/>
      <c r="O47" s="677"/>
      <c r="P47" s="677"/>
      <c r="Q47" s="677"/>
      <c r="R47" s="677"/>
      <c r="S47" s="677"/>
      <c r="T47" s="677"/>
      <c r="U47" s="677"/>
      <c r="V47" s="677"/>
      <c r="W47" s="677"/>
      <c r="X47" s="677"/>
      <c r="Y47" s="677"/>
      <c r="Z47" s="677"/>
    </row>
    <row r="48" spans="1:26" x14ac:dyDescent="0.2">
      <c r="C48" s="80"/>
      <c r="D48" s="80"/>
      <c r="E48" s="80"/>
      <c r="F48" s="80"/>
      <c r="G48" s="80"/>
      <c r="H48" s="80"/>
      <c r="I48" s="80"/>
      <c r="J48" s="80"/>
      <c r="K48" s="80"/>
      <c r="L48" s="482"/>
      <c r="M48" s="482"/>
      <c r="N48" s="80"/>
      <c r="O48" s="80"/>
      <c r="P48" s="80"/>
      <c r="Q48" s="80"/>
      <c r="R48" s="80"/>
      <c r="S48" s="80"/>
      <c r="T48" s="80"/>
      <c r="U48" s="80"/>
      <c r="V48" s="80"/>
      <c r="W48" s="286"/>
      <c r="X48" s="286"/>
      <c r="Y48" s="286"/>
      <c r="Z48" s="80"/>
    </row>
    <row r="49" spans="3:26" x14ac:dyDescent="0.2">
      <c r="C49" s="80"/>
      <c r="D49" s="80"/>
      <c r="E49" s="80"/>
      <c r="F49" s="80"/>
      <c r="G49" s="80"/>
      <c r="H49" s="80"/>
      <c r="I49" s="80"/>
      <c r="J49" s="80"/>
      <c r="K49" s="80"/>
      <c r="L49" s="482"/>
      <c r="M49" s="482"/>
      <c r="N49" s="80"/>
      <c r="O49" s="80"/>
      <c r="P49" s="80"/>
      <c r="Q49" s="80"/>
      <c r="R49" s="80"/>
      <c r="S49" s="80"/>
      <c r="T49" s="80"/>
      <c r="U49" s="80"/>
      <c r="V49" s="80"/>
      <c r="W49" s="286"/>
      <c r="X49" s="286"/>
      <c r="Y49" s="286"/>
      <c r="Z49" s="80"/>
    </row>
    <row r="55" spans="3:26" x14ac:dyDescent="0.2">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row>
    <row r="56" spans="3:26" x14ac:dyDescent="0.2">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row>
    <row r="57" spans="3:26" x14ac:dyDescent="0.2">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row>
    <row r="58" spans="3:26" x14ac:dyDescent="0.2">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77"/>
    </row>
    <row r="59" spans="3:26" x14ac:dyDescent="0.2">
      <c r="C59" s="677"/>
      <c r="D59" s="677"/>
      <c r="E59" s="677"/>
      <c r="F59" s="677"/>
      <c r="G59" s="677"/>
      <c r="H59" s="677"/>
      <c r="I59" s="677"/>
      <c r="J59" s="677"/>
      <c r="K59" s="677"/>
      <c r="L59" s="677"/>
      <c r="M59" s="677"/>
      <c r="N59" s="677"/>
      <c r="O59" s="677"/>
      <c r="P59" s="677"/>
      <c r="Q59" s="677"/>
      <c r="R59" s="677"/>
      <c r="S59" s="677"/>
      <c r="T59" s="677"/>
      <c r="U59" s="677"/>
      <c r="V59" s="677"/>
      <c r="W59" s="677"/>
      <c r="X59" s="677"/>
      <c r="Y59" s="677"/>
      <c r="Z59" s="677"/>
    </row>
    <row r="65" spans="3:26" x14ac:dyDescent="0.2">
      <c r="C65" s="677"/>
      <c r="D65" s="677"/>
      <c r="E65" s="677"/>
      <c r="F65" s="677"/>
      <c r="G65" s="677"/>
      <c r="H65" s="677"/>
      <c r="I65" s="677"/>
      <c r="J65" s="677"/>
      <c r="K65" s="677"/>
      <c r="L65" s="677"/>
      <c r="M65" s="677"/>
      <c r="N65" s="677"/>
      <c r="O65" s="677"/>
      <c r="P65" s="677"/>
      <c r="Q65" s="677"/>
      <c r="R65" s="677"/>
      <c r="S65" s="677"/>
      <c r="T65" s="677"/>
      <c r="U65" s="677"/>
      <c r="V65" s="677"/>
      <c r="W65" s="677"/>
      <c r="X65" s="677"/>
      <c r="Y65" s="677"/>
      <c r="Z65" s="677"/>
    </row>
    <row r="66" spans="3:26" x14ac:dyDescent="0.2">
      <c r="C66" s="677"/>
      <c r="D66" s="677"/>
      <c r="E66" s="677"/>
      <c r="F66" s="677"/>
      <c r="G66" s="677"/>
      <c r="H66" s="677"/>
      <c r="I66" s="677"/>
      <c r="J66" s="677"/>
      <c r="K66" s="677"/>
      <c r="L66" s="677"/>
      <c r="M66" s="677"/>
      <c r="N66" s="677"/>
      <c r="O66" s="677"/>
      <c r="P66" s="677"/>
      <c r="Q66" s="677"/>
      <c r="R66" s="677"/>
      <c r="S66" s="677"/>
      <c r="T66" s="677"/>
      <c r="U66" s="677"/>
      <c r="V66" s="677"/>
      <c r="W66" s="677"/>
      <c r="X66" s="677"/>
      <c r="Y66" s="677"/>
      <c r="Z66" s="677"/>
    </row>
    <row r="67" spans="3:26" x14ac:dyDescent="0.2">
      <c r="C67" s="677"/>
      <c r="D67" s="677"/>
      <c r="E67" s="677"/>
      <c r="F67" s="677"/>
      <c r="G67" s="677"/>
      <c r="H67" s="677"/>
      <c r="I67" s="677"/>
      <c r="J67" s="677"/>
      <c r="K67" s="677"/>
      <c r="L67" s="677"/>
      <c r="M67" s="677"/>
      <c r="N67" s="677"/>
      <c r="O67" s="677"/>
      <c r="P67" s="677"/>
      <c r="Q67" s="677"/>
      <c r="R67" s="677"/>
      <c r="S67" s="677"/>
      <c r="T67" s="677"/>
      <c r="U67" s="677"/>
      <c r="V67" s="677"/>
      <c r="W67" s="677"/>
      <c r="X67" s="677"/>
      <c r="Y67" s="677"/>
      <c r="Z67" s="677"/>
    </row>
    <row r="68" spans="3:26" x14ac:dyDescent="0.2">
      <c r="C68" s="677"/>
      <c r="D68" s="677"/>
      <c r="E68" s="677"/>
      <c r="F68" s="677"/>
      <c r="G68" s="677"/>
      <c r="H68" s="677"/>
      <c r="I68" s="677"/>
      <c r="J68" s="677"/>
      <c r="K68" s="677"/>
      <c r="L68" s="677"/>
      <c r="M68" s="677"/>
      <c r="N68" s="677"/>
      <c r="O68" s="677"/>
      <c r="P68" s="677"/>
      <c r="Q68" s="677"/>
      <c r="R68" s="677"/>
      <c r="S68" s="677"/>
      <c r="T68" s="677"/>
      <c r="U68" s="677"/>
      <c r="V68" s="677"/>
      <c r="W68" s="677"/>
      <c r="X68" s="677"/>
      <c r="Y68" s="677"/>
      <c r="Z68" s="677"/>
    </row>
    <row r="69" spans="3:26" x14ac:dyDescent="0.2">
      <c r="C69" s="677"/>
      <c r="D69" s="677"/>
      <c r="E69" s="677"/>
      <c r="F69" s="677"/>
      <c r="G69" s="677"/>
      <c r="H69" s="677"/>
      <c r="I69" s="677"/>
      <c r="J69" s="677"/>
      <c r="K69" s="677"/>
      <c r="L69" s="677"/>
      <c r="M69" s="677"/>
      <c r="N69" s="677"/>
      <c r="O69" s="677"/>
      <c r="P69" s="677"/>
      <c r="Q69" s="677"/>
      <c r="R69" s="677"/>
      <c r="S69" s="677"/>
      <c r="T69" s="677"/>
      <c r="U69" s="677"/>
      <c r="V69" s="677"/>
      <c r="W69" s="677"/>
      <c r="X69" s="677"/>
      <c r="Y69" s="677"/>
      <c r="Z69" s="677"/>
    </row>
  </sheetData>
  <mergeCells count="16">
    <mergeCell ref="D4:N4"/>
    <mergeCell ref="P4:X4"/>
    <mergeCell ref="C57:Z57"/>
    <mergeCell ref="C69:Z69"/>
    <mergeCell ref="C65:Z65"/>
    <mergeCell ref="C66:Z66"/>
    <mergeCell ref="C67:Z67"/>
    <mergeCell ref="C68:Z68"/>
    <mergeCell ref="C58:Z58"/>
    <mergeCell ref="C59:Z59"/>
    <mergeCell ref="C55:Z55"/>
    <mergeCell ref="C56:Z56"/>
    <mergeCell ref="C47:Z47"/>
    <mergeCell ref="C44:Z44"/>
    <mergeCell ref="B39:Y39"/>
    <mergeCell ref="B40:Y40"/>
  </mergeCells>
  <phoneticPr fontId="2" type="noConversion"/>
  <printOptions horizontalCentered="1"/>
  <pageMargins left="0.43307086614173229" right="0.39370078740157483" top="0.62992125984251968" bottom="0.47244094488188981" header="0.51181102362204722" footer="0.51181102362204722"/>
  <pageSetup paperSize="9" scale="63" orientation="landscape" r:id="rId1"/>
  <headerFooter alignWithMargins="0"/>
  <rowBreaks count="1" manualBreakCount="1">
    <brk id="4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AA109"/>
  <sheetViews>
    <sheetView showGridLines="0" zoomScaleNormal="100" zoomScaleSheetLayoutView="100" workbookViewId="0">
      <selection activeCell="F15" sqref="F15"/>
    </sheetView>
  </sheetViews>
  <sheetFormatPr defaultRowHeight="12.75" x14ac:dyDescent="0.2"/>
  <cols>
    <col min="1" max="1" width="2.5703125" customWidth="1"/>
    <col min="2" max="2" width="34.42578125" bestFit="1" customWidth="1"/>
    <col min="3" max="3" width="12.7109375" customWidth="1"/>
    <col min="4" max="4" width="2.140625" customWidth="1"/>
    <col min="5" max="5" width="12.7109375" customWidth="1"/>
    <col min="6" max="6" width="2.140625" customWidth="1"/>
    <col min="7" max="7" width="12.7109375" customWidth="1"/>
    <col min="8" max="8" width="2.140625" customWidth="1"/>
    <col min="9" max="9" width="12.7109375" customWidth="1"/>
    <col min="10" max="10" width="2.140625" customWidth="1"/>
    <col min="11" max="11" width="12.7109375" customWidth="1"/>
    <col min="12" max="12" width="2.140625" customWidth="1"/>
    <col min="13" max="13" width="12.7109375" customWidth="1"/>
    <col min="14" max="14" width="2.140625" customWidth="1"/>
    <col min="15" max="15" width="12.7109375" customWidth="1"/>
    <col min="16" max="16" width="2.140625" customWidth="1"/>
    <col min="17" max="17" width="12.7109375" customWidth="1"/>
    <col min="18" max="18" width="2.140625" customWidth="1"/>
    <col min="19" max="19" width="12.7109375" customWidth="1"/>
    <col min="20" max="20" width="2.140625" customWidth="1"/>
    <col min="21" max="21" width="12.7109375" style="28" customWidth="1"/>
    <col min="22" max="22" width="2.140625" style="28" customWidth="1"/>
    <col min="23" max="23" width="12.7109375" style="28" customWidth="1"/>
    <col min="24" max="24" width="2.140625" customWidth="1"/>
    <col min="25" max="25" width="15.5703125" customWidth="1"/>
  </cols>
  <sheetData>
    <row r="1" spans="1:25" ht="14.25" x14ac:dyDescent="0.2">
      <c r="A1" s="1" t="s">
        <v>360</v>
      </c>
    </row>
    <row r="2" spans="1:25" x14ac:dyDescent="0.2">
      <c r="A2" s="1"/>
    </row>
    <row r="3" spans="1:25" ht="13.5" thickBot="1" x14ac:dyDescent="0.25">
      <c r="Y3" s="3" t="s">
        <v>189</v>
      </c>
    </row>
    <row r="4" spans="1:25" x14ac:dyDescent="0.2">
      <c r="C4" s="207" t="s">
        <v>207</v>
      </c>
      <c r="D4" s="208"/>
      <c r="E4" s="208"/>
      <c r="F4" s="208"/>
      <c r="G4" s="208"/>
      <c r="H4" s="208"/>
      <c r="I4" s="208"/>
      <c r="J4" s="208"/>
      <c r="K4" s="208"/>
      <c r="L4" s="208"/>
      <c r="M4" s="208"/>
      <c r="N4" s="209"/>
      <c r="O4" s="208" t="s">
        <v>208</v>
      </c>
      <c r="P4" s="208"/>
      <c r="Q4" s="208"/>
      <c r="R4" s="208"/>
      <c r="S4" s="208"/>
      <c r="T4" s="208"/>
      <c r="U4" s="208"/>
      <c r="V4" s="208"/>
      <c r="W4" s="208"/>
      <c r="X4" s="208"/>
      <c r="Y4" s="321" t="s">
        <v>205</v>
      </c>
    </row>
    <row r="5" spans="1:25" ht="16.5" customHeight="1" thickBot="1" x14ac:dyDescent="0.25">
      <c r="C5" s="56">
        <v>40268</v>
      </c>
      <c r="D5" s="57"/>
      <c r="E5" s="57">
        <v>40633</v>
      </c>
      <c r="F5" s="57"/>
      <c r="G5" s="57">
        <v>40999</v>
      </c>
      <c r="H5" s="57"/>
      <c r="I5" s="57">
        <v>41364</v>
      </c>
      <c r="J5" s="58"/>
      <c r="K5" s="57">
        <v>41729</v>
      </c>
      <c r="L5" s="58"/>
      <c r="M5" s="57">
        <v>42094</v>
      </c>
      <c r="N5" s="59"/>
      <c r="O5" s="58">
        <v>42277</v>
      </c>
      <c r="P5" s="58"/>
      <c r="Q5" s="58">
        <v>42369</v>
      </c>
      <c r="R5" s="58"/>
      <c r="S5" s="58">
        <v>42460</v>
      </c>
      <c r="T5" s="58"/>
      <c r="U5" s="58">
        <v>42551</v>
      </c>
      <c r="V5" s="58"/>
      <c r="W5" s="58">
        <v>42643</v>
      </c>
      <c r="X5" s="57"/>
      <c r="Y5" s="30" t="s">
        <v>206</v>
      </c>
    </row>
    <row r="6" spans="1:25" ht="14.25" x14ac:dyDescent="0.2">
      <c r="B6" s="55" t="s">
        <v>254</v>
      </c>
      <c r="C6" s="95">
        <v>3556.3400786205657</v>
      </c>
      <c r="D6" s="355"/>
      <c r="E6" s="96">
        <v>2237.3054140980976</v>
      </c>
      <c r="F6" s="355"/>
      <c r="G6" s="96">
        <v>1794.2399714107032</v>
      </c>
      <c r="H6" s="355"/>
      <c r="I6" s="96">
        <v>1560.9067228552601</v>
      </c>
      <c r="J6" s="355"/>
      <c r="K6" s="96">
        <v>1595.7075421575423</v>
      </c>
      <c r="L6" s="355"/>
      <c r="M6" s="96">
        <v>1838.8811960036962</v>
      </c>
      <c r="N6" s="358"/>
      <c r="O6" s="96">
        <v>2140.691541349041</v>
      </c>
      <c r="P6" s="355"/>
      <c r="Q6" s="96">
        <v>2221.2859857934864</v>
      </c>
      <c r="R6" s="323"/>
      <c r="S6" s="96">
        <v>2252.3157530607527</v>
      </c>
      <c r="T6" s="338"/>
      <c r="U6" s="96">
        <v>2236.8268716793718</v>
      </c>
      <c r="V6" s="338"/>
      <c r="W6" s="96">
        <v>2217.0252125202123</v>
      </c>
      <c r="X6" s="96"/>
      <c r="Y6" s="567">
        <v>76.333671171171318</v>
      </c>
    </row>
    <row r="7" spans="1:25" ht="14.25" x14ac:dyDescent="0.2">
      <c r="B7" s="72" t="s">
        <v>195</v>
      </c>
      <c r="C7" s="97">
        <v>589.59013959013942</v>
      </c>
      <c r="D7" s="360"/>
      <c r="E7" s="98">
        <v>880.64861967300999</v>
      </c>
      <c r="F7" s="360"/>
      <c r="G7" s="98">
        <v>841.59041365138899</v>
      </c>
      <c r="H7" s="360"/>
      <c r="I7" s="98">
        <v>736.79077858748587</v>
      </c>
      <c r="J7" s="360"/>
      <c r="K7" s="98">
        <v>848.76870870870869</v>
      </c>
      <c r="L7" s="360"/>
      <c r="M7" s="98">
        <v>950.20329175329175</v>
      </c>
      <c r="N7" s="359"/>
      <c r="O7" s="75">
        <v>925.12972972972966</v>
      </c>
      <c r="P7" s="356"/>
      <c r="Q7" s="75">
        <v>1031.0814414414415</v>
      </c>
      <c r="R7" s="356"/>
      <c r="S7" s="75">
        <v>1082.5760360360362</v>
      </c>
      <c r="T7" s="338"/>
      <c r="U7" s="75">
        <v>1126.8736082236082</v>
      </c>
      <c r="V7" s="338"/>
      <c r="W7" s="75">
        <v>1193.5765765765764</v>
      </c>
      <c r="X7" s="75"/>
      <c r="Y7" s="568">
        <v>268.44684684684671</v>
      </c>
    </row>
    <row r="8" spans="1:25" ht="14.25" x14ac:dyDescent="0.2">
      <c r="B8" s="71" t="s">
        <v>238</v>
      </c>
      <c r="C8" s="60">
        <v>4145.9302182107049</v>
      </c>
      <c r="D8" s="626"/>
      <c r="E8" s="61">
        <v>3117.9540337711078</v>
      </c>
      <c r="F8" s="626"/>
      <c r="G8" s="61">
        <v>2635.8303850620923</v>
      </c>
      <c r="H8" s="626"/>
      <c r="I8" s="61">
        <v>2297.6975014427462</v>
      </c>
      <c r="J8" s="626"/>
      <c r="K8" s="61">
        <v>2444.4762508662511</v>
      </c>
      <c r="L8" s="626"/>
      <c r="M8" s="61">
        <v>2789.084487756988</v>
      </c>
      <c r="N8" s="627"/>
      <c r="O8" s="25">
        <v>3065.8212710787707</v>
      </c>
      <c r="P8" s="628"/>
      <c r="Q8" s="25">
        <v>3252.3674272349281</v>
      </c>
      <c r="R8" s="628"/>
      <c r="S8" s="25">
        <v>3334.8917890967887</v>
      </c>
      <c r="T8" s="624"/>
      <c r="U8" s="25">
        <v>3363.7004799029801</v>
      </c>
      <c r="V8" s="624"/>
      <c r="W8" s="25">
        <v>3410.6017890967887</v>
      </c>
      <c r="X8" s="25"/>
      <c r="Y8" s="569">
        <v>344.78051801801803</v>
      </c>
    </row>
    <row r="9" spans="1:25" ht="14.25" x14ac:dyDescent="0.2">
      <c r="B9" s="2" t="s">
        <v>196</v>
      </c>
      <c r="C9" s="74">
        <v>2691.4162244259778</v>
      </c>
      <c r="D9" s="323"/>
      <c r="E9" s="75">
        <v>2687.8932207629759</v>
      </c>
      <c r="F9" s="323"/>
      <c r="G9" s="75">
        <v>2519.2016778343605</v>
      </c>
      <c r="H9" s="323"/>
      <c r="I9" s="75">
        <v>2298.417379407013</v>
      </c>
      <c r="J9" s="323"/>
      <c r="K9" s="75">
        <v>1878.4232501732502</v>
      </c>
      <c r="L9" s="323"/>
      <c r="M9" s="75">
        <v>1905.7170824670829</v>
      </c>
      <c r="N9" s="324"/>
      <c r="O9" s="75">
        <v>1852.2676715176717</v>
      </c>
      <c r="P9" s="323"/>
      <c r="Q9" s="75">
        <v>1831.9478516978515</v>
      </c>
      <c r="R9" s="323"/>
      <c r="S9" s="75">
        <v>1827.8128898128898</v>
      </c>
      <c r="T9" s="323"/>
      <c r="U9" s="75">
        <v>1832.8768191268191</v>
      </c>
      <c r="V9" s="323"/>
      <c r="W9" s="75">
        <v>1809.3346153846155</v>
      </c>
      <c r="X9" s="75"/>
      <c r="Y9" s="568">
        <v>-19.390852390852615</v>
      </c>
    </row>
    <row r="10" spans="1:25" ht="14.25" x14ac:dyDescent="0.2">
      <c r="B10" s="2" t="s">
        <v>197</v>
      </c>
      <c r="C10" s="74">
        <v>554.03484320557493</v>
      </c>
      <c r="D10" s="323"/>
      <c r="E10" s="75">
        <v>557.50544983471809</v>
      </c>
      <c r="F10" s="323"/>
      <c r="G10" s="75">
        <v>529.09412132582884</v>
      </c>
      <c r="H10" s="323"/>
      <c r="I10" s="75">
        <v>512.94132553888653</v>
      </c>
      <c r="J10" s="323"/>
      <c r="K10" s="75">
        <v>491.7043197043198</v>
      </c>
      <c r="L10" s="323"/>
      <c r="M10" s="75">
        <v>448.47369600369592</v>
      </c>
      <c r="N10" s="324"/>
      <c r="O10" s="75">
        <v>426.94949872949866</v>
      </c>
      <c r="P10" s="323"/>
      <c r="Q10" s="75">
        <v>411.49475860475854</v>
      </c>
      <c r="R10" s="323"/>
      <c r="S10" s="75">
        <v>419.63645183645173</v>
      </c>
      <c r="T10" s="323"/>
      <c r="U10" s="75">
        <v>433.30122430122435</v>
      </c>
      <c r="V10" s="323"/>
      <c r="W10" s="75">
        <v>493.85239085239084</v>
      </c>
      <c r="X10" s="75"/>
      <c r="Y10" s="568">
        <v>66.902892122892183</v>
      </c>
    </row>
    <row r="11" spans="1:25" ht="14.25" x14ac:dyDescent="0.2">
      <c r="B11" s="2" t="s">
        <v>201</v>
      </c>
      <c r="C11" s="74">
        <v>1983.353621592646</v>
      </c>
      <c r="D11" s="323"/>
      <c r="E11" s="75">
        <v>1871.3201399523357</v>
      </c>
      <c r="F11" s="323"/>
      <c r="G11" s="75">
        <v>1686.4454340429947</v>
      </c>
      <c r="H11" s="323"/>
      <c r="I11" s="75">
        <v>1644.2232318461588</v>
      </c>
      <c r="J11" s="323"/>
      <c r="K11" s="75">
        <v>1486.565418110418</v>
      </c>
      <c r="L11" s="323"/>
      <c r="M11" s="75">
        <v>1441.6889755139759</v>
      </c>
      <c r="N11" s="324"/>
      <c r="O11" s="75">
        <v>1434.0066100716103</v>
      </c>
      <c r="P11" s="323"/>
      <c r="Q11" s="75">
        <v>1456.1353003003005</v>
      </c>
      <c r="R11" s="323"/>
      <c r="S11" s="75">
        <v>1469.5145865095867</v>
      </c>
      <c r="T11" s="323"/>
      <c r="U11" s="75">
        <v>1452.9111284361286</v>
      </c>
      <c r="V11" s="323"/>
      <c r="W11" s="75">
        <v>1176.8515107415108</v>
      </c>
      <c r="X11" s="75"/>
      <c r="Y11" s="568">
        <v>-257.15509933009957</v>
      </c>
    </row>
    <row r="12" spans="1:25" ht="14.25" x14ac:dyDescent="0.2">
      <c r="B12" s="2" t="s">
        <v>198</v>
      </c>
      <c r="C12" s="74">
        <v>131.58938622353256</v>
      </c>
      <c r="D12" s="323"/>
      <c r="E12" s="75">
        <v>117.37809345126418</v>
      </c>
      <c r="F12" s="323"/>
      <c r="G12" s="75">
        <v>113.88541945859019</v>
      </c>
      <c r="H12" s="323"/>
      <c r="I12" s="75">
        <v>110.52593802593802</v>
      </c>
      <c r="J12" s="323"/>
      <c r="K12" s="75">
        <v>105.14345114345113</v>
      </c>
      <c r="L12" s="323"/>
      <c r="M12" s="75">
        <v>103.15765765765765</v>
      </c>
      <c r="N12" s="324"/>
      <c r="O12" s="75">
        <v>110.10637560637559</v>
      </c>
      <c r="P12" s="323"/>
      <c r="Q12" s="75">
        <v>113.10637560637559</v>
      </c>
      <c r="R12" s="323"/>
      <c r="S12" s="75">
        <v>115.2009702009702</v>
      </c>
      <c r="T12" s="323"/>
      <c r="U12" s="75">
        <v>117.25225225225225</v>
      </c>
      <c r="V12" s="323"/>
      <c r="W12" s="75">
        <v>121.83333333333331</v>
      </c>
      <c r="X12" s="75"/>
      <c r="Y12" s="568">
        <v>11.726957726957721</v>
      </c>
    </row>
    <row r="13" spans="1:25" ht="14.25" x14ac:dyDescent="0.2">
      <c r="B13" s="2" t="s">
        <v>199</v>
      </c>
      <c r="C13" s="74">
        <v>796.2400893415529</v>
      </c>
      <c r="D13" s="323"/>
      <c r="E13" s="75">
        <v>798.54592155811702</v>
      </c>
      <c r="F13" s="323"/>
      <c r="G13" s="75">
        <v>790.05738943982863</v>
      </c>
      <c r="H13" s="323"/>
      <c r="I13" s="75">
        <v>812.73539458783353</v>
      </c>
      <c r="J13" s="323"/>
      <c r="K13" s="75">
        <v>835.06424809424811</v>
      </c>
      <c r="L13" s="323"/>
      <c r="M13" s="75">
        <v>816.07879417879417</v>
      </c>
      <c r="N13" s="324"/>
      <c r="O13" s="75">
        <v>769.32020097020097</v>
      </c>
      <c r="P13" s="323"/>
      <c r="Q13" s="75">
        <v>749.23101178101172</v>
      </c>
      <c r="R13" s="323"/>
      <c r="S13" s="75">
        <v>739.71455301455296</v>
      </c>
      <c r="T13" s="323"/>
      <c r="U13" s="75">
        <v>715.70173250173241</v>
      </c>
      <c r="V13" s="323"/>
      <c r="W13" s="75">
        <v>684.09258489258491</v>
      </c>
      <c r="X13" s="75"/>
      <c r="Y13" s="568">
        <v>-85.227616077616062</v>
      </c>
    </row>
    <row r="14" spans="1:25" ht="14.25" x14ac:dyDescent="0.2">
      <c r="B14" s="2" t="s">
        <v>114</v>
      </c>
      <c r="C14" s="74">
        <v>1213.5137948186732</v>
      </c>
      <c r="D14" s="323"/>
      <c r="E14" s="75">
        <v>1184.2528276601449</v>
      </c>
      <c r="F14" s="323"/>
      <c r="G14" s="75">
        <v>1083.8260877334046</v>
      </c>
      <c r="H14" s="323"/>
      <c r="I14" s="75">
        <v>1014.4262516993006</v>
      </c>
      <c r="J14" s="323"/>
      <c r="K14" s="75">
        <v>924.50665973665969</v>
      </c>
      <c r="L14" s="323"/>
      <c r="M14" s="75">
        <v>942.83087318087325</v>
      </c>
      <c r="N14" s="324"/>
      <c r="O14" s="75">
        <v>929.70289674289666</v>
      </c>
      <c r="P14" s="323"/>
      <c r="Q14" s="75">
        <v>943.92181566181546</v>
      </c>
      <c r="R14" s="323"/>
      <c r="S14" s="75">
        <v>948.03781011781007</v>
      </c>
      <c r="T14" s="323"/>
      <c r="U14" s="75">
        <v>947.87103950103938</v>
      </c>
      <c r="V14" s="323"/>
      <c r="W14" s="75">
        <v>934.81968814968798</v>
      </c>
      <c r="X14" s="75"/>
      <c r="Y14" s="568">
        <v>5.1167914067913216</v>
      </c>
    </row>
    <row r="15" spans="1:25" ht="14.25" x14ac:dyDescent="0.2">
      <c r="B15" s="2" t="s">
        <v>115</v>
      </c>
      <c r="C15" s="74">
        <v>14074.502765241785</v>
      </c>
      <c r="D15" s="323"/>
      <c r="E15" s="75">
        <v>13361.49485605144</v>
      </c>
      <c r="F15" s="323"/>
      <c r="G15" s="75">
        <v>12534.13245165292</v>
      </c>
      <c r="H15" s="323"/>
      <c r="I15" s="75">
        <v>11310.190207091295</v>
      </c>
      <c r="J15" s="323"/>
      <c r="K15" s="75">
        <v>9499.4548220426404</v>
      </c>
      <c r="L15" s="323"/>
      <c r="M15" s="75">
        <v>9408.7212959112858</v>
      </c>
      <c r="N15" s="324"/>
      <c r="O15" s="75">
        <v>8971.1262716562705</v>
      </c>
      <c r="P15" s="323"/>
      <c r="Q15" s="75">
        <v>8914.5875051974999</v>
      </c>
      <c r="R15" s="323"/>
      <c r="S15" s="75">
        <v>8933.5591614691493</v>
      </c>
      <c r="T15" s="323"/>
      <c r="U15" s="75">
        <v>8895.1420997920886</v>
      </c>
      <c r="V15" s="323"/>
      <c r="W15" s="75">
        <v>8938.9580180180092</v>
      </c>
      <c r="X15" s="75"/>
      <c r="Y15" s="568">
        <v>-32.168253638261376</v>
      </c>
    </row>
    <row r="16" spans="1:25" ht="14.25" x14ac:dyDescent="0.2">
      <c r="B16" s="2" t="s">
        <v>137</v>
      </c>
      <c r="C16" s="74">
        <v>3694.0688233717469</v>
      </c>
      <c r="D16" s="323"/>
      <c r="E16" s="75">
        <v>3842.9811618265267</v>
      </c>
      <c r="F16" s="323"/>
      <c r="G16" s="75">
        <v>3564.1215638635135</v>
      </c>
      <c r="H16" s="323"/>
      <c r="I16" s="75">
        <v>3416.4547893108866</v>
      </c>
      <c r="J16" s="323"/>
      <c r="K16" s="75">
        <v>2809.5774266574276</v>
      </c>
      <c r="L16" s="323"/>
      <c r="M16" s="75">
        <v>2755.6706837606848</v>
      </c>
      <c r="N16" s="324"/>
      <c r="O16" s="75">
        <v>2616.9499203049213</v>
      </c>
      <c r="P16" s="323"/>
      <c r="Q16" s="75">
        <v>2567.3901189651192</v>
      </c>
      <c r="R16" s="323"/>
      <c r="S16" s="75">
        <v>2586.1580434280445</v>
      </c>
      <c r="T16" s="323"/>
      <c r="U16" s="75">
        <v>2549.5984753984762</v>
      </c>
      <c r="V16" s="323"/>
      <c r="W16" s="75">
        <v>2526.9161030261034</v>
      </c>
      <c r="X16" s="75"/>
      <c r="Y16" s="568">
        <v>-90.033817278817878</v>
      </c>
    </row>
    <row r="17" spans="2:25" ht="14.25" x14ac:dyDescent="0.2">
      <c r="B17" s="2" t="s">
        <v>133</v>
      </c>
      <c r="C17" s="74">
        <v>3832.0558313231481</v>
      </c>
      <c r="D17" s="323"/>
      <c r="E17" s="75">
        <v>3737.8896381667118</v>
      </c>
      <c r="F17" s="323"/>
      <c r="G17" s="75">
        <v>3567.5751433931919</v>
      </c>
      <c r="H17" s="323"/>
      <c r="I17" s="75">
        <v>3469.6706986992349</v>
      </c>
      <c r="J17" s="323"/>
      <c r="K17" s="75">
        <v>3201.9768191268186</v>
      </c>
      <c r="L17" s="323"/>
      <c r="M17" s="75">
        <v>3047.0183645183643</v>
      </c>
      <c r="N17" s="324"/>
      <c r="O17" s="75">
        <v>2861.2444975744979</v>
      </c>
      <c r="P17" s="323"/>
      <c r="Q17" s="75">
        <v>2821.3000762300762</v>
      </c>
      <c r="R17" s="323"/>
      <c r="S17" s="75">
        <v>2823.9252460152466</v>
      </c>
      <c r="T17" s="323"/>
      <c r="U17" s="75">
        <v>2795.3055578655585</v>
      </c>
      <c r="V17" s="323"/>
      <c r="W17" s="75">
        <v>2778.5231600831603</v>
      </c>
      <c r="X17" s="75"/>
      <c r="Y17" s="568">
        <v>-82.721337491337636</v>
      </c>
    </row>
    <row r="18" spans="2:25" ht="14.25" x14ac:dyDescent="0.2">
      <c r="B18" s="2" t="s">
        <v>200</v>
      </c>
      <c r="C18" s="74">
        <v>13844.732494826634</v>
      </c>
      <c r="D18" s="323"/>
      <c r="E18" s="75">
        <v>13585.275486899391</v>
      </c>
      <c r="F18" s="323"/>
      <c r="G18" s="75">
        <v>12352.669024076347</v>
      </c>
      <c r="H18" s="323"/>
      <c r="I18" s="75">
        <v>11671.737644039116</v>
      </c>
      <c r="J18" s="323"/>
      <c r="K18" s="75">
        <v>10062.584227304224</v>
      </c>
      <c r="L18" s="323"/>
      <c r="M18" s="75">
        <v>9833.1422152922059</v>
      </c>
      <c r="N18" s="324"/>
      <c r="O18" s="75">
        <v>9506.7712624162559</v>
      </c>
      <c r="P18" s="323"/>
      <c r="Q18" s="75">
        <v>9417.449898937386</v>
      </c>
      <c r="R18" s="323"/>
      <c r="S18" s="75">
        <v>9471.1909026333942</v>
      </c>
      <c r="T18" s="323"/>
      <c r="U18" s="75">
        <v>9351.4663334488287</v>
      </c>
      <c r="V18" s="323"/>
      <c r="W18" s="75">
        <v>9351.6994773619717</v>
      </c>
      <c r="X18" s="75"/>
      <c r="Y18" s="568">
        <v>-155.07178505428419</v>
      </c>
    </row>
    <row r="19" spans="2:25" ht="14.25" x14ac:dyDescent="0.2">
      <c r="B19" s="2" t="s">
        <v>116</v>
      </c>
      <c r="C19" s="74">
        <v>1034.086571964621</v>
      </c>
      <c r="D19" s="323"/>
      <c r="E19" s="75">
        <v>1005.5232734744934</v>
      </c>
      <c r="F19" s="323"/>
      <c r="G19" s="75">
        <v>921.37317966586284</v>
      </c>
      <c r="H19" s="323"/>
      <c r="I19" s="75">
        <v>923.51529141041306</v>
      </c>
      <c r="J19" s="323"/>
      <c r="K19" s="75">
        <v>865.22231462231468</v>
      </c>
      <c r="L19" s="323"/>
      <c r="M19" s="75">
        <v>858.98322938322951</v>
      </c>
      <c r="N19" s="324"/>
      <c r="O19" s="75">
        <v>844.42536382536389</v>
      </c>
      <c r="P19" s="323"/>
      <c r="Q19" s="75">
        <v>848.48045738045766</v>
      </c>
      <c r="R19" s="323"/>
      <c r="S19" s="75">
        <v>855.3501732501735</v>
      </c>
      <c r="T19" s="323"/>
      <c r="U19" s="75">
        <v>848.69611919611953</v>
      </c>
      <c r="V19" s="323"/>
      <c r="W19" s="75">
        <v>848.86985446985477</v>
      </c>
      <c r="X19" s="75"/>
      <c r="Y19" s="568">
        <v>4.4444906444908838</v>
      </c>
    </row>
    <row r="20" spans="2:25" ht="14.25" x14ac:dyDescent="0.2">
      <c r="B20" s="2" t="s">
        <v>140</v>
      </c>
      <c r="C20" s="74">
        <v>185.58116680067897</v>
      </c>
      <c r="D20" s="323"/>
      <c r="E20" s="75">
        <v>176.32069150361829</v>
      </c>
      <c r="F20" s="323"/>
      <c r="G20" s="75">
        <v>166.1064057893326</v>
      </c>
      <c r="H20" s="323"/>
      <c r="I20" s="75">
        <v>152.50432461408067</v>
      </c>
      <c r="J20" s="323"/>
      <c r="K20" s="75">
        <v>140.87040887040885</v>
      </c>
      <c r="L20" s="323"/>
      <c r="M20" s="75">
        <v>142.13860013860014</v>
      </c>
      <c r="N20" s="324"/>
      <c r="O20" s="75">
        <v>260.16144144144147</v>
      </c>
      <c r="P20" s="323"/>
      <c r="Q20" s="75">
        <v>257.63911988911991</v>
      </c>
      <c r="R20" s="323"/>
      <c r="S20" s="75">
        <v>261.8012820512821</v>
      </c>
      <c r="T20" s="323"/>
      <c r="U20" s="75">
        <v>260.26923076923077</v>
      </c>
      <c r="V20" s="323"/>
      <c r="W20" s="75">
        <v>260.55301455301458</v>
      </c>
      <c r="X20" s="75"/>
      <c r="Y20" s="568">
        <v>0.39157311157310914</v>
      </c>
    </row>
    <row r="21" spans="2:25" ht="14.25" x14ac:dyDescent="0.2">
      <c r="B21" s="545" t="s">
        <v>597</v>
      </c>
      <c r="C21" s="74">
        <v>964.53983957154696</v>
      </c>
      <c r="D21" s="323"/>
      <c r="E21" s="75">
        <v>1031.0406347113665</v>
      </c>
      <c r="F21" s="323"/>
      <c r="G21" s="75">
        <v>1017.9035195742515</v>
      </c>
      <c r="H21" s="323"/>
      <c r="I21" s="75">
        <v>1018.4402714172224</v>
      </c>
      <c r="J21" s="323"/>
      <c r="K21" s="75">
        <v>885.36704781704793</v>
      </c>
      <c r="L21" s="323"/>
      <c r="M21" s="75">
        <v>856.97398475398484</v>
      </c>
      <c r="N21" s="324"/>
      <c r="O21" s="75">
        <v>910.71913374913379</v>
      </c>
      <c r="P21" s="323"/>
      <c r="Q21" s="75">
        <v>911.33737352737353</v>
      </c>
      <c r="R21" s="323"/>
      <c r="S21" s="75">
        <v>907.86212058212061</v>
      </c>
      <c r="T21" s="323"/>
      <c r="U21" s="75">
        <v>890.2006514206513</v>
      </c>
      <c r="V21" s="323"/>
      <c r="W21" s="75">
        <v>1031.1108177408178</v>
      </c>
      <c r="X21" s="75"/>
      <c r="Y21" s="568">
        <v>120.39168399168398</v>
      </c>
    </row>
    <row r="22" spans="2:25" ht="14.25" x14ac:dyDescent="0.2">
      <c r="B22" s="2" t="s">
        <v>134</v>
      </c>
      <c r="C22" s="74">
        <v>79.45787545787546</v>
      </c>
      <c r="D22" s="323"/>
      <c r="E22" s="75">
        <v>78.467032967032964</v>
      </c>
      <c r="F22" s="323"/>
      <c r="G22" s="75">
        <v>5</v>
      </c>
      <c r="H22" s="323"/>
      <c r="I22" s="75">
        <v>0</v>
      </c>
      <c r="J22" s="323"/>
      <c r="K22" s="75">
        <v>0</v>
      </c>
      <c r="L22" s="323"/>
      <c r="M22" s="75">
        <v>0</v>
      </c>
      <c r="N22" s="324"/>
      <c r="O22" s="75">
        <v>0</v>
      </c>
      <c r="P22" s="323"/>
      <c r="Q22" s="75">
        <v>0</v>
      </c>
      <c r="R22" s="323"/>
      <c r="S22" s="75">
        <v>0</v>
      </c>
      <c r="T22" s="323"/>
      <c r="U22" s="75">
        <v>0</v>
      </c>
      <c r="V22" s="323"/>
      <c r="W22" s="75">
        <v>0</v>
      </c>
      <c r="X22" s="75"/>
      <c r="Y22" s="568">
        <v>0</v>
      </c>
    </row>
    <row r="23" spans="2:25" x14ac:dyDescent="0.2">
      <c r="B23" s="104" t="s">
        <v>430</v>
      </c>
      <c r="C23" s="27">
        <v>45079.173328165998</v>
      </c>
      <c r="D23" s="25"/>
      <c r="E23" s="25">
        <v>44035.888428820137</v>
      </c>
      <c r="F23" s="25"/>
      <c r="G23" s="25">
        <v>40851.391417850427</v>
      </c>
      <c r="H23" s="25"/>
      <c r="I23" s="25">
        <v>38355.782747687379</v>
      </c>
      <c r="J23" s="25"/>
      <c r="K23" s="25">
        <v>33186.460413403227</v>
      </c>
      <c r="L23" s="25"/>
      <c r="M23" s="25">
        <v>32560.595452760437</v>
      </c>
      <c r="N23" s="26"/>
      <c r="O23" s="25">
        <v>31493.75114460614</v>
      </c>
      <c r="P23" s="25"/>
      <c r="Q23" s="25">
        <v>31244.021663779149</v>
      </c>
      <c r="R23" s="25"/>
      <c r="S23" s="25">
        <v>31359.764190921669</v>
      </c>
      <c r="T23" s="25"/>
      <c r="U23" s="25">
        <v>31090.59266401015</v>
      </c>
      <c r="V23" s="25"/>
      <c r="W23" s="25">
        <v>30957.414568607055</v>
      </c>
      <c r="X23" s="25"/>
      <c r="Y23" s="569">
        <v>-536.33657599908474</v>
      </c>
    </row>
    <row r="24" spans="2:25" ht="14.25" x14ac:dyDescent="0.2">
      <c r="B24" s="319" t="s">
        <v>362</v>
      </c>
      <c r="C24" s="75"/>
      <c r="D24" s="75"/>
      <c r="E24" s="75"/>
      <c r="F24" s="75"/>
      <c r="G24" s="75"/>
      <c r="H24" s="75"/>
      <c r="I24" s="75"/>
      <c r="J24" s="75"/>
      <c r="K24" s="75"/>
      <c r="L24" s="75"/>
      <c r="M24" s="75" t="s">
        <v>130</v>
      </c>
      <c r="N24" s="76"/>
      <c r="O24" s="75">
        <v>4880.0439845559958</v>
      </c>
      <c r="P24" s="455"/>
      <c r="Q24" s="75">
        <v>4860.8598146718241</v>
      </c>
      <c r="R24" s="75"/>
      <c r="S24" s="75">
        <v>4933.6718918919014</v>
      </c>
      <c r="T24" s="338"/>
      <c r="U24" s="75">
        <v>4780.4779536679707</v>
      </c>
      <c r="W24" s="124">
        <v>4763.4441698841802</v>
      </c>
      <c r="X24" s="75"/>
      <c r="Y24" s="629">
        <v>-116.59981467181569</v>
      </c>
    </row>
    <row r="25" spans="2:25" ht="14.25" x14ac:dyDescent="0.2">
      <c r="B25" s="319" t="s">
        <v>361</v>
      </c>
      <c r="C25" s="75"/>
      <c r="D25" s="75"/>
      <c r="E25" s="75"/>
      <c r="F25" s="75"/>
      <c r="G25" s="75"/>
      <c r="H25" s="75"/>
      <c r="I25" s="75"/>
      <c r="J25" s="75"/>
      <c r="K25" s="75"/>
      <c r="L25" s="75"/>
      <c r="M25" s="75" t="s">
        <v>130</v>
      </c>
      <c r="N25" s="76"/>
      <c r="O25" s="75">
        <v>1468.1816563706564</v>
      </c>
      <c r="P25" s="455"/>
      <c r="Q25" s="75">
        <v>1430.8277953667955</v>
      </c>
      <c r="R25" s="75"/>
      <c r="S25" s="75">
        <v>1505.7161737451729</v>
      </c>
      <c r="T25" s="75"/>
      <c r="U25" s="75">
        <v>1554.6095328185352</v>
      </c>
      <c r="W25" s="124">
        <v>1545.1419729729735</v>
      </c>
      <c r="X25" s="75"/>
      <c r="Y25" s="629">
        <v>76.960316602317107</v>
      </c>
    </row>
    <row r="26" spans="2:25" ht="14.25" x14ac:dyDescent="0.2">
      <c r="B26" s="319" t="s">
        <v>366</v>
      </c>
      <c r="C26" s="75"/>
      <c r="D26" s="75"/>
      <c r="E26" s="75"/>
      <c r="F26" s="75"/>
      <c r="G26" s="75"/>
      <c r="H26" s="75"/>
      <c r="I26" s="75"/>
      <c r="J26" s="75"/>
      <c r="K26" s="75"/>
      <c r="L26" s="75"/>
      <c r="M26" s="75" t="s">
        <v>130</v>
      </c>
      <c r="N26" s="76"/>
      <c r="O26" s="75">
        <v>844.69961389961418</v>
      </c>
      <c r="P26" s="455"/>
      <c r="Q26" s="75">
        <v>836.44936293436319</v>
      </c>
      <c r="R26" s="75"/>
      <c r="S26" s="75">
        <v>833.06584942084976</v>
      </c>
      <c r="T26" s="75"/>
      <c r="U26" s="75">
        <v>829.54206563706566</v>
      </c>
      <c r="W26" s="124">
        <v>828.94747104247097</v>
      </c>
      <c r="X26" s="75"/>
      <c r="Y26" s="629">
        <v>-15.752142857143212</v>
      </c>
    </row>
    <row r="27" spans="2:25" ht="14.25" x14ac:dyDescent="0.2">
      <c r="B27" s="319" t="s">
        <v>367</v>
      </c>
      <c r="C27" s="75"/>
      <c r="D27" s="75"/>
      <c r="E27" s="75"/>
      <c r="F27" s="75"/>
      <c r="G27" s="75"/>
      <c r="H27" s="75"/>
      <c r="I27" s="75"/>
      <c r="J27" s="75"/>
      <c r="K27" s="75"/>
      <c r="L27" s="75"/>
      <c r="M27" s="75" t="s">
        <v>130</v>
      </c>
      <c r="N27" s="76"/>
      <c r="O27" s="75">
        <v>208.8454324324324</v>
      </c>
      <c r="P27" s="455"/>
      <c r="Q27" s="75">
        <v>204.62110810810805</v>
      </c>
      <c r="R27" s="75"/>
      <c r="S27" s="75">
        <v>203.94272972972968</v>
      </c>
      <c r="T27" s="75"/>
      <c r="U27" s="75">
        <v>204.29381081081075</v>
      </c>
      <c r="W27" s="124">
        <v>198.79921621621614</v>
      </c>
      <c r="X27" s="75"/>
      <c r="Y27" s="629">
        <v>-10.046216216216266</v>
      </c>
    </row>
    <row r="28" spans="2:25" ht="14.25" x14ac:dyDescent="0.2">
      <c r="B28" s="319" t="s">
        <v>365</v>
      </c>
      <c r="C28" s="75"/>
      <c r="D28" s="75"/>
      <c r="E28" s="75"/>
      <c r="F28" s="75"/>
      <c r="G28" s="75"/>
      <c r="H28" s="75"/>
      <c r="I28" s="75"/>
      <c r="J28" s="75"/>
      <c r="K28" s="75"/>
      <c r="L28" s="75"/>
      <c r="M28" s="75" t="s">
        <v>130</v>
      </c>
      <c r="N28" s="76"/>
      <c r="O28" s="75">
        <v>206.148108108108</v>
      </c>
      <c r="P28" s="455"/>
      <c r="Q28" s="75">
        <v>202.80756756756745</v>
      </c>
      <c r="R28" s="455"/>
      <c r="S28" s="75">
        <v>209.23675675675665</v>
      </c>
      <c r="T28" s="75"/>
      <c r="U28" s="75">
        <v>190.55648648648639</v>
      </c>
      <c r="W28" s="124">
        <v>193.97810810810799</v>
      </c>
      <c r="X28" s="75"/>
      <c r="Y28" s="629">
        <v>-12.170000000000016</v>
      </c>
    </row>
    <row r="29" spans="2:25" ht="14.25" x14ac:dyDescent="0.2">
      <c r="B29" s="319" t="s">
        <v>364</v>
      </c>
      <c r="C29" s="75"/>
      <c r="D29" s="75"/>
      <c r="E29" s="75"/>
      <c r="F29" s="75"/>
      <c r="G29" s="75"/>
      <c r="H29" s="75"/>
      <c r="I29" s="75"/>
      <c r="J29" s="75"/>
      <c r="K29" s="75"/>
      <c r="L29" s="75"/>
      <c r="M29" s="75" t="s">
        <v>130</v>
      </c>
      <c r="N29" s="76"/>
      <c r="O29" s="75">
        <v>120.24540540540542</v>
      </c>
      <c r="P29" s="455"/>
      <c r="Q29" s="75">
        <v>115.83459459459461</v>
      </c>
      <c r="R29" s="455"/>
      <c r="S29" s="75">
        <v>113.73054054054056</v>
      </c>
      <c r="T29" s="455"/>
      <c r="U29" s="75">
        <v>117.64135135135136</v>
      </c>
      <c r="W29" s="124">
        <v>114.89081081081081</v>
      </c>
      <c r="X29" s="455"/>
      <c r="Y29" s="629">
        <v>-5.3545945945946158</v>
      </c>
    </row>
    <row r="30" spans="2:25" ht="14.25" x14ac:dyDescent="0.2">
      <c r="B30" s="319" t="s">
        <v>411</v>
      </c>
      <c r="C30" s="75"/>
      <c r="D30" s="75"/>
      <c r="E30" s="75"/>
      <c r="F30" s="75"/>
      <c r="G30" s="75"/>
      <c r="H30" s="75"/>
      <c r="I30" s="75"/>
      <c r="J30" s="75"/>
      <c r="K30" s="75"/>
      <c r="L30" s="75"/>
      <c r="M30" s="75" t="s">
        <v>130</v>
      </c>
      <c r="N30" s="76"/>
      <c r="O30" s="75">
        <v>233.93783783783775</v>
      </c>
      <c r="P30" s="455"/>
      <c r="Q30" s="75">
        <v>226.15984555984545</v>
      </c>
      <c r="R30" s="455"/>
      <c r="S30" s="75">
        <v>236.25945945945935</v>
      </c>
      <c r="T30" s="455"/>
      <c r="U30" s="75">
        <v>230.96081081081073</v>
      </c>
      <c r="W30" s="124">
        <v>235.6364864864864</v>
      </c>
      <c r="X30" s="455"/>
      <c r="Y30" s="629">
        <v>1.6986486486486569</v>
      </c>
    </row>
    <row r="31" spans="2:25" ht="14.25" x14ac:dyDescent="0.2">
      <c r="B31" s="319" t="s">
        <v>412</v>
      </c>
      <c r="C31" s="75"/>
      <c r="D31" s="75"/>
      <c r="E31" s="75"/>
      <c r="F31" s="75"/>
      <c r="G31" s="75"/>
      <c r="H31" s="75"/>
      <c r="I31" s="75"/>
      <c r="J31" s="75"/>
      <c r="K31" s="75"/>
      <c r="L31" s="75"/>
      <c r="M31" s="75" t="s">
        <v>130</v>
      </c>
      <c r="N31" s="76"/>
      <c r="O31" s="75">
        <v>189.01351351351346</v>
      </c>
      <c r="P31" s="455"/>
      <c r="Q31" s="75">
        <v>179.77027027027026</v>
      </c>
      <c r="R31" s="455"/>
      <c r="S31" s="75">
        <v>185.57297297297291</v>
      </c>
      <c r="T31" s="455"/>
      <c r="U31" s="75">
        <v>279.15405405405403</v>
      </c>
      <c r="W31" s="124">
        <v>257.08837837837831</v>
      </c>
      <c r="X31" s="455"/>
      <c r="Y31" s="629">
        <v>68.07486486486485</v>
      </c>
    </row>
    <row r="32" spans="2:25" ht="14.25" x14ac:dyDescent="0.2">
      <c r="B32" s="319" t="s">
        <v>413</v>
      </c>
      <c r="C32" s="75"/>
      <c r="D32" s="75"/>
      <c r="E32" s="75"/>
      <c r="F32" s="75"/>
      <c r="G32" s="75"/>
      <c r="H32" s="75"/>
      <c r="I32" s="75"/>
      <c r="J32" s="75"/>
      <c r="K32" s="75"/>
      <c r="L32" s="75"/>
      <c r="M32" s="75" t="s">
        <v>130</v>
      </c>
      <c r="N32" s="76"/>
      <c r="O32" s="75">
        <v>89.112162162162164</v>
      </c>
      <c r="P32" s="455"/>
      <c r="Q32" s="75">
        <v>83.605405405405406</v>
      </c>
      <c r="R32" s="455"/>
      <c r="S32" s="75">
        <v>75.908108108108109</v>
      </c>
      <c r="T32" s="455"/>
      <c r="U32" s="75">
        <v>56.313513513513513</v>
      </c>
      <c r="W32" s="124">
        <v>43.502702702702706</v>
      </c>
      <c r="X32" s="455"/>
      <c r="Y32" s="629">
        <v>-45.609459459459458</v>
      </c>
    </row>
    <row r="33" spans="1:27" ht="14.25" x14ac:dyDescent="0.2">
      <c r="B33" s="319" t="s">
        <v>414</v>
      </c>
      <c r="C33" s="75"/>
      <c r="D33" s="75"/>
      <c r="E33" s="75"/>
      <c r="F33" s="75"/>
      <c r="G33" s="75"/>
      <c r="H33" s="75"/>
      <c r="I33" s="75"/>
      <c r="J33" s="75"/>
      <c r="K33" s="75"/>
      <c r="L33" s="75"/>
      <c r="M33" s="75" t="s">
        <v>130</v>
      </c>
      <c r="N33" s="76"/>
      <c r="O33" s="75">
        <v>75.345135135135138</v>
      </c>
      <c r="P33" s="455"/>
      <c r="Q33" s="75">
        <v>67.937837837837847</v>
      </c>
      <c r="R33" s="455"/>
      <c r="S33" s="75">
        <v>67.625135135135139</v>
      </c>
      <c r="T33" s="455"/>
      <c r="U33" s="75">
        <v>81.461621621621617</v>
      </c>
      <c r="W33" s="124">
        <v>76.094054054054055</v>
      </c>
      <c r="X33" s="455"/>
      <c r="Y33" s="629">
        <v>0.7489189189189176</v>
      </c>
    </row>
    <row r="34" spans="1:27" ht="14.25" x14ac:dyDescent="0.2">
      <c r="B34" s="319" t="s">
        <v>363</v>
      </c>
      <c r="C34" s="75"/>
      <c r="D34" s="75"/>
      <c r="E34" s="75"/>
      <c r="F34" s="75"/>
      <c r="G34" s="75"/>
      <c r="H34" s="75"/>
      <c r="I34" s="75"/>
      <c r="J34" s="75"/>
      <c r="K34" s="75"/>
      <c r="L34" s="75"/>
      <c r="M34" s="75" t="s">
        <v>130</v>
      </c>
      <c r="N34" s="76"/>
      <c r="O34" s="75">
        <v>492.79648648648657</v>
      </c>
      <c r="P34" s="455"/>
      <c r="Q34" s="75">
        <v>587.72432432432458</v>
      </c>
      <c r="R34" s="455"/>
      <c r="S34" s="75">
        <v>470.0372972972973</v>
      </c>
      <c r="T34" s="455"/>
      <c r="U34" s="75">
        <v>430.64486486486481</v>
      </c>
      <c r="W34" s="124">
        <v>434.53945945945941</v>
      </c>
      <c r="X34" s="455"/>
      <c r="Y34" s="629">
        <v>-58.257027027027164</v>
      </c>
    </row>
    <row r="35" spans="1:27" ht="12.75" customHeight="1" x14ac:dyDescent="0.2">
      <c r="B35" s="104" t="s">
        <v>255</v>
      </c>
      <c r="C35" s="235"/>
      <c r="D35" s="235"/>
      <c r="E35" s="235"/>
      <c r="F35" s="235"/>
      <c r="G35" s="235"/>
      <c r="H35" s="235"/>
      <c r="I35" s="235"/>
      <c r="J35" s="235"/>
      <c r="K35" s="235"/>
      <c r="L35" s="235"/>
      <c r="M35" s="25">
        <v>8733.1006872586931</v>
      </c>
      <c r="N35" s="26"/>
      <c r="O35" s="25">
        <v>8808.3693359073404</v>
      </c>
      <c r="P35" s="25"/>
      <c r="Q35" s="25">
        <v>8796.5979266409304</v>
      </c>
      <c r="R35" s="25"/>
      <c r="S35" s="25">
        <v>8834.7669150579204</v>
      </c>
      <c r="T35" s="25"/>
      <c r="U35" s="25">
        <v>8755.6560656370712</v>
      </c>
      <c r="V35" s="624"/>
      <c r="W35" s="25">
        <v>8692.0628301158285</v>
      </c>
      <c r="X35" s="235"/>
      <c r="Y35" s="569">
        <v>-116.30650579151188</v>
      </c>
    </row>
    <row r="36" spans="1:27" ht="13.5" thickBot="1" x14ac:dyDescent="0.25">
      <c r="B36" s="10" t="s">
        <v>185</v>
      </c>
      <c r="C36" s="11">
        <v>49225.103546376704</v>
      </c>
      <c r="D36" s="12"/>
      <c r="E36" s="12">
        <v>47153.842462591245</v>
      </c>
      <c r="F36" s="12"/>
      <c r="G36" s="12">
        <v>43487.221802912522</v>
      </c>
      <c r="H36" s="12"/>
      <c r="I36" s="12">
        <v>40653.480249130123</v>
      </c>
      <c r="J36" s="12"/>
      <c r="K36" s="12">
        <v>35632.693421026241</v>
      </c>
      <c r="L36" s="12"/>
      <c r="M36" s="12">
        <v>44082.780627776119</v>
      </c>
      <c r="N36" s="13"/>
      <c r="O36" s="12">
        <v>43367.941751592254</v>
      </c>
      <c r="P36" s="12"/>
      <c r="Q36" s="12">
        <v>43292.987017655003</v>
      </c>
      <c r="R36" s="12"/>
      <c r="S36" s="12">
        <v>43529.422895076379</v>
      </c>
      <c r="T36" s="12"/>
      <c r="U36" s="12">
        <v>43209.949209550199</v>
      </c>
      <c r="V36" s="12"/>
      <c r="W36" s="313">
        <v>43060.079187819676</v>
      </c>
      <c r="X36" s="313"/>
      <c r="Y36" s="570">
        <v>-307.86256377257814</v>
      </c>
    </row>
    <row r="37" spans="1:27" ht="12" customHeight="1" x14ac:dyDescent="0.2">
      <c r="Y37" s="14" t="s">
        <v>391</v>
      </c>
    </row>
    <row r="38" spans="1:27" ht="12" customHeight="1" x14ac:dyDescent="0.2">
      <c r="A38" s="1" t="s">
        <v>217</v>
      </c>
      <c r="S38" s="17"/>
      <c r="T38" s="17"/>
      <c r="X38" s="79"/>
      <c r="Y38" s="28"/>
    </row>
    <row r="39" spans="1:27" x14ac:dyDescent="0.2">
      <c r="A39" s="15" t="s">
        <v>202</v>
      </c>
      <c r="B39" s="681" t="s">
        <v>353</v>
      </c>
      <c r="C39" s="677"/>
      <c r="D39" s="677"/>
      <c r="E39" s="677"/>
      <c r="F39" s="677"/>
      <c r="G39" s="677"/>
      <c r="H39" s="677"/>
      <c r="I39" s="677"/>
      <c r="J39" s="677"/>
      <c r="K39" s="677"/>
      <c r="L39" s="677"/>
      <c r="M39" s="677"/>
      <c r="N39" s="677"/>
      <c r="O39" s="677"/>
      <c r="P39" s="677"/>
      <c r="Q39" s="677"/>
      <c r="R39" s="677"/>
      <c r="S39" s="677"/>
      <c r="T39" s="677"/>
      <c r="U39" s="677"/>
      <c r="V39" s="677"/>
      <c r="W39" s="677"/>
      <c r="X39" s="677"/>
      <c r="Y39" s="680"/>
    </row>
    <row r="40" spans="1:27" x14ac:dyDescent="0.2">
      <c r="A40" s="15" t="s">
        <v>203</v>
      </c>
      <c r="B40" s="677" t="s">
        <v>154</v>
      </c>
      <c r="C40" s="677"/>
      <c r="D40" s="677"/>
      <c r="E40" s="677"/>
      <c r="F40" s="677"/>
      <c r="G40" s="677"/>
      <c r="H40" s="677"/>
      <c r="I40" s="677"/>
      <c r="J40" s="677"/>
      <c r="K40" s="677"/>
      <c r="L40" s="677"/>
      <c r="M40" s="677"/>
      <c r="N40" s="677"/>
      <c r="O40" s="677"/>
      <c r="P40" s="677"/>
      <c r="Q40" s="677"/>
      <c r="R40" s="677"/>
      <c r="S40" s="677"/>
      <c r="T40" s="677"/>
      <c r="U40" s="677"/>
      <c r="V40" s="677"/>
      <c r="W40" s="677"/>
      <c r="X40" s="677"/>
      <c r="Y40" s="680"/>
    </row>
    <row r="41" spans="1:27" x14ac:dyDescent="0.2">
      <c r="A41" s="15" t="s">
        <v>204</v>
      </c>
      <c r="B41" s="679" t="s">
        <v>395</v>
      </c>
      <c r="C41" s="677"/>
      <c r="D41" s="677"/>
      <c r="E41" s="677"/>
      <c r="F41" s="677"/>
      <c r="G41" s="677"/>
      <c r="H41" s="677"/>
      <c r="I41" s="677"/>
      <c r="J41" s="677"/>
      <c r="K41" s="677"/>
      <c r="L41" s="677"/>
      <c r="M41" s="677"/>
      <c r="N41" s="677"/>
      <c r="O41" s="677"/>
      <c r="P41" s="677"/>
      <c r="Q41" s="677"/>
      <c r="R41" s="677"/>
      <c r="S41" s="677"/>
      <c r="T41" s="677"/>
      <c r="U41" s="677"/>
      <c r="V41" s="677"/>
      <c r="W41" s="677"/>
      <c r="X41" s="677"/>
      <c r="Y41" s="680"/>
    </row>
    <row r="42" spans="1:27" x14ac:dyDescent="0.2">
      <c r="A42" s="331" t="s">
        <v>253</v>
      </c>
      <c r="B42" s="669" t="s">
        <v>598</v>
      </c>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row>
    <row r="43" spans="1:27" x14ac:dyDescent="0.2">
      <c r="B43" s="677"/>
      <c r="C43" s="677"/>
      <c r="D43" s="677"/>
      <c r="E43" s="677"/>
      <c r="F43" s="677"/>
      <c r="G43" s="677"/>
      <c r="H43" s="677"/>
      <c r="I43" s="677"/>
      <c r="J43" s="677"/>
      <c r="K43" s="677"/>
      <c r="L43" s="677"/>
      <c r="M43" s="677"/>
      <c r="N43" s="677"/>
      <c r="O43" s="677"/>
      <c r="P43" s="677"/>
      <c r="Q43" s="677"/>
      <c r="R43" s="677"/>
      <c r="S43" s="677"/>
      <c r="T43" s="677"/>
      <c r="U43" s="677"/>
      <c r="V43" s="677"/>
      <c r="W43" s="677"/>
      <c r="X43" s="677"/>
      <c r="Y43" s="680"/>
    </row>
    <row r="44" spans="1:27" x14ac:dyDescent="0.2">
      <c r="B44" s="677" t="s">
        <v>499</v>
      </c>
      <c r="C44" s="677"/>
      <c r="D44" s="677"/>
      <c r="E44" s="677"/>
      <c r="F44" s="677"/>
      <c r="G44" s="677"/>
      <c r="H44" s="677"/>
      <c r="I44" s="677"/>
      <c r="J44" s="677"/>
      <c r="K44" s="677"/>
      <c r="L44" s="677"/>
      <c r="M44" s="677"/>
      <c r="N44" s="677"/>
      <c r="O44" s="677"/>
      <c r="P44" s="677"/>
      <c r="Q44" s="677"/>
      <c r="R44" s="677"/>
      <c r="S44" s="677"/>
      <c r="T44" s="677"/>
      <c r="U44" s="677"/>
      <c r="V44" s="677"/>
      <c r="W44" s="677"/>
      <c r="X44" s="677"/>
      <c r="Y44" s="680"/>
    </row>
    <row r="45" spans="1:27" ht="13.5" customHeight="1" x14ac:dyDescent="0.2">
      <c r="B45" s="678"/>
      <c r="C45" s="677"/>
      <c r="D45" s="677"/>
      <c r="E45" s="677"/>
      <c r="F45" s="677"/>
      <c r="G45" s="677"/>
      <c r="H45" s="677"/>
      <c r="I45" s="677"/>
      <c r="J45" s="677"/>
      <c r="K45" s="677"/>
      <c r="L45" s="677"/>
      <c r="M45" s="677"/>
      <c r="N45" s="677"/>
      <c r="O45" s="677"/>
      <c r="P45" s="677"/>
      <c r="Q45" s="677"/>
      <c r="R45" s="677"/>
      <c r="S45" s="677"/>
      <c r="T45" s="677"/>
      <c r="U45" s="677"/>
      <c r="V45" s="677"/>
      <c r="W45" s="677"/>
      <c r="X45" s="677"/>
      <c r="Y45" s="677"/>
    </row>
    <row r="50" spans="2:25" ht="15.75" customHeight="1" x14ac:dyDescent="0.2">
      <c r="B50" s="677"/>
      <c r="C50" s="677"/>
      <c r="D50" s="677"/>
      <c r="E50" s="677"/>
      <c r="F50" s="677"/>
      <c r="G50" s="677"/>
      <c r="H50" s="677"/>
      <c r="I50" s="677"/>
      <c r="J50" s="677"/>
      <c r="K50" s="677"/>
      <c r="L50" s="677"/>
      <c r="M50" s="677"/>
      <c r="N50" s="677"/>
      <c r="O50" s="677"/>
      <c r="P50" s="677"/>
      <c r="Q50" s="677"/>
      <c r="R50" s="677"/>
      <c r="S50" s="677"/>
      <c r="T50" s="677"/>
      <c r="U50" s="677"/>
      <c r="V50" s="677"/>
      <c r="W50" s="677"/>
      <c r="X50" s="677"/>
      <c r="Y50" s="677"/>
    </row>
    <row r="51" spans="2:25" x14ac:dyDescent="0.2">
      <c r="B51" s="682"/>
      <c r="C51" s="682"/>
      <c r="D51" s="682"/>
      <c r="E51" s="682"/>
      <c r="F51" s="682"/>
      <c r="G51" s="682"/>
      <c r="H51" s="682"/>
      <c r="I51" s="682"/>
      <c r="J51" s="682"/>
      <c r="K51" s="682"/>
      <c r="L51" s="682"/>
      <c r="M51" s="682"/>
      <c r="N51" s="682"/>
      <c r="O51" s="682"/>
      <c r="P51" s="682"/>
      <c r="Q51" s="682"/>
      <c r="R51" s="682"/>
      <c r="S51" s="682"/>
      <c r="T51" s="682"/>
      <c r="U51" s="682"/>
      <c r="V51" s="682"/>
      <c r="W51" s="682"/>
      <c r="X51" s="682"/>
      <c r="Y51" s="682"/>
    </row>
    <row r="52" spans="2:25" x14ac:dyDescent="0.2">
      <c r="B52" s="677"/>
      <c r="C52" s="677"/>
      <c r="D52" s="677"/>
      <c r="E52" s="677"/>
      <c r="F52" s="677"/>
      <c r="G52" s="677"/>
      <c r="H52" s="677"/>
      <c r="I52" s="677"/>
      <c r="J52" s="677"/>
      <c r="K52" s="677"/>
      <c r="L52" s="677"/>
      <c r="M52" s="677"/>
      <c r="N52" s="677"/>
      <c r="O52" s="677"/>
      <c r="P52" s="677"/>
      <c r="Q52" s="677"/>
      <c r="R52" s="677"/>
      <c r="S52" s="677"/>
      <c r="T52" s="677"/>
      <c r="U52" s="677"/>
      <c r="V52" s="677"/>
      <c r="W52" s="677"/>
      <c r="X52" s="677"/>
      <c r="Y52" s="677"/>
    </row>
    <row r="53" spans="2:25" x14ac:dyDescent="0.2">
      <c r="B53" s="677"/>
      <c r="C53" s="677"/>
      <c r="D53" s="677"/>
      <c r="E53" s="677"/>
      <c r="F53" s="677"/>
      <c r="G53" s="677"/>
      <c r="H53" s="677"/>
      <c r="I53" s="677"/>
      <c r="J53" s="677"/>
      <c r="K53" s="677"/>
      <c r="L53" s="677"/>
      <c r="M53" s="677"/>
      <c r="N53" s="677"/>
      <c r="O53" s="677"/>
      <c r="P53" s="677"/>
      <c r="Q53" s="677"/>
      <c r="R53" s="677"/>
      <c r="S53" s="677"/>
      <c r="T53" s="677"/>
      <c r="U53" s="677"/>
      <c r="V53" s="677"/>
      <c r="W53" s="677"/>
      <c r="X53" s="677"/>
      <c r="Y53" s="677"/>
    </row>
    <row r="54" spans="2:25" x14ac:dyDescent="0.2">
      <c r="B54" s="677"/>
      <c r="C54" s="677"/>
      <c r="D54" s="677"/>
      <c r="E54" s="677"/>
      <c r="F54" s="677"/>
      <c r="G54" s="677"/>
      <c r="H54" s="677"/>
      <c r="I54" s="677"/>
      <c r="J54" s="677"/>
      <c r="K54" s="677"/>
      <c r="L54" s="677"/>
      <c r="M54" s="677"/>
      <c r="N54" s="677"/>
      <c r="O54" s="677"/>
      <c r="P54" s="677"/>
      <c r="Q54" s="677"/>
      <c r="R54" s="677"/>
      <c r="S54" s="677"/>
      <c r="T54" s="677"/>
      <c r="U54" s="677"/>
      <c r="V54" s="677"/>
      <c r="W54" s="677"/>
      <c r="X54" s="677"/>
      <c r="Y54" s="677"/>
    </row>
    <row r="55" spans="2:25" x14ac:dyDescent="0.2">
      <c r="B55" s="677"/>
      <c r="C55" s="677"/>
      <c r="D55" s="677"/>
      <c r="E55" s="677"/>
      <c r="F55" s="677"/>
      <c r="G55" s="677"/>
      <c r="H55" s="677"/>
      <c r="I55" s="677"/>
      <c r="J55" s="677"/>
      <c r="K55" s="677"/>
      <c r="L55" s="677"/>
      <c r="M55" s="677"/>
      <c r="N55" s="677"/>
      <c r="O55" s="677"/>
      <c r="P55" s="677"/>
      <c r="Q55" s="677"/>
      <c r="R55" s="677"/>
      <c r="S55" s="677"/>
      <c r="T55" s="677"/>
      <c r="U55" s="677"/>
      <c r="V55" s="677"/>
      <c r="W55" s="677"/>
      <c r="X55" s="677"/>
      <c r="Y55" s="677"/>
    </row>
    <row r="56" spans="2:25" x14ac:dyDescent="0.2">
      <c r="B56" s="677"/>
      <c r="C56" s="677"/>
      <c r="D56" s="677"/>
      <c r="E56" s="677"/>
      <c r="F56" s="677"/>
      <c r="G56" s="677"/>
      <c r="H56" s="677"/>
      <c r="I56" s="677"/>
      <c r="J56" s="677"/>
      <c r="K56" s="677"/>
      <c r="L56" s="677"/>
      <c r="M56" s="677"/>
      <c r="N56" s="677"/>
      <c r="O56" s="677"/>
      <c r="P56" s="677"/>
      <c r="Q56" s="677"/>
      <c r="R56" s="677"/>
      <c r="S56" s="677"/>
      <c r="T56" s="677"/>
      <c r="U56" s="677"/>
      <c r="V56" s="677"/>
      <c r="W56" s="677"/>
      <c r="X56" s="677"/>
      <c r="Y56" s="677"/>
    </row>
    <row r="57" spans="2:25" x14ac:dyDescent="0.2">
      <c r="B57" s="677"/>
      <c r="C57" s="677"/>
      <c r="D57" s="677"/>
      <c r="E57" s="677"/>
      <c r="F57" s="677"/>
      <c r="G57" s="677"/>
      <c r="H57" s="677"/>
      <c r="I57" s="677"/>
      <c r="J57" s="677"/>
      <c r="K57" s="677"/>
      <c r="L57" s="677"/>
      <c r="M57" s="677"/>
      <c r="N57" s="677"/>
      <c r="O57" s="677"/>
      <c r="P57" s="677"/>
      <c r="Q57" s="677"/>
      <c r="R57" s="677"/>
      <c r="S57" s="677"/>
      <c r="T57" s="677"/>
      <c r="U57" s="677"/>
      <c r="V57" s="677"/>
      <c r="W57" s="677"/>
      <c r="X57" s="677"/>
      <c r="Y57" s="677"/>
    </row>
    <row r="58" spans="2:25" x14ac:dyDescent="0.2">
      <c r="B58" s="677"/>
      <c r="C58" s="677"/>
      <c r="D58" s="677"/>
      <c r="E58" s="677"/>
      <c r="F58" s="677"/>
      <c r="G58" s="677"/>
      <c r="H58" s="677"/>
      <c r="I58" s="677"/>
      <c r="J58" s="677"/>
      <c r="K58" s="677"/>
      <c r="L58" s="677"/>
      <c r="M58" s="677"/>
      <c r="N58" s="677"/>
      <c r="O58" s="677"/>
      <c r="P58" s="677"/>
      <c r="Q58" s="677"/>
      <c r="R58" s="677"/>
      <c r="S58" s="677"/>
      <c r="T58" s="677"/>
      <c r="U58" s="677"/>
      <c r="V58" s="677"/>
      <c r="W58" s="677"/>
      <c r="X58" s="677"/>
      <c r="Y58" s="677"/>
    </row>
    <row r="59" spans="2:25" x14ac:dyDescent="0.2">
      <c r="B59" s="677"/>
      <c r="C59" s="677"/>
      <c r="D59" s="677"/>
      <c r="E59" s="677"/>
      <c r="F59" s="677"/>
      <c r="G59" s="677"/>
      <c r="H59" s="677"/>
      <c r="I59" s="677"/>
      <c r="J59" s="677"/>
      <c r="K59" s="677"/>
      <c r="L59" s="677"/>
      <c r="M59" s="677"/>
      <c r="N59" s="677"/>
      <c r="O59" s="677"/>
      <c r="P59" s="677"/>
      <c r="Q59" s="677"/>
      <c r="R59" s="677"/>
      <c r="S59" s="677"/>
      <c r="T59" s="677"/>
      <c r="U59" s="677"/>
      <c r="V59" s="677"/>
      <c r="W59" s="677"/>
      <c r="X59" s="677"/>
      <c r="Y59" s="677"/>
    </row>
    <row r="60" spans="2:25" x14ac:dyDescent="0.2">
      <c r="B60" s="677"/>
      <c r="C60" s="677"/>
      <c r="D60" s="677"/>
      <c r="E60" s="677"/>
      <c r="F60" s="677"/>
      <c r="G60" s="677"/>
      <c r="H60" s="677"/>
      <c r="I60" s="677"/>
      <c r="J60" s="677"/>
      <c r="K60" s="677"/>
      <c r="L60" s="677"/>
      <c r="M60" s="677"/>
      <c r="N60" s="677"/>
      <c r="O60" s="677"/>
      <c r="P60" s="677"/>
      <c r="Q60" s="677"/>
      <c r="R60" s="677"/>
      <c r="S60" s="677"/>
      <c r="T60" s="677"/>
      <c r="U60" s="677"/>
      <c r="V60" s="677"/>
      <c r="W60" s="677"/>
      <c r="X60" s="677"/>
      <c r="Y60" s="677"/>
    </row>
    <row r="69" spans="2:25" x14ac:dyDescent="0.2">
      <c r="B69" s="677"/>
      <c r="C69" s="677"/>
      <c r="D69" s="677"/>
      <c r="E69" s="677"/>
      <c r="F69" s="677"/>
      <c r="G69" s="677"/>
      <c r="H69" s="677"/>
      <c r="I69" s="677"/>
      <c r="J69" s="677"/>
      <c r="K69" s="677"/>
      <c r="L69" s="677"/>
      <c r="M69" s="677"/>
      <c r="N69" s="677"/>
      <c r="O69" s="677"/>
      <c r="P69" s="677"/>
      <c r="Q69" s="677"/>
      <c r="R69" s="677"/>
      <c r="S69" s="677"/>
      <c r="T69" s="677"/>
      <c r="U69" s="677"/>
      <c r="V69" s="677"/>
      <c r="W69" s="677"/>
      <c r="X69" s="677"/>
      <c r="Y69" s="677"/>
    </row>
    <row r="70" spans="2:25" x14ac:dyDescent="0.2">
      <c r="B70" s="677"/>
      <c r="C70" s="677"/>
      <c r="D70" s="677"/>
      <c r="E70" s="677"/>
      <c r="F70" s="677"/>
      <c r="G70" s="677"/>
      <c r="H70" s="677"/>
      <c r="I70" s="677"/>
      <c r="J70" s="677"/>
      <c r="K70" s="677"/>
      <c r="L70" s="677"/>
      <c r="M70" s="677"/>
      <c r="N70" s="677"/>
      <c r="O70" s="677"/>
      <c r="P70" s="677"/>
      <c r="Q70" s="677"/>
      <c r="R70" s="677"/>
      <c r="S70" s="677"/>
      <c r="T70" s="677"/>
      <c r="U70" s="677"/>
      <c r="V70" s="677"/>
      <c r="W70" s="677"/>
      <c r="X70" s="677"/>
      <c r="Y70" s="677"/>
    </row>
    <row r="71" spans="2:25" x14ac:dyDescent="0.2">
      <c r="B71" s="677"/>
      <c r="C71" s="677"/>
      <c r="D71" s="677"/>
      <c r="E71" s="677"/>
      <c r="F71" s="677"/>
      <c r="G71" s="677"/>
      <c r="H71" s="677"/>
      <c r="I71" s="677"/>
      <c r="J71" s="677"/>
      <c r="K71" s="677"/>
      <c r="L71" s="677"/>
      <c r="M71" s="677"/>
      <c r="N71" s="677"/>
      <c r="O71" s="677"/>
      <c r="P71" s="677"/>
      <c r="Q71" s="677"/>
      <c r="R71" s="677"/>
      <c r="S71" s="677"/>
      <c r="T71" s="677"/>
      <c r="U71" s="677"/>
      <c r="V71" s="677"/>
      <c r="W71" s="677"/>
      <c r="X71" s="677"/>
      <c r="Y71" s="677"/>
    </row>
    <row r="72" spans="2:25" x14ac:dyDescent="0.2">
      <c r="B72" s="677"/>
      <c r="C72" s="677"/>
      <c r="D72" s="677"/>
      <c r="E72" s="677"/>
      <c r="F72" s="677"/>
      <c r="G72" s="677"/>
      <c r="H72" s="677"/>
      <c r="I72" s="677"/>
      <c r="J72" s="677"/>
      <c r="K72" s="677"/>
      <c r="L72" s="677"/>
      <c r="M72" s="677"/>
      <c r="N72" s="677"/>
      <c r="O72" s="677"/>
      <c r="P72" s="677"/>
      <c r="Q72" s="677"/>
      <c r="R72" s="677"/>
      <c r="S72" s="677"/>
      <c r="T72" s="677"/>
      <c r="U72" s="677"/>
      <c r="V72" s="677"/>
      <c r="W72" s="677"/>
      <c r="X72" s="677"/>
      <c r="Y72" s="677"/>
    </row>
    <row r="73" spans="2:25" x14ac:dyDescent="0.2">
      <c r="B73" s="677"/>
      <c r="C73" s="677"/>
      <c r="D73" s="677"/>
      <c r="E73" s="677"/>
      <c r="F73" s="677"/>
      <c r="G73" s="677"/>
      <c r="H73" s="677"/>
      <c r="I73" s="677"/>
      <c r="J73" s="677"/>
      <c r="K73" s="677"/>
      <c r="L73" s="677"/>
      <c r="M73" s="677"/>
      <c r="N73" s="677"/>
      <c r="O73" s="677"/>
      <c r="P73" s="677"/>
      <c r="Q73" s="677"/>
      <c r="R73" s="677"/>
      <c r="S73" s="677"/>
      <c r="T73" s="677"/>
      <c r="U73" s="677"/>
      <c r="V73" s="677"/>
      <c r="W73" s="677"/>
      <c r="X73" s="677"/>
      <c r="Y73" s="677"/>
    </row>
    <row r="74" spans="2:25" x14ac:dyDescent="0.2">
      <c r="B74" s="677"/>
      <c r="C74" s="677"/>
      <c r="D74" s="677"/>
      <c r="E74" s="677"/>
      <c r="F74" s="677"/>
      <c r="G74" s="677"/>
      <c r="H74" s="677"/>
      <c r="I74" s="677"/>
      <c r="J74" s="677"/>
      <c r="K74" s="677"/>
      <c r="L74" s="677"/>
      <c r="M74" s="677"/>
      <c r="N74" s="677"/>
      <c r="O74" s="677"/>
      <c r="P74" s="677"/>
      <c r="Q74" s="677"/>
      <c r="R74" s="677"/>
      <c r="S74" s="677"/>
      <c r="T74" s="677"/>
      <c r="U74" s="677"/>
      <c r="V74" s="677"/>
      <c r="W74" s="677"/>
      <c r="X74" s="677"/>
      <c r="Y74" s="677"/>
    </row>
    <row r="75" spans="2:25" x14ac:dyDescent="0.2">
      <c r="B75" s="677"/>
      <c r="C75" s="677"/>
      <c r="D75" s="677"/>
      <c r="E75" s="677"/>
      <c r="F75" s="677"/>
      <c r="G75" s="677"/>
      <c r="H75" s="677"/>
      <c r="I75" s="677"/>
      <c r="J75" s="677"/>
      <c r="K75" s="677"/>
      <c r="L75" s="677"/>
      <c r="M75" s="677"/>
      <c r="N75" s="677"/>
      <c r="O75" s="677"/>
      <c r="P75" s="677"/>
      <c r="Q75" s="677"/>
      <c r="R75" s="677"/>
      <c r="S75" s="677"/>
      <c r="T75" s="677"/>
      <c r="U75" s="677"/>
      <c r="V75" s="677"/>
      <c r="W75" s="677"/>
      <c r="X75" s="677"/>
      <c r="Y75" s="677"/>
    </row>
    <row r="109" ht="12" customHeight="1" x14ac:dyDescent="0.2"/>
  </sheetData>
  <mergeCells count="24">
    <mergeCell ref="B75:Y75"/>
    <mergeCell ref="B71:Y71"/>
    <mergeCell ref="B72:Y72"/>
    <mergeCell ref="B73:Y73"/>
    <mergeCell ref="B74:Y74"/>
    <mergeCell ref="B70:Y70"/>
    <mergeCell ref="B69:Y69"/>
    <mergeCell ref="B52:Y52"/>
    <mergeCell ref="B53:Y53"/>
    <mergeCell ref="B51:Y51"/>
    <mergeCell ref="B60:Y60"/>
    <mergeCell ref="B59:Y59"/>
    <mergeCell ref="B58:Y58"/>
    <mergeCell ref="B54:Y54"/>
    <mergeCell ref="B57:Y57"/>
    <mergeCell ref="B55:Y55"/>
    <mergeCell ref="B56:Y56"/>
    <mergeCell ref="B45:Y45"/>
    <mergeCell ref="B50:Y50"/>
    <mergeCell ref="B41:Y41"/>
    <mergeCell ref="B39:Y39"/>
    <mergeCell ref="B40:Y40"/>
    <mergeCell ref="B43:Y43"/>
    <mergeCell ref="B44:Y44"/>
  </mergeCells>
  <phoneticPr fontId="2" type="noConversion"/>
  <printOptions horizontalCentered="1"/>
  <pageMargins left="0.43307086614173229" right="0.39370078740157483" top="0.62992125984251968" bottom="0.47244094488188981" header="0.51181102362204722" footer="0.51181102362204722"/>
  <pageSetup paperSize="9" scale="65" orientation="landscape" r:id="rId1"/>
  <headerFooter alignWithMargins="0"/>
  <rowBreaks count="1" manualBreakCount="1">
    <brk id="4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Z58"/>
  <sheetViews>
    <sheetView showGridLines="0" zoomScaleNormal="100" zoomScaleSheetLayoutView="100" workbookViewId="0">
      <selection activeCell="F15" sqref="F15"/>
    </sheetView>
  </sheetViews>
  <sheetFormatPr defaultRowHeight="12.75" x14ac:dyDescent="0.2"/>
  <cols>
    <col min="1" max="1" width="2.42578125" customWidth="1"/>
    <col min="2" max="2" width="15.42578125" bestFit="1" customWidth="1"/>
    <col min="3" max="3" width="38.8554687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2.28515625" customWidth="1"/>
    <col min="26" max="26" width="15.5703125" customWidth="1"/>
  </cols>
  <sheetData>
    <row r="1" spans="1:26" ht="14.25" x14ac:dyDescent="0.2">
      <c r="A1" s="1" t="s">
        <v>117</v>
      </c>
    </row>
    <row r="2" spans="1:26" x14ac:dyDescent="0.2">
      <c r="P2" s="17"/>
      <c r="V2" s="17"/>
      <c r="X2" s="17"/>
    </row>
    <row r="3" spans="1:26" ht="13.5" thickBot="1" x14ac:dyDescent="0.25">
      <c r="Z3" s="3" t="s">
        <v>189</v>
      </c>
    </row>
    <row r="4" spans="1:26" x14ac:dyDescent="0.2">
      <c r="D4" s="675" t="s">
        <v>207</v>
      </c>
      <c r="E4" s="676"/>
      <c r="F4" s="676"/>
      <c r="G4" s="676"/>
      <c r="H4" s="676"/>
      <c r="I4" s="676"/>
      <c r="J4" s="676"/>
      <c r="K4" s="676"/>
      <c r="L4" s="676"/>
      <c r="M4" s="676"/>
      <c r="N4" s="676"/>
      <c r="O4" s="307"/>
      <c r="P4" s="675" t="s">
        <v>208</v>
      </c>
      <c r="Q4" s="676"/>
      <c r="R4" s="676"/>
      <c r="S4" s="676"/>
      <c r="T4" s="676"/>
      <c r="U4" s="676"/>
      <c r="V4" s="676"/>
      <c r="W4" s="676"/>
      <c r="X4" s="676"/>
      <c r="Y4" s="685"/>
      <c r="Z4" s="321" t="s">
        <v>205</v>
      </c>
    </row>
    <row r="5" spans="1:26" ht="15.75" customHeight="1" thickBot="1" x14ac:dyDescent="0.25">
      <c r="D5" s="90">
        <v>40268</v>
      </c>
      <c r="E5" s="91"/>
      <c r="F5" s="91">
        <v>40633</v>
      </c>
      <c r="G5" s="91"/>
      <c r="H5" s="91">
        <v>40999</v>
      </c>
      <c r="I5" s="91"/>
      <c r="J5" s="91">
        <v>41364</v>
      </c>
      <c r="K5" s="91"/>
      <c r="L5" s="91">
        <v>41729</v>
      </c>
      <c r="M5" s="138"/>
      <c r="N5" s="91">
        <v>42094</v>
      </c>
      <c r="O5" s="91"/>
      <c r="P5" s="137">
        <v>42277</v>
      </c>
      <c r="Q5" s="138"/>
      <c r="R5" s="138">
        <v>42369</v>
      </c>
      <c r="S5" s="138"/>
      <c r="T5" s="138">
        <v>42460</v>
      </c>
      <c r="U5" s="138"/>
      <c r="V5" s="138">
        <v>42551</v>
      </c>
      <c r="W5" s="138"/>
      <c r="X5" s="138">
        <v>42643</v>
      </c>
      <c r="Y5" s="139"/>
      <c r="Z5" s="92" t="s">
        <v>206</v>
      </c>
    </row>
    <row r="6" spans="1:26" s="20" customFormat="1" ht="12.75" customHeight="1" x14ac:dyDescent="0.2">
      <c r="B6" s="686" t="s">
        <v>350</v>
      </c>
      <c r="C6" s="22" t="s">
        <v>106</v>
      </c>
      <c r="D6" s="7">
        <v>320.73170731707319</v>
      </c>
      <c r="E6" s="8"/>
      <c r="F6" s="8">
        <v>280.97560975609758</v>
      </c>
      <c r="G6" s="8"/>
      <c r="H6" s="8">
        <v>251.07317073170731</v>
      </c>
      <c r="I6" s="8"/>
      <c r="J6" s="8">
        <v>251.98536585365855</v>
      </c>
      <c r="K6" s="8"/>
      <c r="L6" s="8">
        <v>180.78378378378378</v>
      </c>
      <c r="M6" s="8"/>
      <c r="N6" s="8">
        <v>183.86486486486487</v>
      </c>
      <c r="O6" s="9"/>
      <c r="P6" s="8">
        <v>190.86486486486487</v>
      </c>
      <c r="Q6" s="8"/>
      <c r="R6" s="8">
        <v>191.86486486486487</v>
      </c>
      <c r="S6" s="8"/>
      <c r="T6" s="8">
        <v>188.86486486486487</v>
      </c>
      <c r="U6" s="8"/>
      <c r="V6" s="8">
        <v>185.472972972973</v>
      </c>
      <c r="W6" s="8"/>
      <c r="X6" s="8">
        <v>186.472972972973</v>
      </c>
      <c r="Y6" s="9"/>
      <c r="Z6" s="18">
        <v>-4.3918918918918735</v>
      </c>
    </row>
    <row r="7" spans="1:26" ht="14.25" x14ac:dyDescent="0.2">
      <c r="B7" s="687"/>
      <c r="C7" s="23" t="s">
        <v>107</v>
      </c>
      <c r="D7" s="4">
        <v>1113.3101045296169</v>
      </c>
      <c r="E7" s="5"/>
      <c r="F7" s="5">
        <v>1113.6782810685249</v>
      </c>
      <c r="G7" s="5"/>
      <c r="H7" s="5">
        <v>957.43263646922173</v>
      </c>
      <c r="I7" s="5"/>
      <c r="J7" s="5">
        <v>899.5070711303639</v>
      </c>
      <c r="K7" s="5"/>
      <c r="L7" s="5">
        <v>813.1395345345345</v>
      </c>
      <c r="M7" s="5"/>
      <c r="N7" s="5">
        <v>762.70561561561567</v>
      </c>
      <c r="O7" s="341"/>
      <c r="P7" s="5">
        <v>764.12012012012008</v>
      </c>
      <c r="Q7" s="5"/>
      <c r="R7" s="5">
        <v>754.24069069069071</v>
      </c>
      <c r="S7" s="5"/>
      <c r="T7" s="5">
        <v>761.51096096096103</v>
      </c>
      <c r="U7" s="340"/>
      <c r="V7" s="5">
        <v>753.54354354354348</v>
      </c>
      <c r="W7" s="5"/>
      <c r="X7" s="5">
        <v>747.11261261261245</v>
      </c>
      <c r="Y7" s="6"/>
      <c r="Z7" s="16">
        <v>-17.007507507507626</v>
      </c>
    </row>
    <row r="8" spans="1:26" ht="14.25" x14ac:dyDescent="0.2">
      <c r="B8" s="687"/>
      <c r="C8" s="332" t="s">
        <v>108</v>
      </c>
      <c r="D8" s="4">
        <v>982.69230769230796</v>
      </c>
      <c r="E8" s="5"/>
      <c r="F8" s="5">
        <v>882.56410256410277</v>
      </c>
      <c r="G8" s="5"/>
      <c r="H8" s="5">
        <v>665.69230769230762</v>
      </c>
      <c r="I8" s="5"/>
      <c r="J8" s="5">
        <v>627.18641025641023</v>
      </c>
      <c r="K8" s="5"/>
      <c r="L8" s="5">
        <v>1345.9074774774779</v>
      </c>
      <c r="M8" s="5"/>
      <c r="N8" s="5">
        <v>1357.2553707553707</v>
      </c>
      <c r="O8" s="341"/>
      <c r="P8" s="5">
        <v>1333.2321552321553</v>
      </c>
      <c r="Q8" s="5"/>
      <c r="R8" s="5">
        <v>1337.0024255024252</v>
      </c>
      <c r="S8" s="5"/>
      <c r="T8" s="5">
        <v>1331.9390159390159</v>
      </c>
      <c r="U8" s="5"/>
      <c r="V8" s="5">
        <v>1332.6680526680527</v>
      </c>
      <c r="W8" s="5"/>
      <c r="X8" s="5">
        <v>1339.6074151074154</v>
      </c>
      <c r="Y8" s="6"/>
      <c r="Z8" s="16">
        <v>6.3752598752600989</v>
      </c>
    </row>
    <row r="9" spans="1:26" ht="14.25" x14ac:dyDescent="0.2">
      <c r="B9" s="687"/>
      <c r="C9" s="332" t="s">
        <v>233</v>
      </c>
      <c r="D9" s="4">
        <v>3939.8461538461502</v>
      </c>
      <c r="E9" s="5"/>
      <c r="F9" s="5">
        <v>3650.051282051279</v>
      </c>
      <c r="G9" s="5"/>
      <c r="H9" s="5">
        <v>3390.5897435897405</v>
      </c>
      <c r="I9" s="5"/>
      <c r="J9" s="5">
        <v>3114.355641025641</v>
      </c>
      <c r="K9" s="5"/>
      <c r="L9" s="5">
        <v>1891.0946500346499</v>
      </c>
      <c r="M9" s="5"/>
      <c r="N9" s="5">
        <v>1960.1490228690229</v>
      </c>
      <c r="O9" s="6"/>
      <c r="P9" s="5">
        <v>2003.7859805959808</v>
      </c>
      <c r="Q9" s="340"/>
      <c r="R9" s="5">
        <v>2061.8121413721419</v>
      </c>
      <c r="S9" s="205"/>
      <c r="T9" s="5">
        <v>2078.7932224532233</v>
      </c>
      <c r="U9" s="340"/>
      <c r="V9" s="5">
        <v>2067.9027165627176</v>
      </c>
      <c r="W9" s="340"/>
      <c r="X9" s="5">
        <v>2057.2212474012485</v>
      </c>
      <c r="Y9" s="6"/>
      <c r="Z9" s="16">
        <v>53.435266805267702</v>
      </c>
    </row>
    <row r="10" spans="1:26" ht="14.25" x14ac:dyDescent="0.2">
      <c r="B10" s="687"/>
      <c r="C10" s="332" t="s">
        <v>234</v>
      </c>
      <c r="D10" s="4">
        <v>19907.871794871775</v>
      </c>
      <c r="E10" s="5"/>
      <c r="F10" s="5">
        <v>19836.282051282036</v>
      </c>
      <c r="G10" s="5"/>
      <c r="H10" s="5">
        <v>18678.743589743564</v>
      </c>
      <c r="I10" s="5"/>
      <c r="J10" s="5">
        <v>17764.2571032571</v>
      </c>
      <c r="K10" s="5"/>
      <c r="L10" s="5">
        <v>15013.758135828131</v>
      </c>
      <c r="M10" s="5"/>
      <c r="N10" s="5">
        <v>14904.407699237698</v>
      </c>
      <c r="O10" s="6"/>
      <c r="P10" s="5">
        <v>15082.921961191965</v>
      </c>
      <c r="Q10" s="340"/>
      <c r="R10" s="5">
        <v>14836.211663201657</v>
      </c>
      <c r="S10" s="205"/>
      <c r="T10" s="5">
        <v>14916.604345114343</v>
      </c>
      <c r="U10" s="340"/>
      <c r="V10" s="5">
        <v>14689.729972279967</v>
      </c>
      <c r="W10" s="340"/>
      <c r="X10" s="5">
        <v>14606.608752598748</v>
      </c>
      <c r="Y10" s="6"/>
      <c r="Z10" s="16">
        <v>-476.3132085932175</v>
      </c>
    </row>
    <row r="11" spans="1:26" x14ac:dyDescent="0.2">
      <c r="B11" s="687"/>
      <c r="C11" s="265" t="s">
        <v>347</v>
      </c>
      <c r="D11" s="106"/>
      <c r="E11" s="107"/>
      <c r="F11" s="107"/>
      <c r="G11" s="107"/>
      <c r="H11" s="107"/>
      <c r="I11" s="107"/>
      <c r="J11" s="107"/>
      <c r="K11" s="107"/>
      <c r="L11" s="107">
        <v>1</v>
      </c>
      <c r="M11" s="107"/>
      <c r="N11" s="107">
        <v>57.014864864864862</v>
      </c>
      <c r="O11" s="108"/>
      <c r="P11" s="107">
        <v>11.945945945945946</v>
      </c>
      <c r="Q11" s="107"/>
      <c r="R11" s="107">
        <v>8.8108108108108105</v>
      </c>
      <c r="S11" s="107"/>
      <c r="T11" s="107">
        <v>5.0945945945945947</v>
      </c>
      <c r="U11" s="107"/>
      <c r="V11" s="107">
        <v>2.5405405405405403</v>
      </c>
      <c r="W11" s="107"/>
      <c r="X11" s="107">
        <v>2.8486486486486484</v>
      </c>
      <c r="Y11" s="108"/>
      <c r="Z11" s="16">
        <v>-9.0972972972972972</v>
      </c>
    </row>
    <row r="12" spans="1:26" x14ac:dyDescent="0.2">
      <c r="B12" s="688"/>
      <c r="C12" s="24" t="s">
        <v>109</v>
      </c>
      <c r="D12" s="4">
        <v>7697.9743589743512</v>
      </c>
      <c r="E12" s="5"/>
      <c r="F12" s="5">
        <v>7499.5897435897341</v>
      </c>
      <c r="G12" s="5"/>
      <c r="H12" s="5">
        <v>6915.4358974358875</v>
      </c>
      <c r="I12" s="5"/>
      <c r="J12" s="5">
        <v>6498.5371448371461</v>
      </c>
      <c r="K12" s="5"/>
      <c r="L12" s="5">
        <v>5146.3004227304236</v>
      </c>
      <c r="M12" s="5"/>
      <c r="N12" s="5">
        <v>4577.292356202357</v>
      </c>
      <c r="O12" s="6"/>
      <c r="P12" s="5">
        <v>4823.8762231462215</v>
      </c>
      <c r="Q12" s="5"/>
      <c r="R12" s="5">
        <v>4778.1150034650036</v>
      </c>
      <c r="S12" s="5"/>
      <c r="T12" s="5">
        <v>4755.9478655578641</v>
      </c>
      <c r="U12" s="5"/>
      <c r="V12" s="5">
        <v>4756.5682744282713</v>
      </c>
      <c r="W12" s="5"/>
      <c r="X12" s="5">
        <v>4676.4578586278603</v>
      </c>
      <c r="Y12" s="6"/>
      <c r="Z12" s="16">
        <v>-147.41836451836116</v>
      </c>
    </row>
    <row r="13" spans="1:26" x14ac:dyDescent="0.2">
      <c r="B13" s="683" t="s">
        <v>178</v>
      </c>
      <c r="C13" s="684"/>
      <c r="D13" s="27">
        <v>33962.426427231272</v>
      </c>
      <c r="E13" s="25"/>
      <c r="F13" s="25">
        <v>33263.141070311773</v>
      </c>
      <c r="G13" s="25"/>
      <c r="H13" s="25">
        <v>30858.96734566243</v>
      </c>
      <c r="I13" s="25"/>
      <c r="J13" s="25">
        <v>29155.828736360316</v>
      </c>
      <c r="K13" s="25"/>
      <c r="L13" s="25">
        <v>24390.984004389</v>
      </c>
      <c r="M13" s="25"/>
      <c r="N13" s="25">
        <v>23745.67492954493</v>
      </c>
      <c r="O13" s="26"/>
      <c r="P13" s="25">
        <v>24198.801305151308</v>
      </c>
      <c r="Q13" s="25"/>
      <c r="R13" s="25">
        <v>23959.246789096782</v>
      </c>
      <c r="S13" s="25"/>
      <c r="T13" s="25">
        <v>24033.660274890273</v>
      </c>
      <c r="U13" s="25"/>
      <c r="V13" s="25">
        <v>23785.885532455526</v>
      </c>
      <c r="W13" s="25"/>
      <c r="X13" s="25">
        <v>23613.480859320858</v>
      </c>
      <c r="Y13" s="26"/>
      <c r="Z13" s="99">
        <v>-585.3204458304499</v>
      </c>
    </row>
    <row r="14" spans="1:26" ht="12.75" customHeight="1" x14ac:dyDescent="0.2">
      <c r="B14" s="687" t="s">
        <v>351</v>
      </c>
      <c r="C14" s="23" t="s">
        <v>182</v>
      </c>
      <c r="D14" s="4">
        <v>65</v>
      </c>
      <c r="E14" s="5"/>
      <c r="F14" s="5">
        <v>52</v>
      </c>
      <c r="G14" s="5"/>
      <c r="H14" s="5">
        <v>39.878048780487802</v>
      </c>
      <c r="I14" s="5"/>
      <c r="J14" s="5">
        <v>37.878048780487802</v>
      </c>
      <c r="K14" s="5"/>
      <c r="L14" s="5">
        <v>38</v>
      </c>
      <c r="M14" s="5"/>
      <c r="N14" s="5">
        <v>51</v>
      </c>
      <c r="O14" s="6"/>
      <c r="P14" s="5">
        <v>51</v>
      </c>
      <c r="Q14" s="5"/>
      <c r="R14" s="5">
        <v>53</v>
      </c>
      <c r="S14" s="5"/>
      <c r="T14" s="5">
        <v>56</v>
      </c>
      <c r="U14" s="5"/>
      <c r="V14" s="5">
        <v>58</v>
      </c>
      <c r="W14" s="5"/>
      <c r="X14" s="5">
        <v>59</v>
      </c>
      <c r="Y14" s="6"/>
      <c r="Z14" s="16">
        <v>8</v>
      </c>
    </row>
    <row r="15" spans="1:26" ht="14.25" x14ac:dyDescent="0.2">
      <c r="B15" s="687"/>
      <c r="C15" s="23" t="s">
        <v>106</v>
      </c>
      <c r="D15" s="4">
        <v>498.5609756097561</v>
      </c>
      <c r="E15" s="5"/>
      <c r="F15" s="5">
        <v>370.3170731707317</v>
      </c>
      <c r="G15" s="5"/>
      <c r="H15" s="5">
        <v>316.82926829268297</v>
      </c>
      <c r="I15" s="5"/>
      <c r="J15" s="5">
        <v>284.80731707317074</v>
      </c>
      <c r="K15" s="5"/>
      <c r="L15" s="5">
        <v>329.99320570570569</v>
      </c>
      <c r="M15" s="5"/>
      <c r="N15" s="5">
        <v>354.22900900900908</v>
      </c>
      <c r="O15" s="6"/>
      <c r="P15" s="5">
        <v>376.07833333333338</v>
      </c>
      <c r="Q15" s="5"/>
      <c r="R15" s="75">
        <v>383.86436936936934</v>
      </c>
      <c r="S15" s="219"/>
      <c r="T15" s="75">
        <v>393.49848348348348</v>
      </c>
      <c r="U15" s="219"/>
      <c r="V15" s="5">
        <v>396.5626951951952</v>
      </c>
      <c r="W15" s="5"/>
      <c r="X15" s="5">
        <v>408.26370870870869</v>
      </c>
      <c r="Y15" s="6"/>
      <c r="Z15" s="16">
        <v>32.185375375375315</v>
      </c>
    </row>
    <row r="16" spans="1:26" x14ac:dyDescent="0.2">
      <c r="B16" s="687"/>
      <c r="C16" s="23" t="s">
        <v>370</v>
      </c>
      <c r="D16" s="4">
        <v>2170.3147502903603</v>
      </c>
      <c r="E16" s="5"/>
      <c r="F16" s="5">
        <v>1726.7822299651568</v>
      </c>
      <c r="G16" s="5"/>
      <c r="H16" s="5">
        <v>1388.8943089430891</v>
      </c>
      <c r="I16" s="5"/>
      <c r="J16" s="5">
        <v>1251.9378769187304</v>
      </c>
      <c r="K16" s="5"/>
      <c r="L16" s="5">
        <v>1844.6694490644488</v>
      </c>
      <c r="M16" s="5"/>
      <c r="N16" s="5">
        <v>2019.0551051051048</v>
      </c>
      <c r="O16" s="6"/>
      <c r="P16" s="5">
        <v>1964.9519519519517</v>
      </c>
      <c r="Q16" s="5"/>
      <c r="R16" s="5">
        <v>1998.2573573573575</v>
      </c>
      <c r="S16" s="5"/>
      <c r="T16" s="5">
        <v>1998.9356456456458</v>
      </c>
      <c r="U16" s="5"/>
      <c r="V16" s="5">
        <v>2015.5179879879875</v>
      </c>
      <c r="W16" s="5"/>
      <c r="X16" s="5">
        <v>2065.2782282282278</v>
      </c>
      <c r="Y16" s="6"/>
      <c r="Z16" s="16">
        <v>100.32627627627608</v>
      </c>
    </row>
    <row r="17" spans="2:26" x14ac:dyDescent="0.2">
      <c r="B17" s="687"/>
      <c r="C17" s="23" t="s">
        <v>110</v>
      </c>
      <c r="D17" s="4">
        <v>1467.5464576074332</v>
      </c>
      <c r="E17" s="5"/>
      <c r="F17" s="5">
        <v>1118.8873403019743</v>
      </c>
      <c r="G17" s="5"/>
      <c r="H17" s="5">
        <v>1015.5580720092912</v>
      </c>
      <c r="I17" s="5"/>
      <c r="J17" s="5">
        <v>883.34972031264704</v>
      </c>
      <c r="K17" s="5"/>
      <c r="L17" s="5">
        <v>655.73122372372393</v>
      </c>
      <c r="M17" s="5"/>
      <c r="N17" s="5">
        <v>629.86095345345359</v>
      </c>
      <c r="O17" s="6"/>
      <c r="P17" s="5">
        <v>767.06635885885896</v>
      </c>
      <c r="Q17" s="5"/>
      <c r="R17" s="5">
        <v>807.57933183183184</v>
      </c>
      <c r="S17" s="5"/>
      <c r="T17" s="5">
        <v>827.29677177177189</v>
      </c>
      <c r="U17" s="5"/>
      <c r="V17" s="5">
        <v>823.57079579579602</v>
      </c>
      <c r="W17" s="5"/>
      <c r="X17" s="5">
        <v>832.74376876876886</v>
      </c>
      <c r="Y17" s="6"/>
      <c r="Z17" s="16">
        <v>65.677409909909898</v>
      </c>
    </row>
    <row r="18" spans="2:26" x14ac:dyDescent="0.2">
      <c r="B18" s="687"/>
      <c r="C18" s="23" t="s">
        <v>111</v>
      </c>
      <c r="D18" s="4">
        <v>3823.7857142857124</v>
      </c>
      <c r="E18" s="5"/>
      <c r="F18" s="5">
        <v>3609.5418118466914</v>
      </c>
      <c r="G18" s="5"/>
      <c r="H18" s="5">
        <v>3397.3240418118471</v>
      </c>
      <c r="I18" s="5"/>
      <c r="J18" s="5">
        <v>3190.072565841102</v>
      </c>
      <c r="K18" s="5"/>
      <c r="L18" s="5">
        <v>3076.9093865293862</v>
      </c>
      <c r="M18" s="5"/>
      <c r="N18" s="5">
        <v>3134.0698048048071</v>
      </c>
      <c r="O18" s="6"/>
      <c r="P18" s="5">
        <v>3198.7967117117132</v>
      </c>
      <c r="Q18" s="5"/>
      <c r="R18" s="5">
        <v>3224.4858633633639</v>
      </c>
      <c r="S18" s="5"/>
      <c r="T18" s="5">
        <v>3257.6800225225243</v>
      </c>
      <c r="U18" s="5"/>
      <c r="V18" s="5">
        <v>3267.0058483483494</v>
      </c>
      <c r="W18" s="5"/>
      <c r="X18" s="5">
        <v>3270.7746921921948</v>
      </c>
      <c r="Y18" s="6"/>
      <c r="Z18" s="16">
        <v>71.977980480481619</v>
      </c>
    </row>
    <row r="19" spans="2:26" x14ac:dyDescent="0.2">
      <c r="B19" s="687"/>
      <c r="C19" s="23" t="s">
        <v>112</v>
      </c>
      <c r="D19" s="4">
        <v>321.08652729384454</v>
      </c>
      <c r="E19" s="5"/>
      <c r="F19" s="5">
        <v>322.40011614401874</v>
      </c>
      <c r="G19" s="5"/>
      <c r="H19" s="5">
        <v>316.03135888501743</v>
      </c>
      <c r="I19" s="5"/>
      <c r="J19" s="5">
        <v>282.31350252691726</v>
      </c>
      <c r="K19" s="5"/>
      <c r="L19" s="5">
        <v>254.18774560274562</v>
      </c>
      <c r="M19" s="5"/>
      <c r="N19" s="5">
        <v>308.43875375375382</v>
      </c>
      <c r="O19" s="6"/>
      <c r="P19" s="5">
        <v>364.2482732732733</v>
      </c>
      <c r="Q19" s="5"/>
      <c r="R19" s="5">
        <v>381.24100600600599</v>
      </c>
      <c r="S19" s="5"/>
      <c r="T19" s="5">
        <v>398.17343843843827</v>
      </c>
      <c r="U19" s="5"/>
      <c r="V19" s="5">
        <v>394.03830330330305</v>
      </c>
      <c r="W19" s="5"/>
      <c r="X19" s="5">
        <v>387.40271771771762</v>
      </c>
      <c r="Y19" s="6"/>
      <c r="Z19" s="16">
        <v>23.154444444444323</v>
      </c>
    </row>
    <row r="20" spans="2:26" x14ac:dyDescent="0.2">
      <c r="B20" s="687"/>
      <c r="C20" s="23" t="s">
        <v>177</v>
      </c>
      <c r="D20" s="4">
        <v>415.66770254575141</v>
      </c>
      <c r="E20" s="5"/>
      <c r="F20" s="5">
        <v>361.26385095897302</v>
      </c>
      <c r="G20" s="5"/>
      <c r="H20" s="5">
        <v>315.22938443670159</v>
      </c>
      <c r="I20" s="5"/>
      <c r="J20" s="5">
        <v>241.55995856483671</v>
      </c>
      <c r="K20" s="5"/>
      <c r="L20" s="5">
        <v>153.80750750750752</v>
      </c>
      <c r="M20" s="5"/>
      <c r="N20" s="5">
        <v>119.0466966966967</v>
      </c>
      <c r="O20" s="6"/>
      <c r="P20" s="5">
        <v>113.01966966966967</v>
      </c>
      <c r="Q20" s="5"/>
      <c r="R20" s="5">
        <v>109.96561561561563</v>
      </c>
      <c r="S20" s="5"/>
      <c r="T20" s="5">
        <v>105.14309309309309</v>
      </c>
      <c r="U20" s="5"/>
      <c r="V20" s="5">
        <v>100.534984984985</v>
      </c>
      <c r="W20" s="5"/>
      <c r="X20" s="5">
        <v>96.99444444444444</v>
      </c>
      <c r="Y20" s="6"/>
      <c r="Z20" s="16">
        <v>-16.025225225225228</v>
      </c>
    </row>
    <row r="21" spans="2:26" x14ac:dyDescent="0.2">
      <c r="B21" s="687"/>
      <c r="C21" s="23" t="s">
        <v>184</v>
      </c>
      <c r="D21" s="4">
        <v>931.66376306620168</v>
      </c>
      <c r="E21" s="5"/>
      <c r="F21" s="5">
        <v>971.02380952380918</v>
      </c>
      <c r="G21" s="5"/>
      <c r="H21" s="5">
        <v>936.03368176538856</v>
      </c>
      <c r="I21" s="5"/>
      <c r="J21" s="5">
        <v>865.3040082242519</v>
      </c>
      <c r="K21" s="5"/>
      <c r="L21" s="5">
        <v>891.13117117117122</v>
      </c>
      <c r="M21" s="5"/>
      <c r="N21" s="5">
        <v>989.57027027027061</v>
      </c>
      <c r="O21" s="6"/>
      <c r="P21" s="5">
        <v>1043.9437837837838</v>
      </c>
      <c r="Q21" s="5"/>
      <c r="R21" s="5">
        <v>1065.2463063063067</v>
      </c>
      <c r="S21" s="5"/>
      <c r="T21" s="5">
        <v>1083.9179279279278</v>
      </c>
      <c r="U21" s="5"/>
      <c r="V21" s="5">
        <v>1082.0592492492497</v>
      </c>
      <c r="W21" s="5"/>
      <c r="X21" s="5">
        <v>1065.1803303303307</v>
      </c>
      <c r="Y21" s="6"/>
      <c r="Z21" s="16">
        <v>21.236546546546833</v>
      </c>
    </row>
    <row r="22" spans="2:26" x14ac:dyDescent="0.2">
      <c r="B22" s="687"/>
      <c r="C22" s="23" t="s">
        <v>212</v>
      </c>
      <c r="D22" s="4">
        <v>298.34494773519191</v>
      </c>
      <c r="E22" s="5"/>
      <c r="F22" s="5">
        <v>303.93089430894321</v>
      </c>
      <c r="G22" s="5"/>
      <c r="H22" s="5">
        <v>298.47735191637628</v>
      </c>
      <c r="I22" s="5"/>
      <c r="J22" s="5">
        <v>281.1138242772389</v>
      </c>
      <c r="K22" s="5"/>
      <c r="L22" s="5">
        <v>272.46831831831832</v>
      </c>
      <c r="M22" s="5"/>
      <c r="N22" s="5">
        <v>276.07147147147163</v>
      </c>
      <c r="O22" s="6"/>
      <c r="P22" s="5">
        <v>278.08498498498506</v>
      </c>
      <c r="Q22" s="5"/>
      <c r="R22" s="5">
        <v>276.66606606606615</v>
      </c>
      <c r="S22" s="5"/>
      <c r="T22" s="5">
        <v>279.59459459459464</v>
      </c>
      <c r="U22" s="5"/>
      <c r="V22" s="5">
        <v>281.71471471471477</v>
      </c>
      <c r="W22" s="5"/>
      <c r="X22" s="5">
        <v>337.4706606606606</v>
      </c>
      <c r="Y22" s="6"/>
      <c r="Z22" s="16">
        <v>59.385675675675543</v>
      </c>
    </row>
    <row r="23" spans="2:26" ht="14.25" x14ac:dyDescent="0.2">
      <c r="B23" s="687"/>
      <c r="C23" s="23" t="s">
        <v>118</v>
      </c>
      <c r="D23" s="4">
        <v>388.1333333333335</v>
      </c>
      <c r="E23" s="5"/>
      <c r="F23" s="5">
        <v>323.13333333333338</v>
      </c>
      <c r="G23" s="5"/>
      <c r="H23" s="5">
        <v>223.48000000000002</v>
      </c>
      <c r="I23" s="5"/>
      <c r="J23" s="5">
        <v>143.82666666666665</v>
      </c>
      <c r="K23" s="5"/>
      <c r="L23" s="5">
        <v>73.126666666666665</v>
      </c>
      <c r="M23" s="5"/>
      <c r="N23" s="5">
        <v>49.733333333333327</v>
      </c>
      <c r="O23" s="6"/>
      <c r="P23" s="5">
        <v>14.053333333333335</v>
      </c>
      <c r="Q23" s="5"/>
      <c r="R23" s="5">
        <v>13.04</v>
      </c>
      <c r="S23" s="5"/>
      <c r="T23" s="5">
        <v>11.040000000000001</v>
      </c>
      <c r="U23" s="5"/>
      <c r="V23" s="5">
        <v>11.040000000000001</v>
      </c>
      <c r="W23" s="5"/>
      <c r="X23" s="5">
        <v>0</v>
      </c>
      <c r="Y23" s="6"/>
      <c r="Z23" s="16">
        <v>-14.053333333333335</v>
      </c>
    </row>
    <row r="24" spans="2:26" x14ac:dyDescent="0.2">
      <c r="B24" s="687"/>
      <c r="C24" s="23" t="s">
        <v>180</v>
      </c>
      <c r="D24" s="4">
        <v>53.292772268382024</v>
      </c>
      <c r="E24" s="5"/>
      <c r="F24" s="5">
        <v>51.001563477173228</v>
      </c>
      <c r="G24" s="5"/>
      <c r="H24" s="5">
        <v>39.398999374609126</v>
      </c>
      <c r="I24" s="5"/>
      <c r="J24" s="5">
        <v>21.026556776556777</v>
      </c>
      <c r="K24" s="5"/>
      <c r="L24" s="5">
        <v>16.462522522522523</v>
      </c>
      <c r="M24" s="5"/>
      <c r="N24" s="5">
        <v>9.17081081081081</v>
      </c>
      <c r="O24" s="6"/>
      <c r="P24" s="5">
        <v>3.9866666666666668</v>
      </c>
      <c r="Q24" s="5"/>
      <c r="R24" s="5">
        <v>3.9866666666666668</v>
      </c>
      <c r="S24" s="5"/>
      <c r="T24" s="5">
        <v>2.5359459459459459</v>
      </c>
      <c r="U24" s="5"/>
      <c r="V24" s="5">
        <v>1</v>
      </c>
      <c r="W24" s="5"/>
      <c r="X24" s="5">
        <v>0</v>
      </c>
      <c r="Y24" s="6"/>
      <c r="Z24" s="16">
        <v>-3.9866666666666668</v>
      </c>
    </row>
    <row r="25" spans="2:26" ht="14.25" x14ac:dyDescent="0.2">
      <c r="B25" s="687"/>
      <c r="C25" s="332" t="s">
        <v>372</v>
      </c>
      <c r="D25" s="4">
        <v>3517.4102564102568</v>
      </c>
      <c r="E25" s="5"/>
      <c r="F25" s="5">
        <v>3404.0256410256407</v>
      </c>
      <c r="G25" s="5"/>
      <c r="H25" s="5">
        <v>3159.2564102564093</v>
      </c>
      <c r="I25" s="5"/>
      <c r="J25" s="5">
        <v>2865.3566943866945</v>
      </c>
      <c r="K25" s="5"/>
      <c r="L25" s="5">
        <v>2377.8467498267505</v>
      </c>
      <c r="M25" s="5"/>
      <c r="N25" s="5">
        <v>2160.909147609148</v>
      </c>
      <c r="O25" s="6"/>
      <c r="P25" s="5">
        <v>887.88424116424096</v>
      </c>
      <c r="Q25" s="5"/>
      <c r="R25" s="5">
        <v>886.21688149688123</v>
      </c>
      <c r="S25" s="5"/>
      <c r="T25" s="5">
        <v>896.42478170478137</v>
      </c>
      <c r="U25" s="5"/>
      <c r="V25" s="5">
        <v>880.10343728343707</v>
      </c>
      <c r="W25" s="5"/>
      <c r="X25" s="5">
        <v>869.41681219681197</v>
      </c>
      <c r="Y25" s="6"/>
      <c r="Z25" s="16">
        <v>-18.467428967428987</v>
      </c>
    </row>
    <row r="26" spans="2:26" x14ac:dyDescent="0.2">
      <c r="B26" s="687"/>
      <c r="C26" s="23" t="s">
        <v>141</v>
      </c>
      <c r="D26" s="4">
        <v>1311.8699186991871</v>
      </c>
      <c r="E26" s="5"/>
      <c r="F26" s="5">
        <v>1276.3937282229961</v>
      </c>
      <c r="G26" s="5"/>
      <c r="H26" s="5">
        <v>1181.8635307781644</v>
      </c>
      <c r="I26" s="5"/>
      <c r="J26" s="5">
        <v>1149.1047724205041</v>
      </c>
      <c r="K26" s="5"/>
      <c r="L26" s="5">
        <v>1257.3754699983001</v>
      </c>
      <c r="M26" s="5"/>
      <c r="N26" s="5">
        <v>1417.8847897897901</v>
      </c>
      <c r="O26" s="68"/>
      <c r="P26" s="5">
        <v>1218.8919369369371</v>
      </c>
      <c r="Q26" s="5"/>
      <c r="R26" s="5">
        <v>1232.4333783783784</v>
      </c>
      <c r="S26" s="5"/>
      <c r="T26" s="5">
        <v>1244.0955405405405</v>
      </c>
      <c r="U26" s="5"/>
      <c r="V26" s="5">
        <v>1249.6541891891891</v>
      </c>
      <c r="W26" s="5"/>
      <c r="X26" s="5">
        <v>1255.5047297297297</v>
      </c>
      <c r="Y26" s="6"/>
      <c r="Z26" s="16">
        <v>36.612792792792561</v>
      </c>
    </row>
    <row r="27" spans="2:26" x14ac:dyDescent="0.2">
      <c r="B27" s="683" t="s">
        <v>179</v>
      </c>
      <c r="C27" s="692"/>
      <c r="D27" s="27">
        <v>15262.67711914541</v>
      </c>
      <c r="E27" s="25"/>
      <c r="F27" s="25">
        <v>13890.701392279443</v>
      </c>
      <c r="G27" s="25"/>
      <c r="H27" s="25">
        <v>12628.254457250065</v>
      </c>
      <c r="I27" s="25"/>
      <c r="J27" s="25">
        <v>11497.651512769806</v>
      </c>
      <c r="K27" s="25"/>
      <c r="L27" s="25">
        <v>11241.709416637248</v>
      </c>
      <c r="M27" s="25"/>
      <c r="N27" s="25">
        <v>11519.040146107651</v>
      </c>
      <c r="O27" s="26"/>
      <c r="P27" s="25">
        <v>10282.006245668748</v>
      </c>
      <c r="Q27" s="25"/>
      <c r="R27" s="25">
        <v>10435.982842457843</v>
      </c>
      <c r="S27" s="25"/>
      <c r="T27" s="25">
        <v>10554.336245668746</v>
      </c>
      <c r="U27" s="25"/>
      <c r="V27" s="25">
        <v>10560.802206052207</v>
      </c>
      <c r="W27" s="25"/>
      <c r="X27" s="25">
        <v>10648.030092977595</v>
      </c>
      <c r="Y27" s="26"/>
      <c r="Z27" s="99">
        <v>366.0238473088466</v>
      </c>
    </row>
    <row r="28" spans="2:26" ht="12.75" customHeight="1" x14ac:dyDescent="0.2">
      <c r="B28" s="690" t="s">
        <v>374</v>
      </c>
      <c r="C28" s="23" t="s">
        <v>332</v>
      </c>
      <c r="D28" s="4"/>
      <c r="E28" s="5"/>
      <c r="F28" s="5"/>
      <c r="G28" s="5"/>
      <c r="H28" s="5"/>
      <c r="I28" s="5"/>
      <c r="J28" s="5"/>
      <c r="K28" s="5"/>
      <c r="L28" s="5"/>
      <c r="M28" s="5"/>
      <c r="N28" s="5">
        <v>130.46486486486486</v>
      </c>
      <c r="O28" s="660"/>
      <c r="P28" s="5">
        <v>135.96486486486486</v>
      </c>
      <c r="Q28" s="5"/>
      <c r="R28" s="5">
        <v>134.66486486486485</v>
      </c>
      <c r="S28" s="5"/>
      <c r="T28" s="5">
        <v>133.80000000000001</v>
      </c>
      <c r="U28" s="5"/>
      <c r="V28" s="5">
        <v>136.4</v>
      </c>
      <c r="W28" s="5"/>
      <c r="X28" s="5">
        <v>138.79189189189191</v>
      </c>
      <c r="Y28" s="6"/>
      <c r="Z28" s="16">
        <v>2.827027027027043</v>
      </c>
    </row>
    <row r="29" spans="2:26" ht="14.25" x14ac:dyDescent="0.2">
      <c r="B29" s="691"/>
      <c r="C29" s="23" t="s">
        <v>336</v>
      </c>
      <c r="D29" s="4"/>
      <c r="E29" s="5"/>
      <c r="F29" s="5"/>
      <c r="G29" s="5"/>
      <c r="H29" s="5"/>
      <c r="I29" s="5"/>
      <c r="J29" s="5"/>
      <c r="K29" s="5"/>
      <c r="L29" s="5"/>
      <c r="M29" s="5"/>
      <c r="N29" s="5">
        <v>3218.5974054054086</v>
      </c>
      <c r="O29" s="6"/>
      <c r="P29" s="75">
        <v>3206.5371351351387</v>
      </c>
      <c r="Q29" s="5"/>
      <c r="R29" s="75">
        <v>3238.2752432432462</v>
      </c>
      <c r="S29" s="219"/>
      <c r="T29" s="75">
        <v>3271.0677567567591</v>
      </c>
      <c r="U29" s="219"/>
      <c r="V29" s="5">
        <v>3371.7910000000015</v>
      </c>
      <c r="W29" s="5"/>
      <c r="X29" s="5">
        <v>3550.4496486486505</v>
      </c>
      <c r="Y29" s="6"/>
      <c r="Z29" s="16">
        <v>343.91251351351184</v>
      </c>
    </row>
    <row r="30" spans="2:26" x14ac:dyDescent="0.2">
      <c r="B30" s="691"/>
      <c r="C30" s="23" t="s">
        <v>337</v>
      </c>
      <c r="D30" s="4"/>
      <c r="E30" s="5"/>
      <c r="F30" s="5"/>
      <c r="G30" s="5"/>
      <c r="H30" s="5"/>
      <c r="I30" s="5"/>
      <c r="J30" s="5"/>
      <c r="K30" s="5"/>
      <c r="L30" s="5"/>
      <c r="M30" s="5"/>
      <c r="N30" s="5">
        <v>1298.6599999999999</v>
      </c>
      <c r="O30" s="6"/>
      <c r="P30" s="5">
        <v>1295.5175675675673</v>
      </c>
      <c r="Q30" s="5"/>
      <c r="R30" s="5">
        <v>1292.7832432432431</v>
      </c>
      <c r="S30" s="5"/>
      <c r="T30" s="5">
        <v>1278.9886486486485</v>
      </c>
      <c r="U30" s="5"/>
      <c r="V30" s="5">
        <v>1311.275945945946</v>
      </c>
      <c r="W30" s="5"/>
      <c r="X30" s="5">
        <v>1276.1564864864865</v>
      </c>
      <c r="Y30" s="6"/>
      <c r="Z30" s="16">
        <v>-19.361081081080783</v>
      </c>
    </row>
    <row r="31" spans="2:26" ht="14.25" x14ac:dyDescent="0.2">
      <c r="B31" s="691"/>
      <c r="C31" s="23" t="s">
        <v>333</v>
      </c>
      <c r="D31" s="4"/>
      <c r="E31" s="5"/>
      <c r="F31" s="5"/>
      <c r="G31" s="5"/>
      <c r="H31" s="5"/>
      <c r="I31" s="5"/>
      <c r="J31" s="5"/>
      <c r="K31" s="5"/>
      <c r="L31" s="5"/>
      <c r="M31" s="5"/>
      <c r="N31" s="5">
        <v>4170.3432818532838</v>
      </c>
      <c r="O31" s="68"/>
      <c r="P31" s="5">
        <v>4249.1146332046355</v>
      </c>
      <c r="Q31" s="5"/>
      <c r="R31" s="5">
        <v>4232.0340347490373</v>
      </c>
      <c r="S31" s="5"/>
      <c r="T31" s="5">
        <v>4257.5699691119717</v>
      </c>
      <c r="U31" s="205"/>
      <c r="V31" s="5">
        <v>4043.7945250965267</v>
      </c>
      <c r="W31" s="5"/>
      <c r="X31" s="5">
        <v>3833.1702084942085</v>
      </c>
      <c r="Y31" s="6"/>
      <c r="Z31" s="16">
        <v>-415.94442471042703</v>
      </c>
    </row>
    <row r="32" spans="2:26" ht="14.25" x14ac:dyDescent="0.2">
      <c r="B32" s="683" t="s">
        <v>242</v>
      </c>
      <c r="C32" s="692"/>
      <c r="D32" s="27"/>
      <c r="E32" s="100"/>
      <c r="F32" s="100"/>
      <c r="G32" s="100"/>
      <c r="H32" s="100"/>
      <c r="I32" s="100"/>
      <c r="J32" s="100"/>
      <c r="K32" s="100"/>
      <c r="L32" s="100"/>
      <c r="M32" s="100"/>
      <c r="N32" s="100">
        <v>8818.0655521235567</v>
      </c>
      <c r="O32" s="102"/>
      <c r="P32" s="100">
        <v>8887.1342007722069</v>
      </c>
      <c r="Q32" s="100"/>
      <c r="R32" s="100">
        <v>8897.7573861003912</v>
      </c>
      <c r="S32" s="100"/>
      <c r="T32" s="100">
        <v>8941.4263745173794</v>
      </c>
      <c r="U32" s="266"/>
      <c r="V32" s="100">
        <v>8863.261471042475</v>
      </c>
      <c r="W32" s="100"/>
      <c r="X32" s="100">
        <v>8798.5682355212375</v>
      </c>
      <c r="Y32" s="102"/>
      <c r="Z32" s="303">
        <v>-88.565965250969384</v>
      </c>
    </row>
    <row r="33" spans="1:26" ht="15" thickBot="1" x14ac:dyDescent="0.25">
      <c r="B33" s="693" t="s">
        <v>185</v>
      </c>
      <c r="C33" s="694"/>
      <c r="D33" s="11">
        <v>49225.103546376682</v>
      </c>
      <c r="E33" s="12"/>
      <c r="F33" s="12">
        <v>47153.842462591216</v>
      </c>
      <c r="G33" s="12"/>
      <c r="H33" s="12">
        <v>43487.221802912492</v>
      </c>
      <c r="I33" s="12"/>
      <c r="J33" s="12">
        <v>40653.480249130123</v>
      </c>
      <c r="K33" s="12"/>
      <c r="L33" s="12">
        <v>35632.693421026248</v>
      </c>
      <c r="M33" s="12"/>
      <c r="N33" s="12">
        <v>44082.780627776141</v>
      </c>
      <c r="O33" s="13"/>
      <c r="P33" s="12">
        <v>43367.941751592261</v>
      </c>
      <c r="Q33" s="12"/>
      <c r="R33" s="12">
        <v>43292.987017655018</v>
      </c>
      <c r="S33" s="12"/>
      <c r="T33" s="12">
        <v>43529.422895076401</v>
      </c>
      <c r="U33" s="267"/>
      <c r="V33" s="12">
        <v>43209.949209550206</v>
      </c>
      <c r="W33" s="12"/>
      <c r="X33" s="12">
        <v>43060.079187819691</v>
      </c>
      <c r="Y33" s="13"/>
      <c r="Z33" s="304">
        <v>-307.86256377257087</v>
      </c>
    </row>
    <row r="34" spans="1:26" x14ac:dyDescent="0.2">
      <c r="C34" s="21"/>
      <c r="F34" s="17"/>
      <c r="G34" s="17"/>
      <c r="H34" s="17"/>
      <c r="I34" s="17"/>
      <c r="J34" s="17"/>
      <c r="K34" s="17"/>
      <c r="L34" s="17"/>
      <c r="M34" s="17"/>
      <c r="Z34" s="14" t="s">
        <v>391</v>
      </c>
    </row>
    <row r="35" spans="1:26" x14ac:dyDescent="0.2">
      <c r="A35" s="1" t="s">
        <v>216</v>
      </c>
      <c r="B35" s="1"/>
      <c r="F35" s="17"/>
      <c r="G35" s="17"/>
      <c r="H35" s="17"/>
      <c r="I35" s="17"/>
      <c r="J35" s="17"/>
      <c r="K35" s="17"/>
      <c r="L35" s="17"/>
      <c r="M35" s="17"/>
      <c r="T35" s="17"/>
      <c r="U35" s="17"/>
    </row>
    <row r="36" spans="1:26" ht="12.75" customHeight="1" x14ac:dyDescent="0.2">
      <c r="A36" s="15" t="s">
        <v>202</v>
      </c>
      <c r="B36" s="677" t="s">
        <v>575</v>
      </c>
      <c r="C36" s="689"/>
      <c r="D36" s="689"/>
      <c r="E36" s="689"/>
      <c r="F36" s="689"/>
      <c r="G36" s="689"/>
      <c r="H36" s="689"/>
      <c r="I36" s="689"/>
      <c r="J36" s="689"/>
      <c r="K36" s="689"/>
      <c r="L36" s="689"/>
      <c r="M36" s="689"/>
      <c r="N36" s="689"/>
      <c r="O36" s="689"/>
      <c r="P36" s="689"/>
      <c r="Q36" s="689"/>
      <c r="R36" s="689"/>
      <c r="S36" s="689"/>
      <c r="T36" s="689"/>
      <c r="U36" s="689"/>
      <c r="V36" s="689"/>
      <c r="W36" s="689"/>
      <c r="X36" s="689"/>
      <c r="Y36" s="689"/>
      <c r="Z36" s="689"/>
    </row>
    <row r="37" spans="1:26" ht="12.75" customHeight="1" x14ac:dyDescent="0.2">
      <c r="A37" s="15" t="s">
        <v>203</v>
      </c>
      <c r="B37" s="677" t="s">
        <v>156</v>
      </c>
      <c r="C37" s="677"/>
      <c r="D37" s="677"/>
      <c r="E37" s="677"/>
      <c r="F37" s="677"/>
      <c r="G37" s="677"/>
      <c r="H37" s="677"/>
      <c r="I37" s="677"/>
      <c r="J37" s="677"/>
      <c r="K37" s="677"/>
      <c r="L37" s="677"/>
      <c r="M37" s="677"/>
      <c r="N37" s="677"/>
      <c r="O37" s="677"/>
      <c r="P37" s="677"/>
      <c r="Q37" s="677"/>
      <c r="R37" s="677"/>
      <c r="S37" s="677"/>
      <c r="T37" s="677"/>
      <c r="U37" s="677"/>
      <c r="V37" s="677"/>
      <c r="W37" s="677"/>
      <c r="X37" s="677"/>
      <c r="Y37" s="677"/>
      <c r="Z37" s="677"/>
    </row>
    <row r="38" spans="1:26" ht="12.75" customHeight="1" x14ac:dyDescent="0.2">
      <c r="A38" s="15" t="s">
        <v>204</v>
      </c>
      <c r="B38" s="677" t="s">
        <v>358</v>
      </c>
      <c r="C38" s="689"/>
      <c r="D38" s="689"/>
      <c r="E38" s="689"/>
      <c r="F38" s="689"/>
      <c r="G38" s="689"/>
      <c r="H38" s="689"/>
      <c r="I38" s="689"/>
      <c r="J38" s="689"/>
      <c r="K38" s="689"/>
      <c r="L38" s="689"/>
      <c r="M38" s="689"/>
      <c r="N38" s="689"/>
      <c r="O38" s="689"/>
      <c r="P38" s="689"/>
      <c r="Q38" s="689"/>
      <c r="R38" s="689"/>
      <c r="S38" s="689"/>
      <c r="T38" s="689"/>
      <c r="U38" s="689"/>
      <c r="V38" s="689"/>
      <c r="W38" s="689"/>
      <c r="X38" s="689"/>
      <c r="Y38" s="689"/>
      <c r="Z38" s="689"/>
    </row>
    <row r="39" spans="1:26" ht="12.75" customHeight="1" x14ac:dyDescent="0.2">
      <c r="A39" s="331" t="s">
        <v>253</v>
      </c>
      <c r="B39" s="679" t="s">
        <v>373</v>
      </c>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679"/>
    </row>
    <row r="40" spans="1:26" ht="15" customHeight="1" x14ac:dyDescent="0.2">
      <c r="A40" s="331" t="s">
        <v>375</v>
      </c>
      <c r="B40" s="679" t="s">
        <v>376</v>
      </c>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row>
    <row r="41" spans="1:26" s="94" customFormat="1" ht="12.75" customHeight="1" x14ac:dyDescent="0.2"/>
    <row r="42" spans="1:26" s="94" customFormat="1" ht="11.25" customHeight="1" x14ac:dyDescent="0.2"/>
    <row r="43" spans="1:26" s="94" customFormat="1" ht="12.75" customHeight="1" x14ac:dyDescent="0.2"/>
    <row r="44" spans="1:26" s="94" customFormat="1" x14ac:dyDescent="0.2"/>
    <row r="45" spans="1:26" s="94" customFormat="1" x14ac:dyDescent="0.2"/>
    <row r="46" spans="1:26" s="94" customFormat="1" ht="12.75" customHeight="1" x14ac:dyDescent="0.2"/>
    <row r="47" spans="1:26" s="94" customFormat="1" ht="15" customHeight="1" x14ac:dyDescent="0.2"/>
    <row r="48" spans="1:26" s="94" customFormat="1" x14ac:dyDescent="0.2"/>
    <row r="49" spans="3:26" x14ac:dyDescent="0.2">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row>
    <row r="50" spans="3:26" x14ac:dyDescent="0.2">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row>
    <row r="51" spans="3:26" x14ac:dyDescent="0.2">
      <c r="C51" s="677"/>
      <c r="D51" s="677"/>
      <c r="E51" s="677"/>
      <c r="F51" s="677"/>
      <c r="G51" s="677"/>
      <c r="H51" s="677"/>
      <c r="I51" s="677"/>
      <c r="J51" s="677"/>
      <c r="K51" s="677"/>
      <c r="L51" s="677"/>
      <c r="M51" s="677"/>
      <c r="N51" s="677"/>
      <c r="O51" s="677"/>
      <c r="P51" s="677"/>
      <c r="Q51" s="677"/>
      <c r="R51" s="677"/>
      <c r="S51" s="677"/>
      <c r="T51" s="677"/>
      <c r="U51" s="677"/>
      <c r="V51" s="677"/>
      <c r="W51" s="677"/>
      <c r="X51" s="677"/>
      <c r="Y51" s="677"/>
      <c r="Z51" s="677"/>
    </row>
    <row r="52" spans="3:26" x14ac:dyDescent="0.2">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row>
    <row r="53" spans="3:26" x14ac:dyDescent="0.2">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row>
    <row r="54" spans="3:26" x14ac:dyDescent="0.2">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row>
    <row r="55" spans="3:26" x14ac:dyDescent="0.2">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row>
    <row r="56" spans="3:26" x14ac:dyDescent="0.2">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row>
    <row r="57" spans="3:26" x14ac:dyDescent="0.2">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row>
    <row r="58" spans="3:26" x14ac:dyDescent="0.2">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77"/>
    </row>
  </sheetData>
  <mergeCells count="24">
    <mergeCell ref="B37:Z37"/>
    <mergeCell ref="C58:Z58"/>
    <mergeCell ref="C54:Z54"/>
    <mergeCell ref="C56:Z56"/>
    <mergeCell ref="C57:Z57"/>
    <mergeCell ref="C50:Z50"/>
    <mergeCell ref="C55:Z55"/>
    <mergeCell ref="C52:Z52"/>
    <mergeCell ref="B13:C13"/>
    <mergeCell ref="C53:Z53"/>
    <mergeCell ref="C51:Z51"/>
    <mergeCell ref="C49:Z49"/>
    <mergeCell ref="P4:Y4"/>
    <mergeCell ref="D4:N4"/>
    <mergeCell ref="B39:Z39"/>
    <mergeCell ref="B40:Z40"/>
    <mergeCell ref="B6:B12"/>
    <mergeCell ref="B14:B26"/>
    <mergeCell ref="B38:Z38"/>
    <mergeCell ref="B28:B31"/>
    <mergeCell ref="B32:C32"/>
    <mergeCell ref="B27:C27"/>
    <mergeCell ref="B33:C33"/>
    <mergeCell ref="B36:Z36"/>
  </mergeCells>
  <phoneticPr fontId="2" type="noConversion"/>
  <printOptions horizontalCentered="1"/>
  <pageMargins left="0.43307086614173229" right="0.39370078740157483" top="0.62992125984251968" bottom="0.47244094488188981" header="0.51181102362204722" footer="0.51181102362204722"/>
  <pageSetup paperSize="9" scale="59" orientation="landscape" r:id="rId1"/>
  <headerFooter alignWithMargins="0"/>
  <rowBreaks count="1" manualBreakCount="1">
    <brk id="4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Y60"/>
  <sheetViews>
    <sheetView showGridLines="0" zoomScaleNormal="100" zoomScaleSheetLayoutView="100" workbookViewId="0">
      <selection activeCell="F15" sqref="F15"/>
    </sheetView>
  </sheetViews>
  <sheetFormatPr defaultRowHeight="12.75" x14ac:dyDescent="0.2"/>
  <cols>
    <col min="1" max="1" width="3.7109375" style="529" customWidth="1"/>
    <col min="2" max="2" width="14.140625" style="529" customWidth="1"/>
    <col min="3" max="3" width="24.85546875" style="529" customWidth="1"/>
    <col min="4" max="4" width="12.7109375" style="529" customWidth="1"/>
    <col min="5" max="5" width="2.140625" style="529" customWidth="1"/>
    <col min="6" max="6" width="12.7109375" style="529" customWidth="1"/>
    <col min="7" max="7" width="2.140625" style="529" customWidth="1"/>
    <col min="8" max="8" width="12.7109375" style="529" customWidth="1"/>
    <col min="9" max="9" width="2.140625" style="529" customWidth="1"/>
    <col min="10" max="10" width="12.7109375" style="529" customWidth="1"/>
    <col min="11" max="11" width="2.140625" style="529" customWidth="1"/>
    <col min="12" max="12" width="12.7109375" style="529" customWidth="1"/>
    <col min="13" max="13" width="2.140625" style="529" customWidth="1"/>
    <col min="14" max="14" width="12.7109375" style="529" customWidth="1"/>
    <col min="15" max="15" width="2.140625" style="529" customWidth="1"/>
    <col min="16" max="16" width="12.7109375" style="529" customWidth="1"/>
    <col min="17" max="17" width="2.140625" style="529" customWidth="1"/>
    <col min="18" max="18" width="12.7109375" style="529" customWidth="1"/>
    <col min="19" max="19" width="2.140625" style="529" customWidth="1"/>
    <col min="20" max="20" width="12.7109375" style="529" customWidth="1"/>
    <col min="21" max="21" width="2.140625" style="529" customWidth="1"/>
    <col min="22" max="22" width="12.7109375" style="529" customWidth="1"/>
    <col min="23" max="23" width="2.28515625" style="529" customWidth="1"/>
    <col min="24" max="24" width="12.7109375" style="529" customWidth="1"/>
    <col min="25" max="25" width="2.28515625" style="529" customWidth="1"/>
    <col min="26" max="16384" width="9.140625" style="529"/>
  </cols>
  <sheetData>
    <row r="1" spans="1:25" x14ac:dyDescent="0.2">
      <c r="A1" s="577" t="s">
        <v>574</v>
      </c>
    </row>
    <row r="2" spans="1:25" ht="13.5" thickBot="1" x14ac:dyDescent="0.25">
      <c r="E2" s="530"/>
      <c r="F2" s="530"/>
      <c r="H2" s="530"/>
      <c r="I2" s="530"/>
      <c r="K2" s="530"/>
      <c r="L2" s="530"/>
      <c r="N2" s="530"/>
      <c r="O2" s="530"/>
      <c r="Q2" s="530"/>
      <c r="R2" s="530"/>
      <c r="T2" s="530"/>
      <c r="U2" s="530"/>
      <c r="W2" s="530"/>
      <c r="X2" s="530" t="s">
        <v>189</v>
      </c>
      <c r="Y2" s="530"/>
    </row>
    <row r="3" spans="1:25" ht="13.5" thickBot="1" x14ac:dyDescent="0.25">
      <c r="D3" s="578" t="s">
        <v>207</v>
      </c>
      <c r="E3" s="579"/>
      <c r="F3" s="579"/>
      <c r="G3" s="579"/>
      <c r="H3" s="579"/>
      <c r="I3" s="579"/>
      <c r="J3" s="579"/>
      <c r="K3" s="579"/>
      <c r="L3" s="579"/>
      <c r="M3" s="579"/>
      <c r="N3" s="579"/>
      <c r="O3" s="580"/>
      <c r="P3" s="579" t="s">
        <v>208</v>
      </c>
      <c r="Q3" s="579"/>
      <c r="R3" s="579"/>
      <c r="S3" s="579"/>
      <c r="T3" s="579"/>
      <c r="U3" s="579"/>
      <c r="V3" s="579"/>
      <c r="W3" s="579"/>
      <c r="X3" s="580"/>
      <c r="Y3" s="580"/>
    </row>
    <row r="4" spans="1:25" ht="16.5" customHeight="1" thickBot="1" x14ac:dyDescent="0.25">
      <c r="C4" s="581" t="s">
        <v>577</v>
      </c>
      <c r="D4" s="582">
        <v>40268</v>
      </c>
      <c r="E4" s="583"/>
      <c r="F4" s="583">
        <v>40633</v>
      </c>
      <c r="G4" s="583"/>
      <c r="H4" s="583">
        <v>40999</v>
      </c>
      <c r="I4" s="583"/>
      <c r="J4" s="583">
        <v>41364</v>
      </c>
      <c r="K4" s="583"/>
      <c r="L4" s="583">
        <v>41729</v>
      </c>
      <c r="M4" s="583"/>
      <c r="N4" s="583">
        <v>42094</v>
      </c>
      <c r="O4" s="584"/>
      <c r="P4" s="583">
        <v>42277</v>
      </c>
      <c r="Q4" s="583"/>
      <c r="R4" s="583">
        <v>42369</v>
      </c>
      <c r="S4" s="583"/>
      <c r="T4" s="583">
        <v>42460</v>
      </c>
      <c r="U4" s="583"/>
      <c r="V4" s="583">
        <v>42551</v>
      </c>
      <c r="W4" s="583"/>
      <c r="X4" s="583">
        <v>42643</v>
      </c>
      <c r="Y4" s="584"/>
    </row>
    <row r="5" spans="1:25" s="585" customFormat="1" ht="14.25" customHeight="1" x14ac:dyDescent="0.2">
      <c r="B5" s="696" t="s">
        <v>578</v>
      </c>
      <c r="C5" s="586">
        <v>0</v>
      </c>
      <c r="D5" s="587">
        <v>312</v>
      </c>
      <c r="E5" s="588"/>
      <c r="F5" s="588">
        <v>575</v>
      </c>
      <c r="G5" s="588"/>
      <c r="H5" s="588">
        <v>154</v>
      </c>
      <c r="I5" s="588"/>
      <c r="J5" s="588">
        <v>149</v>
      </c>
      <c r="K5" s="588"/>
      <c r="L5" s="588">
        <v>128.32432432432432</v>
      </c>
      <c r="M5" s="588"/>
      <c r="N5" s="588">
        <v>1146.7445945945944</v>
      </c>
      <c r="O5" s="589"/>
      <c r="P5" s="588">
        <v>1929.0000000000002</v>
      </c>
      <c r="Q5" s="588"/>
      <c r="R5" s="588">
        <v>1902.8513513513515</v>
      </c>
      <c r="S5" s="588"/>
      <c r="T5" s="588">
        <v>1652.7297297297298</v>
      </c>
      <c r="U5" s="588"/>
      <c r="V5" s="588">
        <v>1291.6324324324326</v>
      </c>
      <c r="W5" s="588"/>
      <c r="X5" s="588">
        <v>1312.3048648648648</v>
      </c>
      <c r="Y5" s="589"/>
    </row>
    <row r="6" spans="1:25" x14ac:dyDescent="0.2">
      <c r="B6" s="697"/>
      <c r="C6" s="590">
        <v>1</v>
      </c>
      <c r="D6" s="591">
        <v>1501.0256410256411</v>
      </c>
      <c r="E6" s="592"/>
      <c r="F6" s="592">
        <v>300</v>
      </c>
      <c r="G6" s="592"/>
      <c r="H6" s="592">
        <v>538</v>
      </c>
      <c r="I6" s="592"/>
      <c r="J6" s="592">
        <v>136</v>
      </c>
      <c r="K6" s="592"/>
      <c r="L6" s="592">
        <v>138.94871794871796</v>
      </c>
      <c r="M6" s="592"/>
      <c r="N6" s="592">
        <v>187.48648648648648</v>
      </c>
      <c r="O6" s="593"/>
      <c r="P6" s="592">
        <v>225.28378378378378</v>
      </c>
      <c r="Q6" s="592"/>
      <c r="R6" s="592">
        <v>384.98648648648646</v>
      </c>
      <c r="S6" s="592"/>
      <c r="T6" s="592">
        <v>1047.0675675675675</v>
      </c>
      <c r="U6" s="592"/>
      <c r="V6" s="592">
        <v>1532.4594594594596</v>
      </c>
      <c r="W6" s="592"/>
      <c r="X6" s="592">
        <v>1711.8027027027026</v>
      </c>
      <c r="Y6" s="593"/>
    </row>
    <row r="7" spans="1:25" x14ac:dyDescent="0.2">
      <c r="B7" s="697"/>
      <c r="C7" s="590">
        <v>2</v>
      </c>
      <c r="D7" s="591">
        <v>1336.6410256410261</v>
      </c>
      <c r="E7" s="592"/>
      <c r="F7" s="592">
        <v>1445.846153846154</v>
      </c>
      <c r="G7" s="592"/>
      <c r="H7" s="592">
        <v>294.5128205128205</v>
      </c>
      <c r="I7" s="592"/>
      <c r="J7" s="592">
        <v>494.59615384615387</v>
      </c>
      <c r="K7" s="592"/>
      <c r="L7" s="592">
        <v>110.9054054054054</v>
      </c>
      <c r="M7" s="592"/>
      <c r="N7" s="592">
        <v>145.59459459459458</v>
      </c>
      <c r="O7" s="593"/>
      <c r="P7" s="592">
        <v>181.67567567567568</v>
      </c>
      <c r="Q7" s="592"/>
      <c r="R7" s="592">
        <v>162.17567567567568</v>
      </c>
      <c r="S7" s="592"/>
      <c r="T7" s="592">
        <v>179.31081081081081</v>
      </c>
      <c r="U7" s="592"/>
      <c r="V7" s="592">
        <v>209.31081081081081</v>
      </c>
      <c r="W7" s="592"/>
      <c r="X7" s="592">
        <v>224.75675675675677</v>
      </c>
      <c r="Y7" s="593"/>
    </row>
    <row r="8" spans="1:25" x14ac:dyDescent="0.2">
      <c r="B8" s="697"/>
      <c r="C8" s="594">
        <v>3</v>
      </c>
      <c r="D8" s="591">
        <v>1201.1538461538462</v>
      </c>
      <c r="E8" s="592"/>
      <c r="F8" s="592">
        <v>1301.9230769230774</v>
      </c>
      <c r="G8" s="592"/>
      <c r="H8" s="592">
        <v>1335.5897435897439</v>
      </c>
      <c r="I8" s="592"/>
      <c r="J8" s="592">
        <v>275.37837837837839</v>
      </c>
      <c r="K8" s="592"/>
      <c r="L8" s="592">
        <v>438.20270270270271</v>
      </c>
      <c r="M8" s="592"/>
      <c r="N8" s="592">
        <v>130</v>
      </c>
      <c r="O8" s="593"/>
      <c r="P8" s="592">
        <v>161.7162162162162</v>
      </c>
      <c r="Q8" s="592"/>
      <c r="R8" s="592">
        <v>144.32216216216216</v>
      </c>
      <c r="S8" s="592"/>
      <c r="T8" s="592">
        <v>128.5</v>
      </c>
      <c r="U8" s="592"/>
      <c r="V8" s="592">
        <v>91.5</v>
      </c>
      <c r="W8" s="592"/>
      <c r="X8" s="592">
        <v>159.81081081081081</v>
      </c>
      <c r="Y8" s="593"/>
    </row>
    <row r="9" spans="1:25" x14ac:dyDescent="0.2">
      <c r="B9" s="697"/>
      <c r="C9" s="594">
        <v>4</v>
      </c>
      <c r="D9" s="591">
        <v>1225.3589743589744</v>
      </c>
      <c r="E9" s="592"/>
      <c r="F9" s="592">
        <v>1166.1794871794871</v>
      </c>
      <c r="G9" s="592"/>
      <c r="H9" s="592">
        <v>1265.7948717948721</v>
      </c>
      <c r="I9" s="592"/>
      <c r="J9" s="592">
        <v>1293.6433333333332</v>
      </c>
      <c r="K9" s="592"/>
      <c r="L9" s="592">
        <v>265.46702702702703</v>
      </c>
      <c r="M9" s="592"/>
      <c r="N9" s="592">
        <v>441.87162162162167</v>
      </c>
      <c r="O9" s="593"/>
      <c r="P9" s="592">
        <v>264.13513513513516</v>
      </c>
      <c r="Q9" s="592"/>
      <c r="R9" s="592">
        <v>193.68918918918919</v>
      </c>
      <c r="S9" s="592"/>
      <c r="T9" s="592">
        <v>122.71621621621622</v>
      </c>
      <c r="U9" s="592"/>
      <c r="V9" s="592">
        <v>132.71621621621622</v>
      </c>
      <c r="W9" s="592"/>
      <c r="X9" s="592">
        <v>135.52702702702703</v>
      </c>
      <c r="Y9" s="593"/>
    </row>
    <row r="10" spans="1:25" x14ac:dyDescent="0.2">
      <c r="B10" s="697"/>
      <c r="C10" s="595" t="s">
        <v>505</v>
      </c>
      <c r="D10" s="591">
        <v>5472.6153846153829</v>
      </c>
      <c r="E10" s="592"/>
      <c r="F10" s="592">
        <v>6034.8205128205127</v>
      </c>
      <c r="G10" s="592"/>
      <c r="H10" s="592">
        <v>6169.1025641025644</v>
      </c>
      <c r="I10" s="592"/>
      <c r="J10" s="592">
        <v>5832.1095426195425</v>
      </c>
      <c r="K10" s="592"/>
      <c r="L10" s="592">
        <v>5165.2866805266804</v>
      </c>
      <c r="M10" s="592"/>
      <c r="N10" s="592">
        <v>4303.8610949410941</v>
      </c>
      <c r="O10" s="593"/>
      <c r="P10" s="592">
        <v>3993.8364379764371</v>
      </c>
      <c r="Q10" s="592"/>
      <c r="R10" s="592">
        <v>3803.0598475398474</v>
      </c>
      <c r="S10" s="592"/>
      <c r="T10" s="592">
        <v>3578.2811642411648</v>
      </c>
      <c r="U10" s="592"/>
      <c r="V10" s="592">
        <v>3290.2982536382538</v>
      </c>
      <c r="W10" s="592"/>
      <c r="X10" s="592">
        <v>3050.4843243243249</v>
      </c>
      <c r="Y10" s="593"/>
    </row>
    <row r="11" spans="1:25" x14ac:dyDescent="0.2">
      <c r="B11" s="697"/>
      <c r="C11" s="596" t="s">
        <v>506</v>
      </c>
      <c r="D11" s="591">
        <v>4238.871794871794</v>
      </c>
      <c r="E11" s="592"/>
      <c r="F11" s="592">
        <v>3580.8205128205113</v>
      </c>
      <c r="G11" s="592"/>
      <c r="H11" s="592">
        <v>3619.7692307692305</v>
      </c>
      <c r="I11" s="592"/>
      <c r="J11" s="592">
        <v>3785.5517948717943</v>
      </c>
      <c r="K11" s="592"/>
      <c r="L11" s="592">
        <v>3845.0995218295207</v>
      </c>
      <c r="M11" s="592"/>
      <c r="N11" s="592">
        <v>3940.6606029106024</v>
      </c>
      <c r="O11" s="593"/>
      <c r="P11" s="592">
        <v>3984.0600693000688</v>
      </c>
      <c r="Q11" s="592"/>
      <c r="R11" s="592">
        <v>4073.2827234927222</v>
      </c>
      <c r="S11" s="592"/>
      <c r="T11" s="592">
        <v>4207.1866666666656</v>
      </c>
      <c r="U11" s="592"/>
      <c r="V11" s="592">
        <v>4246.394677754678</v>
      </c>
      <c r="W11" s="592"/>
      <c r="X11" s="592">
        <v>4195.1161191961191</v>
      </c>
      <c r="Y11" s="593"/>
    </row>
    <row r="12" spans="1:25" x14ac:dyDescent="0.2">
      <c r="B12" s="697"/>
      <c r="C12" s="595" t="s">
        <v>507</v>
      </c>
      <c r="D12" s="591">
        <v>4617.2820512820499</v>
      </c>
      <c r="E12" s="592"/>
      <c r="F12" s="592">
        <v>4543.3846153846134</v>
      </c>
      <c r="G12" s="592"/>
      <c r="H12" s="592">
        <v>3367.6153846153843</v>
      </c>
      <c r="I12" s="592"/>
      <c r="J12" s="592">
        <v>3299.2510256410255</v>
      </c>
      <c r="K12" s="592"/>
      <c r="L12" s="592">
        <v>3027.5393555093569</v>
      </c>
      <c r="M12" s="592"/>
      <c r="N12" s="592">
        <v>2872.4488704088708</v>
      </c>
      <c r="O12" s="593"/>
      <c r="P12" s="592">
        <v>2601.3152806652802</v>
      </c>
      <c r="Q12" s="592"/>
      <c r="R12" s="592">
        <v>2451.248925848925</v>
      </c>
      <c r="S12" s="592"/>
      <c r="T12" s="592">
        <v>2322.6255440055434</v>
      </c>
      <c r="U12" s="592"/>
      <c r="V12" s="592">
        <v>2322.1366735966744</v>
      </c>
      <c r="W12" s="592"/>
      <c r="X12" s="592">
        <v>2337.18015939016</v>
      </c>
      <c r="Y12" s="593"/>
    </row>
    <row r="13" spans="1:25" x14ac:dyDescent="0.2">
      <c r="B13" s="697"/>
      <c r="C13" s="595" t="s">
        <v>508</v>
      </c>
      <c r="D13" s="591">
        <v>3496.6666666666647</v>
      </c>
      <c r="E13" s="592"/>
      <c r="F13" s="592">
        <v>3894.1794871794855</v>
      </c>
      <c r="G13" s="592"/>
      <c r="H13" s="592">
        <v>4429.948717948716</v>
      </c>
      <c r="I13" s="592"/>
      <c r="J13" s="592">
        <v>4260.3428205128212</v>
      </c>
      <c r="K13" s="592"/>
      <c r="L13" s="592">
        <v>3120.2608731808732</v>
      </c>
      <c r="M13" s="592"/>
      <c r="N13" s="592">
        <v>2853.9724948024946</v>
      </c>
      <c r="O13" s="593"/>
      <c r="P13" s="592">
        <v>2815.423707553708</v>
      </c>
      <c r="Q13" s="592"/>
      <c r="R13" s="592">
        <v>2790.0737422037419</v>
      </c>
      <c r="S13" s="592"/>
      <c r="T13" s="592">
        <v>2689.1844213444206</v>
      </c>
      <c r="U13" s="592"/>
      <c r="V13" s="592">
        <v>2480.8254469854473</v>
      </c>
      <c r="W13" s="592"/>
      <c r="X13" s="592">
        <v>2263.7626264726268</v>
      </c>
      <c r="Y13" s="593"/>
    </row>
    <row r="14" spans="1:25" x14ac:dyDescent="0.2">
      <c r="B14" s="697"/>
      <c r="C14" s="595" t="s">
        <v>509</v>
      </c>
      <c r="D14" s="591">
        <v>943.94871794871847</v>
      </c>
      <c r="E14" s="592"/>
      <c r="F14" s="592">
        <v>1030.2307692307695</v>
      </c>
      <c r="G14" s="592"/>
      <c r="H14" s="592">
        <v>1159.1794871794873</v>
      </c>
      <c r="I14" s="592"/>
      <c r="J14" s="592">
        <v>1569.3802564102568</v>
      </c>
      <c r="K14" s="592"/>
      <c r="L14" s="592">
        <v>1643.4052044352045</v>
      </c>
      <c r="M14" s="592"/>
      <c r="N14" s="592">
        <v>1861.7942203742209</v>
      </c>
      <c r="O14" s="593"/>
      <c r="P14" s="592">
        <v>1897.502314622315</v>
      </c>
      <c r="Q14" s="592"/>
      <c r="R14" s="592">
        <v>1950.8031046431051</v>
      </c>
      <c r="S14" s="592"/>
      <c r="T14" s="592">
        <v>2015.2279140679148</v>
      </c>
      <c r="U14" s="592"/>
      <c r="V14" s="592">
        <v>2098.5498128898134</v>
      </c>
      <c r="W14" s="592"/>
      <c r="X14" s="592">
        <v>2206.4118780318781</v>
      </c>
      <c r="Y14" s="593"/>
    </row>
    <row r="15" spans="1:25" x14ac:dyDescent="0.2">
      <c r="B15" s="697"/>
      <c r="C15" s="597" t="s">
        <v>510</v>
      </c>
      <c r="D15" s="591">
        <v>484.84615384615392</v>
      </c>
      <c r="E15" s="592"/>
      <c r="F15" s="592">
        <v>496.51282051282044</v>
      </c>
      <c r="G15" s="592"/>
      <c r="H15" s="592">
        <v>401.51282051282038</v>
      </c>
      <c r="I15" s="592"/>
      <c r="J15" s="592">
        <v>410.54584892584876</v>
      </c>
      <c r="K15" s="592"/>
      <c r="L15" s="592">
        <v>367.32045045045038</v>
      </c>
      <c r="M15" s="592"/>
      <c r="N15" s="592">
        <v>337.37751212751209</v>
      </c>
      <c r="O15" s="593"/>
      <c r="P15" s="592">
        <v>365.9914760914761</v>
      </c>
      <c r="Q15" s="592"/>
      <c r="R15" s="592">
        <v>378.5330214830214</v>
      </c>
      <c r="S15" s="592"/>
      <c r="T15" s="592">
        <v>384.50654885654882</v>
      </c>
      <c r="U15" s="592"/>
      <c r="V15" s="592">
        <v>394.47695772695766</v>
      </c>
      <c r="W15" s="592"/>
      <c r="X15" s="592">
        <v>406.28014553014538</v>
      </c>
      <c r="Y15" s="593"/>
    </row>
    <row r="16" spans="1:25" x14ac:dyDescent="0.2">
      <c r="B16" s="598" t="s">
        <v>590</v>
      </c>
      <c r="C16" s="599"/>
      <c r="D16" s="630">
        <v>24830.41025641025</v>
      </c>
      <c r="E16" s="631"/>
      <c r="F16" s="631">
        <v>24368.89743589743</v>
      </c>
      <c r="G16" s="631"/>
      <c r="H16" s="631">
        <v>22735.025641025637</v>
      </c>
      <c r="I16" s="631"/>
      <c r="J16" s="631">
        <v>21505.799154539152</v>
      </c>
      <c r="K16" s="631"/>
      <c r="L16" s="631">
        <v>18250.76026334026</v>
      </c>
      <c r="M16" s="631"/>
      <c r="N16" s="631">
        <v>18221.812092862092</v>
      </c>
      <c r="O16" s="632"/>
      <c r="P16" s="631">
        <v>18419.940097020095</v>
      </c>
      <c r="Q16" s="631"/>
      <c r="R16" s="631">
        <v>18235.02623007623</v>
      </c>
      <c r="S16" s="631"/>
      <c r="T16" s="631">
        <v>18327.336583506582</v>
      </c>
      <c r="U16" s="631"/>
      <c r="V16" s="631">
        <v>18090.300741510746</v>
      </c>
      <c r="W16" s="631"/>
      <c r="X16" s="631">
        <v>18003.437415107415</v>
      </c>
      <c r="Y16" s="601"/>
    </row>
    <row r="17" spans="2:25" ht="14.25" customHeight="1" x14ac:dyDescent="0.2">
      <c r="B17" s="698" t="s">
        <v>109</v>
      </c>
      <c r="C17" s="590">
        <v>0</v>
      </c>
      <c r="D17" s="591">
        <v>601.74358974358984</v>
      </c>
      <c r="E17" s="592"/>
      <c r="F17" s="592">
        <v>600.1794871794873</v>
      </c>
      <c r="G17" s="592"/>
      <c r="H17" s="592">
        <v>272.12820512820514</v>
      </c>
      <c r="I17" s="592"/>
      <c r="J17" s="592">
        <v>223.78378378378378</v>
      </c>
      <c r="K17" s="592"/>
      <c r="L17" s="592">
        <v>166.85135135135135</v>
      </c>
      <c r="M17" s="592"/>
      <c r="N17" s="592">
        <v>519.86486486486478</v>
      </c>
      <c r="O17" s="593"/>
      <c r="P17" s="592">
        <v>913.52702702702709</v>
      </c>
      <c r="Q17" s="592"/>
      <c r="R17" s="592">
        <v>916.52702702702709</v>
      </c>
      <c r="S17" s="592"/>
      <c r="T17" s="592">
        <v>829.56756756756761</v>
      </c>
      <c r="U17" s="592"/>
      <c r="V17" s="592">
        <v>673.09459459459447</v>
      </c>
      <c r="W17" s="592"/>
      <c r="X17" s="592">
        <v>557.5</v>
      </c>
      <c r="Y17" s="593"/>
    </row>
    <row r="18" spans="2:25" x14ac:dyDescent="0.2">
      <c r="B18" s="697"/>
      <c r="C18" s="590">
        <v>1</v>
      </c>
      <c r="D18" s="591">
        <v>751.92307692307679</v>
      </c>
      <c r="E18" s="592"/>
      <c r="F18" s="592">
        <v>430.30769230769232</v>
      </c>
      <c r="G18" s="592"/>
      <c r="H18" s="592">
        <v>454.4615384615384</v>
      </c>
      <c r="I18" s="592"/>
      <c r="J18" s="592">
        <v>215.7051282051282</v>
      </c>
      <c r="K18" s="592"/>
      <c r="L18" s="592">
        <v>134</v>
      </c>
      <c r="M18" s="592"/>
      <c r="N18" s="592">
        <v>96.824324324324323</v>
      </c>
      <c r="O18" s="593"/>
      <c r="P18" s="592">
        <v>196.3918918918919</v>
      </c>
      <c r="Q18" s="592"/>
      <c r="R18" s="592">
        <v>273</v>
      </c>
      <c r="S18" s="592"/>
      <c r="T18" s="592">
        <v>437.5</v>
      </c>
      <c r="U18" s="592"/>
      <c r="V18" s="592">
        <v>654.39189189189187</v>
      </c>
      <c r="W18" s="592"/>
      <c r="X18" s="592">
        <v>704.08108108108104</v>
      </c>
      <c r="Y18" s="593"/>
    </row>
    <row r="19" spans="2:25" x14ac:dyDescent="0.2">
      <c r="B19" s="697"/>
      <c r="C19" s="590">
        <v>2</v>
      </c>
      <c r="D19" s="591">
        <v>1097.8461538461538</v>
      </c>
      <c r="E19" s="592"/>
      <c r="F19" s="592">
        <v>639.87179487179492</v>
      </c>
      <c r="G19" s="592"/>
      <c r="H19" s="592">
        <v>362.33333333333337</v>
      </c>
      <c r="I19" s="592"/>
      <c r="J19" s="592">
        <v>380.64102564102564</v>
      </c>
      <c r="K19" s="592"/>
      <c r="L19" s="592">
        <v>148.26923076923077</v>
      </c>
      <c r="M19" s="592"/>
      <c r="N19" s="592">
        <v>71.551891891891898</v>
      </c>
      <c r="O19" s="593"/>
      <c r="P19" s="592">
        <v>71.430270270270285</v>
      </c>
      <c r="Q19" s="592"/>
      <c r="R19" s="592">
        <v>65.351351351351354</v>
      </c>
      <c r="S19" s="592"/>
      <c r="T19" s="592">
        <v>77.351351351351354</v>
      </c>
      <c r="U19" s="592"/>
      <c r="V19" s="592">
        <v>91.824324324324323</v>
      </c>
      <c r="W19" s="592"/>
      <c r="X19" s="592">
        <v>140.08108108108109</v>
      </c>
      <c r="Y19" s="593"/>
    </row>
    <row r="20" spans="2:25" x14ac:dyDescent="0.2">
      <c r="B20" s="697"/>
      <c r="C20" s="594">
        <v>3</v>
      </c>
      <c r="D20" s="591">
        <v>740.51282051282044</v>
      </c>
      <c r="E20" s="592"/>
      <c r="F20" s="592">
        <v>988.05128205128244</v>
      </c>
      <c r="G20" s="592"/>
      <c r="H20" s="592">
        <v>548.15384615384608</v>
      </c>
      <c r="I20" s="592"/>
      <c r="J20" s="592">
        <v>326.68087318087322</v>
      </c>
      <c r="K20" s="592"/>
      <c r="L20" s="592">
        <v>280.52564102564099</v>
      </c>
      <c r="M20" s="592"/>
      <c r="N20" s="592">
        <v>88.025987525987532</v>
      </c>
      <c r="O20" s="593"/>
      <c r="P20" s="592">
        <v>67.28378378378379</v>
      </c>
      <c r="Q20" s="592"/>
      <c r="R20" s="592">
        <v>61.285169785169785</v>
      </c>
      <c r="S20" s="592"/>
      <c r="T20" s="592">
        <v>54.810810810810807</v>
      </c>
      <c r="U20" s="592"/>
      <c r="V20" s="592">
        <v>44.027027027027025</v>
      </c>
      <c r="W20" s="592"/>
      <c r="X20" s="592">
        <v>56.04054054054054</v>
      </c>
      <c r="Y20" s="593"/>
    </row>
    <row r="21" spans="2:25" x14ac:dyDescent="0.2">
      <c r="B21" s="697"/>
      <c r="C21" s="594">
        <v>4</v>
      </c>
      <c r="D21" s="591">
        <v>646.56410256410254</v>
      </c>
      <c r="E21" s="592"/>
      <c r="F21" s="592">
        <v>675.66666666666652</v>
      </c>
      <c r="G21" s="592"/>
      <c r="H21" s="592">
        <v>914.2820512820515</v>
      </c>
      <c r="I21" s="592"/>
      <c r="J21" s="592">
        <v>515.15215523215522</v>
      </c>
      <c r="K21" s="592"/>
      <c r="L21" s="592">
        <v>257.54487179487182</v>
      </c>
      <c r="M21" s="592"/>
      <c r="N21" s="592">
        <v>179.21794871794873</v>
      </c>
      <c r="O21" s="593"/>
      <c r="P21" s="592">
        <v>126.47158697158699</v>
      </c>
      <c r="Q21" s="592"/>
      <c r="R21" s="592">
        <v>98.43451143451145</v>
      </c>
      <c r="S21" s="592"/>
      <c r="T21" s="592">
        <v>66.457380457380452</v>
      </c>
      <c r="U21" s="592"/>
      <c r="V21" s="592">
        <v>73.349272349272354</v>
      </c>
      <c r="W21" s="592"/>
      <c r="X21" s="592">
        <v>60.785169785169785</v>
      </c>
      <c r="Y21" s="593"/>
    </row>
    <row r="22" spans="2:25" x14ac:dyDescent="0.2">
      <c r="B22" s="697"/>
      <c r="C22" s="595" t="s">
        <v>505</v>
      </c>
      <c r="D22" s="591">
        <v>2102.9487179487182</v>
      </c>
      <c r="E22" s="592"/>
      <c r="F22" s="592">
        <v>2391.6923076923076</v>
      </c>
      <c r="G22" s="592"/>
      <c r="H22" s="592">
        <v>2487.5897435897432</v>
      </c>
      <c r="I22" s="592"/>
      <c r="J22" s="592">
        <v>2759.0994386694383</v>
      </c>
      <c r="K22" s="592"/>
      <c r="L22" s="592">
        <v>2251.6920027720025</v>
      </c>
      <c r="M22" s="592"/>
      <c r="N22" s="592">
        <v>1741.8187248787249</v>
      </c>
      <c r="O22" s="593"/>
      <c r="P22" s="592">
        <v>1549.3993555093555</v>
      </c>
      <c r="Q22" s="592"/>
      <c r="R22" s="592">
        <v>1451.182778932779</v>
      </c>
      <c r="S22" s="592"/>
      <c r="T22" s="592">
        <v>1353.4706652806651</v>
      </c>
      <c r="U22" s="592"/>
      <c r="V22" s="592">
        <v>1260.9550727650728</v>
      </c>
      <c r="W22" s="592"/>
      <c r="X22" s="592">
        <v>1170.7648440748439</v>
      </c>
      <c r="Y22" s="593"/>
    </row>
    <row r="23" spans="2:25" x14ac:dyDescent="0.2">
      <c r="B23" s="697"/>
      <c r="C23" s="596" t="s">
        <v>506</v>
      </c>
      <c r="D23" s="591">
        <v>974.92307692307691</v>
      </c>
      <c r="E23" s="592"/>
      <c r="F23" s="592">
        <v>972.79487179487194</v>
      </c>
      <c r="G23" s="592"/>
      <c r="H23" s="592">
        <v>1030.3333333333333</v>
      </c>
      <c r="I23" s="592"/>
      <c r="J23" s="592">
        <v>1103.7372834372834</v>
      </c>
      <c r="K23" s="592"/>
      <c r="L23" s="592">
        <v>1104.4745668745666</v>
      </c>
      <c r="M23" s="592"/>
      <c r="N23" s="592">
        <v>1124.8277962577961</v>
      </c>
      <c r="O23" s="593"/>
      <c r="P23" s="592">
        <v>1147.1760013860016</v>
      </c>
      <c r="Q23" s="592"/>
      <c r="R23" s="592">
        <v>1166.0105821205821</v>
      </c>
      <c r="S23" s="592"/>
      <c r="T23" s="592">
        <v>1191.2973665973668</v>
      </c>
      <c r="U23" s="592"/>
      <c r="V23" s="592">
        <v>1205.809632709633</v>
      </c>
      <c r="W23" s="592"/>
      <c r="X23" s="592">
        <v>1218.3506375606378</v>
      </c>
      <c r="Y23" s="593"/>
    </row>
    <row r="24" spans="2:25" x14ac:dyDescent="0.2">
      <c r="B24" s="697"/>
      <c r="C24" s="595" t="s">
        <v>507</v>
      </c>
      <c r="D24" s="591">
        <v>436.56410256410254</v>
      </c>
      <c r="E24" s="592"/>
      <c r="F24" s="592">
        <v>445.0512820512821</v>
      </c>
      <c r="G24" s="592"/>
      <c r="H24" s="592">
        <v>486.07692307692304</v>
      </c>
      <c r="I24" s="592"/>
      <c r="J24" s="592">
        <v>609.25311850311834</v>
      </c>
      <c r="K24" s="592"/>
      <c r="L24" s="592">
        <v>522.55076230076224</v>
      </c>
      <c r="M24" s="592"/>
      <c r="N24" s="592">
        <v>465.16923769923778</v>
      </c>
      <c r="O24" s="593"/>
      <c r="P24" s="592">
        <v>452.12297990297992</v>
      </c>
      <c r="Q24" s="592"/>
      <c r="R24" s="592">
        <v>436.93130284130297</v>
      </c>
      <c r="S24" s="592"/>
      <c r="T24" s="592">
        <v>444.08125433125446</v>
      </c>
      <c r="U24" s="592"/>
      <c r="V24" s="592">
        <v>456.03087318087319</v>
      </c>
      <c r="W24" s="592"/>
      <c r="X24" s="592">
        <v>470.4030145530146</v>
      </c>
      <c r="Y24" s="593"/>
    </row>
    <row r="25" spans="2:25" x14ac:dyDescent="0.2">
      <c r="B25" s="697"/>
      <c r="C25" s="595" t="s">
        <v>508</v>
      </c>
      <c r="D25" s="591">
        <v>235.28205128205133</v>
      </c>
      <c r="E25" s="592"/>
      <c r="F25" s="592">
        <v>236.46153846153848</v>
      </c>
      <c r="G25" s="592"/>
      <c r="H25" s="592">
        <v>249.43589743589749</v>
      </c>
      <c r="I25" s="592"/>
      <c r="J25" s="592">
        <v>231.11046431046432</v>
      </c>
      <c r="K25" s="592"/>
      <c r="L25" s="592">
        <v>172.33170478170479</v>
      </c>
      <c r="M25" s="592"/>
      <c r="N25" s="592">
        <v>174.03471933471934</v>
      </c>
      <c r="O25" s="593"/>
      <c r="P25" s="592">
        <v>184.16497574497575</v>
      </c>
      <c r="Q25" s="592"/>
      <c r="R25" s="592">
        <v>190.74830907830912</v>
      </c>
      <c r="S25" s="592"/>
      <c r="T25" s="592">
        <v>181.14708939708942</v>
      </c>
      <c r="U25" s="592"/>
      <c r="V25" s="592">
        <v>174.22730422730427</v>
      </c>
      <c r="W25" s="592"/>
      <c r="X25" s="592">
        <v>174.62543312543318</v>
      </c>
      <c r="Y25" s="593"/>
    </row>
    <row r="26" spans="2:25" x14ac:dyDescent="0.2">
      <c r="B26" s="697"/>
      <c r="C26" s="595" t="s">
        <v>509</v>
      </c>
      <c r="D26" s="591">
        <v>51.435897435897431</v>
      </c>
      <c r="E26" s="592"/>
      <c r="F26" s="592">
        <v>54.102564102564102</v>
      </c>
      <c r="G26" s="592"/>
      <c r="H26" s="592">
        <v>58.153846153846139</v>
      </c>
      <c r="I26" s="592"/>
      <c r="J26" s="592">
        <v>85.318607068607065</v>
      </c>
      <c r="K26" s="592"/>
      <c r="L26" s="592">
        <v>74.430353430353421</v>
      </c>
      <c r="M26" s="592"/>
      <c r="N26" s="592">
        <v>82.611226611226613</v>
      </c>
      <c r="O26" s="593"/>
      <c r="P26" s="592">
        <v>83.188149688149679</v>
      </c>
      <c r="Q26" s="592"/>
      <c r="R26" s="592">
        <v>85.320859320859327</v>
      </c>
      <c r="S26" s="592"/>
      <c r="T26" s="592">
        <v>86.833160083160081</v>
      </c>
      <c r="U26" s="592"/>
      <c r="V26" s="592">
        <v>85.076403326403337</v>
      </c>
      <c r="W26" s="592"/>
      <c r="X26" s="592">
        <v>85.860187110187113</v>
      </c>
      <c r="Y26" s="593"/>
    </row>
    <row r="27" spans="2:25" x14ac:dyDescent="0.2">
      <c r="B27" s="697"/>
      <c r="C27" s="597" t="s">
        <v>510</v>
      </c>
      <c r="D27" s="591">
        <v>58.230769230769226</v>
      </c>
      <c r="E27" s="592"/>
      <c r="F27" s="592">
        <v>65.410256410256409</v>
      </c>
      <c r="G27" s="592"/>
      <c r="H27" s="592">
        <v>52.487179487179482</v>
      </c>
      <c r="I27" s="592"/>
      <c r="J27" s="592">
        <v>48.055266805266797</v>
      </c>
      <c r="K27" s="592"/>
      <c r="L27" s="592">
        <v>33.629937629937629</v>
      </c>
      <c r="M27" s="592"/>
      <c r="N27" s="592">
        <v>33.345634095634097</v>
      </c>
      <c r="O27" s="593"/>
      <c r="P27" s="592">
        <v>32.72020097020097</v>
      </c>
      <c r="Q27" s="592"/>
      <c r="R27" s="592">
        <v>33.323111573111575</v>
      </c>
      <c r="S27" s="592"/>
      <c r="T27" s="592">
        <v>33.431219681219687</v>
      </c>
      <c r="U27" s="592"/>
      <c r="V27" s="592">
        <v>37.78187803187803</v>
      </c>
      <c r="W27" s="592"/>
      <c r="X27" s="592">
        <v>37.965869715869715</v>
      </c>
      <c r="Y27" s="593"/>
    </row>
    <row r="28" spans="2:25" x14ac:dyDescent="0.2">
      <c r="B28" s="598" t="s">
        <v>591</v>
      </c>
      <c r="C28" s="599"/>
      <c r="D28" s="630">
        <v>7697.9743589743593</v>
      </c>
      <c r="E28" s="631"/>
      <c r="F28" s="631">
        <v>7499.5897435897441</v>
      </c>
      <c r="G28" s="631"/>
      <c r="H28" s="631">
        <v>6915.4358974358965</v>
      </c>
      <c r="I28" s="631"/>
      <c r="J28" s="631">
        <v>6498.5371448371443</v>
      </c>
      <c r="K28" s="631"/>
      <c r="L28" s="631">
        <v>5146.3004227304218</v>
      </c>
      <c r="M28" s="631"/>
      <c r="N28" s="631">
        <v>4577.292356202357</v>
      </c>
      <c r="O28" s="632"/>
      <c r="P28" s="631">
        <v>4823.8762231462242</v>
      </c>
      <c r="Q28" s="631"/>
      <c r="R28" s="631">
        <v>4778.1150034650027</v>
      </c>
      <c r="S28" s="631"/>
      <c r="T28" s="631">
        <v>4755.947865557865</v>
      </c>
      <c r="U28" s="631"/>
      <c r="V28" s="631">
        <v>4756.5682744282749</v>
      </c>
      <c r="W28" s="631"/>
      <c r="X28" s="631">
        <v>4676.4578586278576</v>
      </c>
      <c r="Y28" s="601"/>
    </row>
    <row r="29" spans="2:25" ht="14.25" customHeight="1" x14ac:dyDescent="0.2">
      <c r="B29" s="698" t="s">
        <v>566</v>
      </c>
      <c r="C29" s="590">
        <v>0</v>
      </c>
      <c r="D29" s="591"/>
      <c r="E29" s="592"/>
      <c r="F29" s="592"/>
      <c r="G29" s="592"/>
      <c r="H29" s="592"/>
      <c r="I29" s="592"/>
      <c r="J29" s="592"/>
      <c r="K29" s="592"/>
      <c r="L29" s="592"/>
      <c r="M29" s="592"/>
      <c r="N29" s="592">
        <v>3215.9974054054087</v>
      </c>
      <c r="O29" s="593"/>
      <c r="P29" s="592">
        <v>141.66486486486485</v>
      </c>
      <c r="Q29" s="592"/>
      <c r="R29" s="592">
        <v>146.38945945945949</v>
      </c>
      <c r="S29" s="592"/>
      <c r="T29" s="592">
        <v>80.144054054054052</v>
      </c>
      <c r="U29" s="592"/>
      <c r="V29" s="592">
        <v>82.289999999999992</v>
      </c>
      <c r="W29" s="592"/>
      <c r="X29" s="592">
        <v>81.41162162162162</v>
      </c>
      <c r="Y29" s="593"/>
    </row>
    <row r="30" spans="2:25" ht="14.25" customHeight="1" x14ac:dyDescent="0.2">
      <c r="B30" s="699"/>
      <c r="C30" s="590">
        <v>1</v>
      </c>
      <c r="D30" s="591"/>
      <c r="E30" s="592"/>
      <c r="F30" s="592"/>
      <c r="G30" s="592"/>
      <c r="H30" s="592"/>
      <c r="I30" s="592"/>
      <c r="J30" s="592"/>
      <c r="K30" s="592"/>
      <c r="L30" s="592"/>
      <c r="M30" s="592"/>
      <c r="N30" s="592">
        <v>0</v>
      </c>
      <c r="O30" s="593"/>
      <c r="P30" s="592">
        <v>3061.1560540540577</v>
      </c>
      <c r="Q30" s="592"/>
      <c r="R30" s="592">
        <v>3087.2776756756793</v>
      </c>
      <c r="S30" s="592"/>
      <c r="T30" s="592">
        <v>3185.9237027027052</v>
      </c>
      <c r="U30" s="592"/>
      <c r="V30" s="592">
        <v>283.77162162162159</v>
      </c>
      <c r="W30" s="592"/>
      <c r="X30" s="592">
        <v>438.18783783783783</v>
      </c>
      <c r="Y30" s="593"/>
    </row>
    <row r="31" spans="2:25" ht="14.25" customHeight="1" x14ac:dyDescent="0.2">
      <c r="B31" s="699"/>
      <c r="C31" s="590">
        <v>2</v>
      </c>
      <c r="D31" s="591"/>
      <c r="E31" s="592"/>
      <c r="F31" s="592"/>
      <c r="G31" s="592"/>
      <c r="H31" s="592"/>
      <c r="I31" s="592"/>
      <c r="J31" s="592"/>
      <c r="K31" s="592"/>
      <c r="L31" s="592"/>
      <c r="M31" s="592"/>
      <c r="N31" s="592">
        <v>0</v>
      </c>
      <c r="O31" s="593"/>
      <c r="P31" s="592">
        <v>0</v>
      </c>
      <c r="Q31" s="592"/>
      <c r="R31" s="592">
        <v>0</v>
      </c>
      <c r="S31" s="592"/>
      <c r="T31" s="592">
        <v>0</v>
      </c>
      <c r="U31" s="592"/>
      <c r="V31" s="592">
        <v>3000.7293783783807</v>
      </c>
      <c r="W31" s="592"/>
      <c r="X31" s="592">
        <v>3021.8501891891915</v>
      </c>
      <c r="Y31" s="593"/>
    </row>
    <row r="32" spans="2:25" ht="14.25" customHeight="1" x14ac:dyDescent="0.2">
      <c r="B32" s="699"/>
      <c r="C32" s="594">
        <v>3</v>
      </c>
      <c r="D32" s="591"/>
      <c r="E32" s="592"/>
      <c r="F32" s="592"/>
      <c r="G32" s="592"/>
      <c r="H32" s="592"/>
      <c r="I32" s="592"/>
      <c r="J32" s="592"/>
      <c r="K32" s="592"/>
      <c r="L32" s="592"/>
      <c r="M32" s="592"/>
      <c r="N32" s="592">
        <v>1</v>
      </c>
      <c r="O32" s="593"/>
      <c r="P32" s="592">
        <v>1</v>
      </c>
      <c r="Q32" s="592"/>
      <c r="R32" s="592">
        <v>1</v>
      </c>
      <c r="S32" s="592"/>
      <c r="T32" s="592">
        <v>1</v>
      </c>
      <c r="U32" s="592"/>
      <c r="V32" s="592">
        <v>2</v>
      </c>
      <c r="W32" s="592"/>
      <c r="X32" s="592">
        <v>3</v>
      </c>
      <c r="Y32" s="593"/>
    </row>
    <row r="33" spans="2:25" ht="14.25" customHeight="1" x14ac:dyDescent="0.2">
      <c r="B33" s="699"/>
      <c r="C33" s="594">
        <v>4</v>
      </c>
      <c r="D33" s="591"/>
      <c r="E33" s="592"/>
      <c r="F33" s="592"/>
      <c r="G33" s="592"/>
      <c r="H33" s="592"/>
      <c r="I33" s="592"/>
      <c r="J33" s="592"/>
      <c r="K33" s="592"/>
      <c r="L33" s="592"/>
      <c r="M33" s="592"/>
      <c r="N33" s="592">
        <v>0</v>
      </c>
      <c r="O33" s="593"/>
      <c r="P33" s="592">
        <v>0</v>
      </c>
      <c r="Q33" s="592"/>
      <c r="R33" s="592">
        <v>0</v>
      </c>
      <c r="S33" s="592"/>
      <c r="T33" s="592">
        <v>1</v>
      </c>
      <c r="U33" s="592"/>
      <c r="V33" s="592">
        <v>1</v>
      </c>
      <c r="W33" s="592"/>
      <c r="X33" s="592">
        <v>2</v>
      </c>
      <c r="Y33" s="593"/>
    </row>
    <row r="34" spans="2:25" ht="14.25" customHeight="1" x14ac:dyDescent="0.2">
      <c r="B34" s="699"/>
      <c r="C34" s="595" t="s">
        <v>505</v>
      </c>
      <c r="D34" s="591"/>
      <c r="E34" s="592"/>
      <c r="F34" s="592"/>
      <c r="G34" s="592"/>
      <c r="H34" s="592"/>
      <c r="I34" s="592"/>
      <c r="J34" s="592"/>
      <c r="K34" s="592"/>
      <c r="L34" s="592"/>
      <c r="M34" s="592"/>
      <c r="N34" s="592">
        <v>1.6</v>
      </c>
      <c r="O34" s="593"/>
      <c r="P34" s="592">
        <v>2.7162162162162162</v>
      </c>
      <c r="Q34" s="592"/>
      <c r="R34" s="592">
        <v>3.6081081081081079</v>
      </c>
      <c r="S34" s="592"/>
      <c r="T34" s="592">
        <v>3</v>
      </c>
      <c r="U34" s="592"/>
      <c r="V34" s="592">
        <v>2</v>
      </c>
      <c r="W34" s="592"/>
      <c r="X34" s="592">
        <v>4</v>
      </c>
      <c r="Y34" s="593"/>
    </row>
    <row r="35" spans="2:25" ht="14.25" customHeight="1" x14ac:dyDescent="0.2">
      <c r="B35" s="699"/>
      <c r="C35" s="596" t="s">
        <v>506</v>
      </c>
      <c r="D35" s="591"/>
      <c r="E35" s="592"/>
      <c r="F35" s="592"/>
      <c r="G35" s="592"/>
      <c r="H35" s="592"/>
      <c r="I35" s="592"/>
      <c r="J35" s="592"/>
      <c r="K35" s="592"/>
      <c r="L35" s="592"/>
      <c r="M35" s="592"/>
      <c r="N35" s="592">
        <v>0</v>
      </c>
      <c r="O35" s="593"/>
      <c r="P35" s="592">
        <v>0</v>
      </c>
      <c r="Q35" s="592"/>
      <c r="R35" s="592">
        <v>0</v>
      </c>
      <c r="S35" s="592"/>
      <c r="T35" s="592">
        <v>0</v>
      </c>
      <c r="U35" s="592"/>
      <c r="V35" s="592">
        <v>0</v>
      </c>
      <c r="W35" s="592"/>
      <c r="X35" s="592">
        <v>0</v>
      </c>
      <c r="Y35" s="593"/>
    </row>
    <row r="36" spans="2:25" ht="14.25" customHeight="1" x14ac:dyDescent="0.2">
      <c r="B36" s="699"/>
      <c r="C36" s="595" t="s">
        <v>507</v>
      </c>
      <c r="D36" s="591"/>
      <c r="E36" s="592"/>
      <c r="F36" s="592"/>
      <c r="G36" s="592"/>
      <c r="H36" s="592"/>
      <c r="I36" s="592"/>
      <c r="J36" s="592"/>
      <c r="K36" s="592"/>
      <c r="L36" s="592"/>
      <c r="M36" s="592"/>
      <c r="N36" s="592">
        <v>0</v>
      </c>
      <c r="O36" s="593"/>
      <c r="P36" s="592">
        <v>0</v>
      </c>
      <c r="Q36" s="592"/>
      <c r="R36" s="592">
        <v>0</v>
      </c>
      <c r="S36" s="592"/>
      <c r="T36" s="592">
        <v>0</v>
      </c>
      <c r="U36" s="592"/>
      <c r="V36" s="592">
        <v>0</v>
      </c>
      <c r="W36" s="592"/>
      <c r="X36" s="592">
        <v>0</v>
      </c>
      <c r="Y36" s="593"/>
    </row>
    <row r="37" spans="2:25" ht="14.25" customHeight="1" x14ac:dyDescent="0.2">
      <c r="B37" s="699"/>
      <c r="C37" s="595" t="s">
        <v>508</v>
      </c>
      <c r="D37" s="591"/>
      <c r="E37" s="592"/>
      <c r="F37" s="592"/>
      <c r="G37" s="592"/>
      <c r="H37" s="592"/>
      <c r="I37" s="592"/>
      <c r="J37" s="592"/>
      <c r="K37" s="592"/>
      <c r="L37" s="592"/>
      <c r="M37" s="592"/>
      <c r="N37" s="592">
        <v>0</v>
      </c>
      <c r="O37" s="593"/>
      <c r="P37" s="592">
        <v>0</v>
      </c>
      <c r="Q37" s="592"/>
      <c r="R37" s="592">
        <v>0</v>
      </c>
      <c r="S37" s="592"/>
      <c r="T37" s="592">
        <v>0</v>
      </c>
      <c r="U37" s="592"/>
      <c r="V37" s="592">
        <v>0</v>
      </c>
      <c r="W37" s="592"/>
      <c r="X37" s="592">
        <v>0</v>
      </c>
      <c r="Y37" s="593"/>
    </row>
    <row r="38" spans="2:25" ht="14.25" customHeight="1" x14ac:dyDescent="0.2">
      <c r="B38" s="699"/>
      <c r="C38" s="595" t="s">
        <v>509</v>
      </c>
      <c r="D38" s="591"/>
      <c r="E38" s="592"/>
      <c r="F38" s="592"/>
      <c r="G38" s="592"/>
      <c r="H38" s="592"/>
      <c r="I38" s="592"/>
      <c r="J38" s="592"/>
      <c r="K38" s="592"/>
      <c r="L38" s="592"/>
      <c r="M38" s="592"/>
      <c r="N38" s="592">
        <v>0</v>
      </c>
      <c r="O38" s="593"/>
      <c r="P38" s="592">
        <v>0</v>
      </c>
      <c r="Q38" s="592"/>
      <c r="R38" s="592">
        <v>0</v>
      </c>
      <c r="S38" s="592"/>
      <c r="T38" s="592">
        <v>0</v>
      </c>
      <c r="U38" s="592"/>
      <c r="V38" s="592">
        <v>0</v>
      </c>
      <c r="W38" s="592"/>
      <c r="X38" s="592">
        <v>0</v>
      </c>
      <c r="Y38" s="593"/>
    </row>
    <row r="39" spans="2:25" ht="14.25" customHeight="1" x14ac:dyDescent="0.2">
      <c r="B39" s="699"/>
      <c r="C39" s="597" t="s">
        <v>510</v>
      </c>
      <c r="D39" s="591"/>
      <c r="E39" s="592"/>
      <c r="F39" s="592"/>
      <c r="G39" s="592"/>
      <c r="H39" s="592"/>
      <c r="I39" s="592"/>
      <c r="J39" s="592"/>
      <c r="K39" s="592"/>
      <c r="L39" s="592"/>
      <c r="M39" s="592"/>
      <c r="N39" s="592">
        <v>0</v>
      </c>
      <c r="O39" s="593"/>
      <c r="P39" s="592">
        <v>0</v>
      </c>
      <c r="Q39" s="592"/>
      <c r="R39" s="592">
        <v>0</v>
      </c>
      <c r="S39" s="592"/>
      <c r="T39" s="592">
        <v>0</v>
      </c>
      <c r="U39" s="592"/>
      <c r="V39" s="592">
        <v>0</v>
      </c>
      <c r="W39" s="592"/>
      <c r="X39" s="592">
        <v>0</v>
      </c>
      <c r="Y39" s="593"/>
    </row>
    <row r="40" spans="2:25" ht="13.5" thickBot="1" x14ac:dyDescent="0.25">
      <c r="B40" s="701" t="s">
        <v>592</v>
      </c>
      <c r="C40" s="702" t="s">
        <v>593</v>
      </c>
      <c r="D40" s="602"/>
      <c r="E40" s="603"/>
      <c r="F40" s="603"/>
      <c r="G40" s="603"/>
      <c r="H40" s="603"/>
      <c r="I40" s="603"/>
      <c r="J40" s="603"/>
      <c r="K40" s="603"/>
      <c r="L40" s="603"/>
      <c r="M40" s="603"/>
      <c r="N40" s="633">
        <v>3218.5974054054086</v>
      </c>
      <c r="O40" s="634"/>
      <c r="P40" s="633">
        <v>3206.5371351351387</v>
      </c>
      <c r="Q40" s="633"/>
      <c r="R40" s="633">
        <v>3238.2752432432467</v>
      </c>
      <c r="S40" s="633"/>
      <c r="T40" s="633">
        <v>3271.0677567567591</v>
      </c>
      <c r="U40" s="633"/>
      <c r="V40" s="633">
        <v>3371.7910000000024</v>
      </c>
      <c r="W40" s="633"/>
      <c r="X40" s="633">
        <v>3550.449648648651</v>
      </c>
      <c r="Y40" s="604"/>
    </row>
    <row r="41" spans="2:25" ht="13.5" thickBot="1" x14ac:dyDescent="0.25">
      <c r="C41" s="531"/>
      <c r="E41" s="605"/>
      <c r="F41" s="605"/>
      <c r="H41" s="605"/>
      <c r="I41" s="605"/>
      <c r="K41" s="605"/>
      <c r="L41" s="605"/>
      <c r="N41" s="605"/>
      <c r="O41" s="605"/>
      <c r="Q41" s="605"/>
      <c r="R41" s="605"/>
      <c r="T41" s="605"/>
      <c r="U41" s="605"/>
      <c r="W41" s="605"/>
      <c r="X41" s="605"/>
      <c r="Y41" s="605"/>
    </row>
    <row r="42" spans="2:25" ht="14.25" customHeight="1" x14ac:dyDescent="0.2">
      <c r="B42" s="696" t="s">
        <v>339</v>
      </c>
      <c r="C42" s="586">
        <v>0</v>
      </c>
      <c r="D42" s="587">
        <v>1629.897114026382</v>
      </c>
      <c r="E42" s="588"/>
      <c r="F42" s="588">
        <v>1952.4707156258369</v>
      </c>
      <c r="G42" s="588"/>
      <c r="H42" s="588">
        <v>874.37361183751432</v>
      </c>
      <c r="I42" s="588"/>
      <c r="J42" s="588">
        <v>556.61575883575892</v>
      </c>
      <c r="K42" s="588"/>
      <c r="L42" s="588">
        <v>887.56884837667826</v>
      </c>
      <c r="M42" s="588"/>
      <c r="N42" s="588">
        <v>11450.277894465902</v>
      </c>
      <c r="O42" s="589"/>
      <c r="P42" s="588">
        <v>5187.975855855856</v>
      </c>
      <c r="Q42" s="588"/>
      <c r="R42" s="588">
        <v>5007.6139639639632</v>
      </c>
      <c r="S42" s="588"/>
      <c r="T42" s="588">
        <v>4303.7118018018027</v>
      </c>
      <c r="U42" s="588"/>
      <c r="V42" s="588">
        <v>3464.3622522522505</v>
      </c>
      <c r="W42" s="588"/>
      <c r="X42" s="588">
        <v>3132.3610810810801</v>
      </c>
      <c r="Y42" s="589"/>
    </row>
    <row r="43" spans="2:25" ht="14.25" customHeight="1" x14ac:dyDescent="0.2">
      <c r="B43" s="699"/>
      <c r="C43" s="590">
        <v>1</v>
      </c>
      <c r="D43" s="591">
        <v>4399.9185720805226</v>
      </c>
      <c r="E43" s="592"/>
      <c r="F43" s="592">
        <v>1285.0481745106133</v>
      </c>
      <c r="G43" s="592"/>
      <c r="H43" s="592">
        <v>1663.450924685071</v>
      </c>
      <c r="I43" s="592"/>
      <c r="J43" s="592">
        <v>714.60576412381272</v>
      </c>
      <c r="K43" s="592"/>
      <c r="L43" s="592">
        <v>448.81853083853088</v>
      </c>
      <c r="M43" s="592"/>
      <c r="N43" s="592">
        <v>788.00198198198188</v>
      </c>
      <c r="O43" s="593"/>
      <c r="P43" s="592">
        <v>8906.8150115830176</v>
      </c>
      <c r="Q43" s="592"/>
      <c r="R43" s="592">
        <v>9438.9805392535454</v>
      </c>
      <c r="S43" s="592"/>
      <c r="T43" s="592">
        <v>10720.669077220084</v>
      </c>
      <c r="U43" s="592"/>
      <c r="V43" s="592">
        <v>4282.0762162162173</v>
      </c>
      <c r="W43" s="592"/>
      <c r="X43" s="592">
        <v>4595.6245945945939</v>
      </c>
      <c r="Y43" s="593"/>
    </row>
    <row r="44" spans="2:25" ht="14.25" customHeight="1" x14ac:dyDescent="0.2">
      <c r="B44" s="699"/>
      <c r="C44" s="590">
        <v>2</v>
      </c>
      <c r="D44" s="591">
        <v>3992.5760653980165</v>
      </c>
      <c r="E44" s="592"/>
      <c r="F44" s="592">
        <v>3711.119676342114</v>
      </c>
      <c r="G44" s="592"/>
      <c r="H44" s="592">
        <v>1142.5567691679885</v>
      </c>
      <c r="I44" s="592"/>
      <c r="J44" s="592">
        <v>1436.0931423476547</v>
      </c>
      <c r="K44" s="592"/>
      <c r="L44" s="592">
        <v>583.77040309540314</v>
      </c>
      <c r="M44" s="592"/>
      <c r="N44" s="592">
        <v>381.48927234927237</v>
      </c>
      <c r="O44" s="593"/>
      <c r="P44" s="592">
        <v>521.99405405405412</v>
      </c>
      <c r="Q44" s="592"/>
      <c r="R44" s="592">
        <v>561.47729729729735</v>
      </c>
      <c r="S44" s="592"/>
      <c r="T44" s="592">
        <v>681.78189189189175</v>
      </c>
      <c r="U44" s="592"/>
      <c r="V44" s="592">
        <v>8176.0001196911226</v>
      </c>
      <c r="W44" s="592"/>
      <c r="X44" s="592">
        <v>8283.9222895752937</v>
      </c>
      <c r="Y44" s="593"/>
    </row>
    <row r="45" spans="2:25" ht="14.25" customHeight="1" x14ac:dyDescent="0.2">
      <c r="B45" s="699"/>
      <c r="C45" s="594">
        <v>3</v>
      </c>
      <c r="D45" s="591">
        <v>3274.5836435899841</v>
      </c>
      <c r="E45" s="592"/>
      <c r="F45" s="592">
        <v>3550.4746705107677</v>
      </c>
      <c r="G45" s="592"/>
      <c r="H45" s="592">
        <v>3289.586016308454</v>
      </c>
      <c r="I45" s="592"/>
      <c r="J45" s="592">
        <v>1026.9602439628047</v>
      </c>
      <c r="K45" s="592"/>
      <c r="L45" s="592">
        <v>1247.1757126357127</v>
      </c>
      <c r="M45" s="592"/>
      <c r="N45" s="592">
        <v>502.48784188034188</v>
      </c>
      <c r="O45" s="593"/>
      <c r="P45" s="592">
        <v>399.84473723723721</v>
      </c>
      <c r="Q45" s="592"/>
      <c r="R45" s="592">
        <v>366.87760221760226</v>
      </c>
      <c r="S45" s="592"/>
      <c r="T45" s="592">
        <v>330.5745945945946</v>
      </c>
      <c r="U45" s="592"/>
      <c r="V45" s="592">
        <v>281.27000000000004</v>
      </c>
      <c r="W45" s="592"/>
      <c r="X45" s="592">
        <v>479.68594594594589</v>
      </c>
      <c r="Y45" s="593"/>
    </row>
    <row r="46" spans="2:25" ht="14.25" customHeight="1" x14ac:dyDescent="0.2">
      <c r="B46" s="699"/>
      <c r="C46" s="594">
        <v>4</v>
      </c>
      <c r="D46" s="591">
        <v>2916.1454060332117</v>
      </c>
      <c r="E46" s="592"/>
      <c r="F46" s="592">
        <v>2859.8446460022069</v>
      </c>
      <c r="G46" s="592"/>
      <c r="H46" s="592">
        <v>3324.6453866195334</v>
      </c>
      <c r="I46" s="592"/>
      <c r="J46" s="592">
        <v>3089.5406820503154</v>
      </c>
      <c r="K46" s="592"/>
      <c r="L46" s="592">
        <v>914.36009702009687</v>
      </c>
      <c r="M46" s="592"/>
      <c r="N46" s="592">
        <v>1102.4713236313235</v>
      </c>
      <c r="O46" s="593"/>
      <c r="P46" s="592">
        <v>686.74448486948484</v>
      </c>
      <c r="Q46" s="592"/>
      <c r="R46" s="592">
        <v>539.37241683991692</v>
      </c>
      <c r="S46" s="592"/>
      <c r="T46" s="592">
        <v>405.96785343035344</v>
      </c>
      <c r="U46" s="592"/>
      <c r="V46" s="592">
        <v>401.8807137907138</v>
      </c>
      <c r="W46" s="592"/>
      <c r="X46" s="592">
        <v>363.73429140679139</v>
      </c>
      <c r="Y46" s="593"/>
    </row>
    <row r="47" spans="2:25" ht="14.25" customHeight="1" x14ac:dyDescent="0.2">
      <c r="B47" s="699"/>
      <c r="C47" s="595" t="s">
        <v>505</v>
      </c>
      <c r="D47" s="591">
        <v>11759.844512762569</v>
      </c>
      <c r="E47" s="592"/>
      <c r="F47" s="592">
        <v>12720.57834539445</v>
      </c>
      <c r="G47" s="592"/>
      <c r="H47" s="592">
        <v>12861.004805802844</v>
      </c>
      <c r="I47" s="592"/>
      <c r="J47" s="592">
        <v>12717.533405591326</v>
      </c>
      <c r="K47" s="592"/>
      <c r="L47" s="592">
        <v>11719.219409794396</v>
      </c>
      <c r="M47" s="592"/>
      <c r="N47" s="592">
        <v>9805.3024278124194</v>
      </c>
      <c r="O47" s="593"/>
      <c r="P47" s="592">
        <v>8587.4106548856562</v>
      </c>
      <c r="Q47" s="592"/>
      <c r="R47" s="592">
        <v>8234.3568272118227</v>
      </c>
      <c r="S47" s="592"/>
      <c r="T47" s="592">
        <v>7827.2999364749376</v>
      </c>
      <c r="U47" s="592"/>
      <c r="V47" s="592">
        <v>7326.280862785864</v>
      </c>
      <c r="W47" s="592"/>
      <c r="X47" s="592">
        <v>6905.1510441210457</v>
      </c>
      <c r="Y47" s="593"/>
    </row>
    <row r="48" spans="2:25" ht="14.25" customHeight="1" x14ac:dyDescent="0.2">
      <c r="B48" s="699"/>
      <c r="C48" s="596" t="s">
        <v>506</v>
      </c>
      <c r="D48" s="591">
        <v>7418.8538583236113</v>
      </c>
      <c r="E48" s="592"/>
      <c r="F48" s="592">
        <v>6770.7667363047758</v>
      </c>
      <c r="G48" s="592"/>
      <c r="H48" s="592">
        <v>6952.2719200465481</v>
      </c>
      <c r="I48" s="592"/>
      <c r="J48" s="592">
        <v>7322.8399159464998</v>
      </c>
      <c r="K48" s="592"/>
      <c r="L48" s="592">
        <v>7603.2391828366808</v>
      </c>
      <c r="M48" s="592"/>
      <c r="N48" s="592">
        <v>7839.2970645645619</v>
      </c>
      <c r="O48" s="593"/>
      <c r="P48" s="592">
        <v>7506.6998180873152</v>
      </c>
      <c r="Q48" s="592"/>
      <c r="R48" s="592">
        <v>7637.0358402633401</v>
      </c>
      <c r="S48" s="592"/>
      <c r="T48" s="592">
        <v>7876.444022869021</v>
      </c>
      <c r="U48" s="592"/>
      <c r="V48" s="592">
        <v>7970.5285966735992</v>
      </c>
      <c r="W48" s="592"/>
      <c r="X48" s="592">
        <v>7968.0876761376767</v>
      </c>
      <c r="Y48" s="593"/>
    </row>
    <row r="49" spans="1:25" ht="14.25" customHeight="1" x14ac:dyDescent="0.2">
      <c r="B49" s="699"/>
      <c r="C49" s="595" t="s">
        <v>507</v>
      </c>
      <c r="D49" s="591">
        <v>6572.2297864736856</v>
      </c>
      <c r="E49" s="592"/>
      <c r="F49" s="592">
        <v>6440.0887608326557</v>
      </c>
      <c r="G49" s="592"/>
      <c r="H49" s="592">
        <v>5081.4965603502142</v>
      </c>
      <c r="I49" s="592"/>
      <c r="J49" s="592">
        <v>5205.2108616026881</v>
      </c>
      <c r="K49" s="592"/>
      <c r="L49" s="592">
        <v>4899.23004042504</v>
      </c>
      <c r="M49" s="592"/>
      <c r="N49" s="592">
        <v>4841.7218988219001</v>
      </c>
      <c r="O49" s="593"/>
      <c r="P49" s="592">
        <v>4376.8135955185962</v>
      </c>
      <c r="Q49" s="592"/>
      <c r="R49" s="592">
        <v>4236.7619710094732</v>
      </c>
      <c r="S49" s="592"/>
      <c r="T49" s="592">
        <v>4112.9331427581437</v>
      </c>
      <c r="U49" s="592"/>
      <c r="V49" s="592">
        <v>4159.4240113190126</v>
      </c>
      <c r="W49" s="592"/>
      <c r="X49" s="592">
        <v>4239.9719958419973</v>
      </c>
      <c r="Y49" s="593"/>
    </row>
    <row r="50" spans="1:25" ht="14.25" customHeight="1" x14ac:dyDescent="0.2">
      <c r="B50" s="699"/>
      <c r="C50" s="595" t="s">
        <v>508</v>
      </c>
      <c r="D50" s="591">
        <v>4853.46010899669</v>
      </c>
      <c r="E50" s="592"/>
      <c r="F50" s="592">
        <v>5310.5865719646154</v>
      </c>
      <c r="G50" s="592"/>
      <c r="H50" s="592">
        <v>5867.9574376842638</v>
      </c>
      <c r="I50" s="592"/>
      <c r="J50" s="592">
        <v>5641.6839472305292</v>
      </c>
      <c r="K50" s="592"/>
      <c r="L50" s="592">
        <v>4330.1446754446779</v>
      </c>
      <c r="M50" s="592"/>
      <c r="N50" s="592">
        <v>4044.9743936243967</v>
      </c>
      <c r="O50" s="593"/>
      <c r="P50" s="592">
        <v>3892.0546673596687</v>
      </c>
      <c r="Q50" s="592"/>
      <c r="R50" s="592">
        <v>3861.6649930699946</v>
      </c>
      <c r="S50" s="592"/>
      <c r="T50" s="592">
        <v>3754.6081011781039</v>
      </c>
      <c r="U50" s="592"/>
      <c r="V50" s="592">
        <v>3519.7230353430377</v>
      </c>
      <c r="W50" s="592"/>
      <c r="X50" s="592">
        <v>3293.001136521139</v>
      </c>
      <c r="Y50" s="593"/>
    </row>
    <row r="51" spans="1:25" ht="14.25" customHeight="1" x14ac:dyDescent="0.2">
      <c r="B51" s="699"/>
      <c r="C51" s="595" t="s">
        <v>509</v>
      </c>
      <c r="D51" s="591">
        <v>1497.3766193156437</v>
      </c>
      <c r="E51" s="592"/>
      <c r="F51" s="592">
        <v>1626.5212632895564</v>
      </c>
      <c r="G51" s="592"/>
      <c r="H51" s="592">
        <v>1699.9687751273111</v>
      </c>
      <c r="I51" s="592"/>
      <c r="J51" s="592">
        <v>2205.1937656498626</v>
      </c>
      <c r="K51" s="592"/>
      <c r="L51" s="592">
        <v>2294.5619167244176</v>
      </c>
      <c r="M51" s="592"/>
      <c r="N51" s="592">
        <v>2642.2219883344892</v>
      </c>
      <c r="O51" s="593"/>
      <c r="P51" s="592">
        <v>2619.2572135597143</v>
      </c>
      <c r="Q51" s="592"/>
      <c r="R51" s="592">
        <v>2696.4024249249255</v>
      </c>
      <c r="S51" s="592"/>
      <c r="T51" s="592">
        <v>2785.2995876645882</v>
      </c>
      <c r="U51" s="592"/>
      <c r="V51" s="592">
        <v>2884.369234234236</v>
      </c>
      <c r="W51" s="592"/>
      <c r="X51" s="592">
        <v>3030.7880561330562</v>
      </c>
      <c r="Y51" s="593"/>
    </row>
    <row r="52" spans="1:25" ht="14.25" customHeight="1" x14ac:dyDescent="0.2">
      <c r="B52" s="699"/>
      <c r="C52" s="597" t="s">
        <v>510</v>
      </c>
      <c r="D52" s="591">
        <v>910.21785937639606</v>
      </c>
      <c r="E52" s="592"/>
      <c r="F52" s="592">
        <v>926.34290181363349</v>
      </c>
      <c r="G52" s="592"/>
      <c r="H52" s="592">
        <v>729.90959528276642</v>
      </c>
      <c r="I52" s="592"/>
      <c r="J52" s="592">
        <v>737.20276178885922</v>
      </c>
      <c r="K52" s="592"/>
      <c r="L52" s="592">
        <v>704.60460383460384</v>
      </c>
      <c r="M52" s="592"/>
      <c r="N52" s="592">
        <v>684.53454030953992</v>
      </c>
      <c r="O52" s="593"/>
      <c r="P52" s="592">
        <v>682.3316585816583</v>
      </c>
      <c r="Q52" s="592"/>
      <c r="R52" s="592">
        <v>712.44314160314138</v>
      </c>
      <c r="S52" s="592"/>
      <c r="T52" s="592">
        <v>730.13288519288517</v>
      </c>
      <c r="U52" s="592"/>
      <c r="V52" s="592">
        <v>744.03416724416718</v>
      </c>
      <c r="W52" s="592"/>
      <c r="X52" s="592">
        <v>767.75107646107642</v>
      </c>
      <c r="Y52" s="593"/>
    </row>
    <row r="53" spans="1:25" ht="13.5" thickBot="1" x14ac:dyDescent="0.25">
      <c r="B53" s="701" t="s">
        <v>594</v>
      </c>
      <c r="C53" s="702" t="s">
        <v>593</v>
      </c>
      <c r="D53" s="635">
        <v>49225.103546376704</v>
      </c>
      <c r="E53" s="633"/>
      <c r="F53" s="633">
        <v>47153.842462591216</v>
      </c>
      <c r="G53" s="633"/>
      <c r="H53" s="633">
        <v>43487.221802912507</v>
      </c>
      <c r="I53" s="633"/>
      <c r="J53" s="633">
        <v>40653.480249130116</v>
      </c>
      <c r="K53" s="633"/>
      <c r="L53" s="633">
        <v>35632.693421026241</v>
      </c>
      <c r="M53" s="633"/>
      <c r="N53" s="633">
        <v>44082.780627776134</v>
      </c>
      <c r="O53" s="634"/>
      <c r="P53" s="633">
        <v>43367.941751592261</v>
      </c>
      <c r="Q53" s="633"/>
      <c r="R53" s="633">
        <v>43292.987017655025</v>
      </c>
      <c r="S53" s="633"/>
      <c r="T53" s="633">
        <v>43529.422895076408</v>
      </c>
      <c r="U53" s="633"/>
      <c r="V53" s="633">
        <v>43209.949209550214</v>
      </c>
      <c r="W53" s="633"/>
      <c r="X53" s="633">
        <v>43060.079187819691</v>
      </c>
      <c r="Y53" s="604"/>
    </row>
    <row r="54" spans="1:25" x14ac:dyDescent="0.2">
      <c r="C54" s="531"/>
      <c r="E54" s="605"/>
      <c r="F54" s="605"/>
      <c r="H54" s="605"/>
      <c r="I54" s="605"/>
      <c r="K54" s="605"/>
      <c r="L54" s="605"/>
      <c r="N54" s="605"/>
      <c r="O54" s="605"/>
      <c r="Q54" s="605"/>
      <c r="R54" s="605"/>
      <c r="T54" s="605"/>
      <c r="U54" s="605"/>
      <c r="W54" s="605"/>
      <c r="X54" s="14" t="s">
        <v>391</v>
      </c>
      <c r="Y54" s="605"/>
    </row>
    <row r="55" spans="1:25" x14ac:dyDescent="0.2">
      <c r="B55" s="621" t="s">
        <v>569</v>
      </c>
      <c r="C55" s="606"/>
      <c r="D55" s="606"/>
      <c r="E55" s="606"/>
      <c r="F55" s="606"/>
      <c r="G55" s="606"/>
      <c r="H55" s="606"/>
      <c r="I55" s="606"/>
      <c r="J55" s="606"/>
      <c r="K55" s="606"/>
      <c r="L55" s="606"/>
      <c r="M55" s="606"/>
      <c r="N55" s="606"/>
      <c r="O55" s="606"/>
      <c r="P55" s="606"/>
      <c r="Q55" s="606"/>
      <c r="R55" s="606"/>
      <c r="S55" s="606"/>
      <c r="T55" s="606"/>
      <c r="U55" s="606"/>
      <c r="V55" s="606"/>
      <c r="W55" s="606"/>
      <c r="X55" s="606"/>
      <c r="Y55" s="605"/>
    </row>
    <row r="56" spans="1:25" ht="28.5" customHeight="1" x14ac:dyDescent="0.2">
      <c r="A56" s="607" t="s">
        <v>202</v>
      </c>
      <c r="B56" s="700" t="s">
        <v>511</v>
      </c>
      <c r="C56" s="700"/>
      <c r="D56" s="700"/>
      <c r="E56" s="700"/>
      <c r="F56" s="700"/>
      <c r="G56" s="700"/>
      <c r="H56" s="700"/>
      <c r="I56" s="700"/>
      <c r="J56" s="700"/>
      <c r="K56" s="700"/>
      <c r="L56" s="700"/>
      <c r="M56" s="700"/>
      <c r="N56" s="700"/>
      <c r="O56" s="700"/>
      <c r="P56" s="700"/>
      <c r="Q56" s="700"/>
      <c r="R56" s="700"/>
      <c r="S56" s="700"/>
      <c r="T56" s="700"/>
      <c r="U56" s="700"/>
      <c r="V56" s="700"/>
      <c r="W56" s="700"/>
      <c r="X56" s="700"/>
      <c r="Y56" s="605"/>
    </row>
    <row r="57" spans="1:25" x14ac:dyDescent="0.2">
      <c r="A57" s="608" t="s">
        <v>203</v>
      </c>
      <c r="B57" s="695" t="s">
        <v>579</v>
      </c>
      <c r="C57" s="695"/>
      <c r="D57" s="695"/>
      <c r="E57" s="695"/>
      <c r="F57" s="695"/>
      <c r="G57" s="695"/>
      <c r="H57" s="695"/>
      <c r="I57" s="695"/>
      <c r="J57" s="695"/>
      <c r="K57" s="695"/>
      <c r="L57" s="695"/>
      <c r="M57" s="695"/>
      <c r="N57" s="695"/>
      <c r="O57" s="695"/>
      <c r="P57" s="695"/>
      <c r="Q57" s="695"/>
      <c r="R57" s="695"/>
      <c r="S57" s="695"/>
      <c r="T57" s="695"/>
      <c r="U57" s="695"/>
      <c r="V57" s="695"/>
      <c r="W57" s="695"/>
      <c r="X57" s="695"/>
      <c r="Y57" s="605"/>
    </row>
    <row r="58" spans="1:25" x14ac:dyDescent="0.2">
      <c r="A58" s="658" t="s">
        <v>204</v>
      </c>
      <c r="B58" s="695" t="s">
        <v>576</v>
      </c>
      <c r="C58" s="695"/>
      <c r="D58" s="695"/>
      <c r="E58" s="695"/>
      <c r="F58" s="695"/>
      <c r="G58" s="695"/>
      <c r="H58" s="695"/>
      <c r="I58" s="695"/>
      <c r="J58" s="695"/>
      <c r="K58" s="695"/>
      <c r="L58" s="695"/>
      <c r="M58" s="695"/>
      <c r="N58" s="695"/>
      <c r="O58" s="695"/>
      <c r="P58" s="695"/>
      <c r="Q58" s="695"/>
      <c r="R58" s="695"/>
      <c r="S58" s="695"/>
      <c r="T58" s="695"/>
      <c r="U58" s="695"/>
      <c r="V58" s="695"/>
      <c r="W58" s="695"/>
      <c r="X58" s="695"/>
      <c r="Y58" s="606"/>
    </row>
    <row r="59" spans="1:25" ht="12.75" customHeight="1" x14ac:dyDescent="0.2">
      <c r="Y59" s="606"/>
    </row>
    <row r="60" spans="1:25" x14ac:dyDescent="0.2">
      <c r="Y60" s="609"/>
    </row>
  </sheetData>
  <mergeCells count="9">
    <mergeCell ref="B58:X58"/>
    <mergeCell ref="B5:B15"/>
    <mergeCell ref="B17:B27"/>
    <mergeCell ref="B29:B39"/>
    <mergeCell ref="B56:X56"/>
    <mergeCell ref="B57:X57"/>
    <mergeCell ref="B40:C40"/>
    <mergeCell ref="B42:B52"/>
    <mergeCell ref="B53:C53"/>
  </mergeCells>
  <printOptions horizontalCentered="1"/>
  <pageMargins left="0.43307086614173229" right="0.39370078740157483" top="0.62992125984251968" bottom="0.47244094488188981" header="0.51181102362204722" footer="0.51181102362204722"/>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X139"/>
  <sheetViews>
    <sheetView showGridLines="0" zoomScaleNormal="100" zoomScaleSheetLayoutView="100" workbookViewId="0">
      <selection activeCell="F15" sqref="F15"/>
    </sheetView>
  </sheetViews>
  <sheetFormatPr defaultRowHeight="12.75" x14ac:dyDescent="0.2"/>
  <cols>
    <col min="1" max="1" width="2.42578125" customWidth="1"/>
    <col min="2" max="2" width="14" style="65"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s>
  <sheetData>
    <row r="1" spans="1:24" x14ac:dyDescent="0.2">
      <c r="A1" s="64" t="s">
        <v>513</v>
      </c>
    </row>
    <row r="3" spans="1:24" ht="13.5" thickBot="1" x14ac:dyDescent="0.25">
      <c r="V3" s="3"/>
      <c r="W3" s="3"/>
      <c r="X3" s="3" t="s">
        <v>209</v>
      </c>
    </row>
    <row r="4" spans="1:24" x14ac:dyDescent="0.2">
      <c r="B4"/>
      <c r="D4" s="207" t="s">
        <v>207</v>
      </c>
      <c r="E4" s="208"/>
      <c r="F4" s="208"/>
      <c r="G4" s="208"/>
      <c r="H4" s="208"/>
      <c r="I4" s="208"/>
      <c r="J4" s="208"/>
      <c r="K4" s="208"/>
      <c r="L4" s="208"/>
      <c r="M4" s="208"/>
      <c r="N4" s="208"/>
      <c r="O4" s="209"/>
      <c r="P4" s="208" t="s">
        <v>208</v>
      </c>
      <c r="Q4" s="208"/>
      <c r="R4" s="208"/>
      <c r="S4" s="208"/>
      <c r="T4" s="208"/>
      <c r="U4" s="208"/>
      <c r="V4" s="208"/>
      <c r="W4" s="208"/>
      <c r="X4" s="209"/>
    </row>
    <row r="5" spans="1:24" ht="13.5" thickBot="1" x14ac:dyDescent="0.25">
      <c r="B5" s="136"/>
      <c r="C5" s="477"/>
      <c r="D5" s="137">
        <v>40268</v>
      </c>
      <c r="E5" s="138"/>
      <c r="F5" s="138">
        <v>40633</v>
      </c>
      <c r="G5" s="138"/>
      <c r="H5" s="138">
        <v>40999</v>
      </c>
      <c r="I5" s="138"/>
      <c r="J5" s="138">
        <v>41364</v>
      </c>
      <c r="K5" s="138"/>
      <c r="L5" s="138">
        <v>41729</v>
      </c>
      <c r="M5" s="138"/>
      <c r="N5" s="138">
        <v>42094</v>
      </c>
      <c r="O5" s="139"/>
      <c r="P5" s="138">
        <v>42277</v>
      </c>
      <c r="Q5" s="138"/>
      <c r="R5" s="138">
        <v>42369</v>
      </c>
      <c r="S5" s="138"/>
      <c r="T5" s="138">
        <v>42460</v>
      </c>
      <c r="U5" s="138"/>
      <c r="V5" s="138">
        <v>42551</v>
      </c>
      <c r="W5" s="138"/>
      <c r="X5" s="139">
        <v>42643</v>
      </c>
    </row>
    <row r="6" spans="1:24" x14ac:dyDescent="0.2">
      <c r="B6" s="36" t="s">
        <v>193</v>
      </c>
      <c r="C6" s="332" t="s">
        <v>443</v>
      </c>
      <c r="D6" s="372">
        <v>7349</v>
      </c>
      <c r="E6" s="347"/>
      <c r="F6" s="347">
        <v>6662</v>
      </c>
      <c r="G6" s="347"/>
      <c r="H6" s="347">
        <v>5642</v>
      </c>
      <c r="I6" s="347"/>
      <c r="J6" s="347">
        <v>4623</v>
      </c>
      <c r="K6" s="347"/>
      <c r="L6" s="347">
        <v>3611</v>
      </c>
      <c r="M6" s="347"/>
      <c r="N6" s="347">
        <v>4889</v>
      </c>
      <c r="O6" s="352"/>
      <c r="P6" s="347">
        <v>5708</v>
      </c>
      <c r="Q6" s="347"/>
      <c r="R6" s="347">
        <v>5797</v>
      </c>
      <c r="S6" s="347"/>
      <c r="T6" s="347">
        <v>6002</v>
      </c>
      <c r="U6" s="347"/>
      <c r="V6" s="347">
        <v>5950</v>
      </c>
      <c r="W6" s="347"/>
      <c r="X6" s="352">
        <v>5933</v>
      </c>
    </row>
    <row r="7" spans="1:24" x14ac:dyDescent="0.2">
      <c r="B7" s="36"/>
      <c r="C7" s="23" t="s">
        <v>158</v>
      </c>
      <c r="D7" s="372">
        <v>10440</v>
      </c>
      <c r="E7" s="347"/>
      <c r="F7" s="347">
        <v>9648</v>
      </c>
      <c r="G7" s="347"/>
      <c r="H7" s="347">
        <v>8741</v>
      </c>
      <c r="I7" s="347"/>
      <c r="J7" s="347">
        <v>8216</v>
      </c>
      <c r="K7" s="347"/>
      <c r="L7" s="347">
        <v>7372</v>
      </c>
      <c r="M7" s="347"/>
      <c r="N7" s="347">
        <v>10145</v>
      </c>
      <c r="O7" s="352"/>
      <c r="P7" s="347">
        <v>10318</v>
      </c>
      <c r="Q7" s="347"/>
      <c r="R7" s="347">
        <v>10252</v>
      </c>
      <c r="S7" s="347"/>
      <c r="T7" s="347">
        <v>10314</v>
      </c>
      <c r="U7" s="347"/>
      <c r="V7" s="347">
        <v>10267</v>
      </c>
      <c r="W7" s="347"/>
      <c r="X7" s="352">
        <v>10274</v>
      </c>
    </row>
    <row r="8" spans="1:24" x14ac:dyDescent="0.2">
      <c r="B8" s="36"/>
      <c r="C8" s="23" t="s">
        <v>159</v>
      </c>
      <c r="D8" s="372">
        <v>17713</v>
      </c>
      <c r="E8" s="347"/>
      <c r="F8" s="347">
        <v>16988</v>
      </c>
      <c r="G8" s="347"/>
      <c r="H8" s="347">
        <v>15773</v>
      </c>
      <c r="I8" s="347"/>
      <c r="J8" s="347">
        <v>14396</v>
      </c>
      <c r="K8" s="347"/>
      <c r="L8" s="347">
        <v>12407</v>
      </c>
      <c r="M8" s="347"/>
      <c r="N8" s="347">
        <v>13826</v>
      </c>
      <c r="O8" s="352"/>
      <c r="P8" s="347">
        <v>12999</v>
      </c>
      <c r="Q8" s="347"/>
      <c r="R8" s="347">
        <v>12803</v>
      </c>
      <c r="S8" s="347"/>
      <c r="T8" s="347">
        <v>12612</v>
      </c>
      <c r="U8" s="347"/>
      <c r="V8" s="347">
        <v>12369</v>
      </c>
      <c r="W8" s="347"/>
      <c r="X8" s="352">
        <v>12129</v>
      </c>
    </row>
    <row r="9" spans="1:24" x14ac:dyDescent="0.2">
      <c r="B9" s="36"/>
      <c r="C9" s="23" t="s">
        <v>160</v>
      </c>
      <c r="D9" s="372">
        <v>12188</v>
      </c>
      <c r="E9" s="347"/>
      <c r="F9" s="347">
        <v>12245</v>
      </c>
      <c r="G9" s="347"/>
      <c r="H9" s="347">
        <v>11922</v>
      </c>
      <c r="I9" s="347"/>
      <c r="J9" s="347">
        <v>12045</v>
      </c>
      <c r="K9" s="347"/>
      <c r="L9" s="347">
        <v>10893</v>
      </c>
      <c r="M9" s="347"/>
      <c r="N9" s="347">
        <v>13891</v>
      </c>
      <c r="O9" s="352"/>
      <c r="P9" s="347">
        <v>13447</v>
      </c>
      <c r="Q9" s="347"/>
      <c r="R9" s="347">
        <v>13552</v>
      </c>
      <c r="S9" s="347"/>
      <c r="T9" s="347">
        <v>13685</v>
      </c>
      <c r="U9" s="347"/>
      <c r="V9" s="347">
        <v>13724</v>
      </c>
      <c r="W9" s="347"/>
      <c r="X9" s="352">
        <v>13824</v>
      </c>
    </row>
    <row r="10" spans="1:24" x14ac:dyDescent="0.2">
      <c r="B10" s="36"/>
      <c r="C10" s="23" t="s">
        <v>161</v>
      </c>
      <c r="D10" s="372">
        <v>3522</v>
      </c>
      <c r="E10" s="347"/>
      <c r="F10" s="347">
        <v>3667</v>
      </c>
      <c r="G10" s="347"/>
      <c r="H10" s="347">
        <v>3498</v>
      </c>
      <c r="I10" s="347"/>
      <c r="J10" s="347">
        <v>3442</v>
      </c>
      <c r="K10" s="347"/>
      <c r="L10" s="347">
        <v>2935</v>
      </c>
      <c r="M10" s="347"/>
      <c r="N10" s="347">
        <v>3691</v>
      </c>
      <c r="O10" s="352"/>
      <c r="P10" s="347">
        <v>3218</v>
      </c>
      <c r="Q10" s="347"/>
      <c r="R10" s="347">
        <v>3219</v>
      </c>
      <c r="S10" s="347"/>
      <c r="T10" s="347">
        <v>3296</v>
      </c>
      <c r="U10" s="347"/>
      <c r="V10" s="347">
        <v>3299</v>
      </c>
      <c r="W10" s="347"/>
      <c r="X10" s="352">
        <v>3401</v>
      </c>
    </row>
    <row r="11" spans="1:24" ht="4.5" customHeight="1" x14ac:dyDescent="0.2">
      <c r="B11" s="163"/>
      <c r="C11" s="163"/>
      <c r="D11" s="163"/>
      <c r="E11" s="163"/>
      <c r="F11" s="163"/>
      <c r="G11" s="163"/>
      <c r="H11" s="163"/>
      <c r="I11" s="163"/>
      <c r="J11" s="163"/>
      <c r="K11" s="163"/>
      <c r="L11" s="163"/>
      <c r="M11" s="163"/>
      <c r="N11" s="163"/>
      <c r="O11" s="320"/>
      <c r="P11" s="163"/>
      <c r="Q11" s="163"/>
      <c r="R11" s="163"/>
      <c r="S11" s="163"/>
      <c r="T11" s="163"/>
      <c r="U11" s="163"/>
      <c r="V11" s="163"/>
      <c r="W11" s="163"/>
      <c r="X11" s="163"/>
    </row>
    <row r="12" spans="1:24" s="20" customFormat="1" x14ac:dyDescent="0.2">
      <c r="B12" s="38" t="s">
        <v>186</v>
      </c>
      <c r="C12" s="39" t="s">
        <v>187</v>
      </c>
      <c r="D12" s="40">
        <v>18456</v>
      </c>
      <c r="E12" s="41"/>
      <c r="F12" s="41">
        <v>17520</v>
      </c>
      <c r="G12" s="41"/>
      <c r="H12" s="41">
        <v>16298</v>
      </c>
      <c r="I12" s="41"/>
      <c r="J12" s="41">
        <v>15217</v>
      </c>
      <c r="K12" s="41"/>
      <c r="L12" s="41">
        <v>13550</v>
      </c>
      <c r="M12" s="41"/>
      <c r="N12" s="41">
        <v>20786</v>
      </c>
      <c r="O12" s="42"/>
      <c r="P12" s="41">
        <v>21204</v>
      </c>
      <c r="Q12" s="41"/>
      <c r="R12" s="41">
        <v>21276</v>
      </c>
      <c r="S12" s="41"/>
      <c r="T12" s="41">
        <v>21492</v>
      </c>
      <c r="U12" s="41"/>
      <c r="V12" s="41">
        <v>21442</v>
      </c>
      <c r="W12" s="41"/>
      <c r="X12" s="42">
        <v>21457</v>
      </c>
    </row>
    <row r="13" spans="1:24" x14ac:dyDescent="0.2">
      <c r="B13" s="36"/>
      <c r="C13" s="23" t="s">
        <v>188</v>
      </c>
      <c r="D13" s="4">
        <v>32756</v>
      </c>
      <c r="E13" s="5"/>
      <c r="F13" s="5">
        <v>31690</v>
      </c>
      <c r="G13" s="5"/>
      <c r="H13" s="5">
        <v>29278</v>
      </c>
      <c r="I13" s="5"/>
      <c r="J13" s="5">
        <v>27505</v>
      </c>
      <c r="K13" s="5"/>
      <c r="L13" s="5">
        <v>23668</v>
      </c>
      <c r="M13" s="5"/>
      <c r="N13" s="5">
        <v>25656</v>
      </c>
      <c r="O13" s="6"/>
      <c r="P13" s="5">
        <v>24486</v>
      </c>
      <c r="Q13" s="5"/>
      <c r="R13" s="5">
        <v>24347</v>
      </c>
      <c r="S13" s="5"/>
      <c r="T13" s="5">
        <v>24417</v>
      </c>
      <c r="U13" s="5"/>
      <c r="V13" s="5">
        <v>24167</v>
      </c>
      <c r="W13" s="5"/>
      <c r="X13" s="6">
        <v>24104</v>
      </c>
    </row>
    <row r="14" spans="1:24" x14ac:dyDescent="0.2">
      <c r="B14" s="37"/>
      <c r="C14" s="47" t="s">
        <v>162</v>
      </c>
      <c r="D14" s="48">
        <v>0.36</v>
      </c>
      <c r="E14" s="49"/>
      <c r="F14" s="49">
        <v>0.35599999999999998</v>
      </c>
      <c r="G14" s="49"/>
      <c r="H14" s="49">
        <v>0.35799999999999998</v>
      </c>
      <c r="I14" s="49"/>
      <c r="J14" s="49">
        <v>0.35599999999999998</v>
      </c>
      <c r="K14" s="49"/>
      <c r="L14" s="49">
        <v>0.36399999999999999</v>
      </c>
      <c r="M14" s="49"/>
      <c r="N14" s="49">
        <v>0.44800000000000001</v>
      </c>
      <c r="O14" s="50"/>
      <c r="P14" s="49">
        <v>0.46400000000000002</v>
      </c>
      <c r="Q14" s="49"/>
      <c r="R14" s="49">
        <v>0.46600000000000003</v>
      </c>
      <c r="S14" s="49"/>
      <c r="T14" s="49">
        <v>0.46800000000000003</v>
      </c>
      <c r="U14" s="49"/>
      <c r="V14" s="49">
        <v>0.47</v>
      </c>
      <c r="W14" s="49"/>
      <c r="X14" s="50">
        <v>0.47099999999999997</v>
      </c>
    </row>
    <row r="15" spans="1:24" ht="4.5" customHeight="1" x14ac:dyDescent="0.2">
      <c r="B15" s="152"/>
      <c r="C15" s="152"/>
      <c r="D15" s="152"/>
      <c r="E15" s="152"/>
      <c r="F15" s="152"/>
      <c r="G15" s="152"/>
      <c r="H15" s="152"/>
      <c r="I15" s="152"/>
      <c r="J15" s="152"/>
      <c r="K15" s="152"/>
      <c r="L15" s="152"/>
      <c r="M15" s="152"/>
      <c r="N15" s="152"/>
      <c r="O15" s="316"/>
      <c r="P15" s="152"/>
      <c r="Q15" s="152"/>
      <c r="R15" s="152"/>
      <c r="S15" s="152"/>
      <c r="T15" s="152"/>
      <c r="U15" s="152"/>
      <c r="V15" s="152"/>
      <c r="W15" s="152"/>
      <c r="X15" s="152"/>
    </row>
    <row r="16" spans="1:24" x14ac:dyDescent="0.2">
      <c r="B16" s="38" t="s">
        <v>157</v>
      </c>
      <c r="C16" s="39" t="s">
        <v>192</v>
      </c>
      <c r="D16" s="40">
        <v>46581</v>
      </c>
      <c r="E16" s="41"/>
      <c r="F16" s="41">
        <v>44438</v>
      </c>
      <c r="G16" s="41"/>
      <c r="H16" s="41">
        <v>40771</v>
      </c>
      <c r="I16" s="41"/>
      <c r="J16" s="41">
        <v>37951</v>
      </c>
      <c r="K16" s="41"/>
      <c r="L16" s="41">
        <v>33220</v>
      </c>
      <c r="M16" s="41"/>
      <c r="N16" s="41">
        <v>40076</v>
      </c>
      <c r="O16" s="42"/>
      <c r="P16" s="41">
        <v>39423</v>
      </c>
      <c r="Q16" s="41"/>
      <c r="R16" s="41">
        <v>39302</v>
      </c>
      <c r="S16" s="41"/>
      <c r="T16" s="41">
        <v>39492</v>
      </c>
      <c r="U16" s="41"/>
      <c r="V16" s="41">
        <v>39156</v>
      </c>
      <c r="W16" s="41"/>
      <c r="X16" s="42">
        <v>38958</v>
      </c>
    </row>
    <row r="17" spans="2:24" x14ac:dyDescent="0.2">
      <c r="B17" s="36"/>
      <c r="C17" s="23" t="s">
        <v>210</v>
      </c>
      <c r="D17" s="4">
        <v>4631</v>
      </c>
      <c r="E17" s="5"/>
      <c r="F17" s="5">
        <v>4772</v>
      </c>
      <c r="G17" s="5"/>
      <c r="H17" s="5">
        <v>4805</v>
      </c>
      <c r="I17" s="5"/>
      <c r="J17" s="5">
        <v>4771</v>
      </c>
      <c r="K17" s="5"/>
      <c r="L17" s="5">
        <v>3998</v>
      </c>
      <c r="M17" s="5"/>
      <c r="N17" s="5">
        <v>6366</v>
      </c>
      <c r="O17" s="6"/>
      <c r="P17" s="5">
        <v>6267</v>
      </c>
      <c r="Q17" s="5"/>
      <c r="R17" s="5">
        <v>6321</v>
      </c>
      <c r="S17" s="5"/>
      <c r="T17" s="5">
        <v>6417</v>
      </c>
      <c r="U17" s="5"/>
      <c r="V17" s="5">
        <v>6453</v>
      </c>
      <c r="W17" s="5"/>
      <c r="X17" s="6">
        <v>6603</v>
      </c>
    </row>
    <row r="18" spans="2:24" x14ac:dyDescent="0.2">
      <c r="B18" s="37"/>
      <c r="C18" s="47" t="s">
        <v>167</v>
      </c>
      <c r="D18" s="48">
        <v>0.09</v>
      </c>
      <c r="E18" s="49"/>
      <c r="F18" s="49">
        <v>9.7000000000000003E-2</v>
      </c>
      <c r="G18" s="49"/>
      <c r="H18" s="49">
        <v>0.105</v>
      </c>
      <c r="I18" s="49"/>
      <c r="J18" s="49">
        <v>0.112</v>
      </c>
      <c r="K18" s="49"/>
      <c r="L18" s="49">
        <v>0.107</v>
      </c>
      <c r="M18" s="49"/>
      <c r="N18" s="49">
        <v>0.13700000000000001</v>
      </c>
      <c r="O18" s="50"/>
      <c r="P18" s="49">
        <v>0.13700000000000001</v>
      </c>
      <c r="Q18" s="49"/>
      <c r="R18" s="49">
        <v>0.13900000000000001</v>
      </c>
      <c r="S18" s="49"/>
      <c r="T18" s="49">
        <v>0.14000000000000001</v>
      </c>
      <c r="U18" s="49"/>
      <c r="V18" s="49">
        <v>0.14099999999999999</v>
      </c>
      <c r="W18" s="49"/>
      <c r="X18" s="50">
        <v>0.14499999999999999</v>
      </c>
    </row>
    <row r="19" spans="2:24" ht="4.5" customHeight="1" x14ac:dyDescent="0.2">
      <c r="B19" s="152"/>
      <c r="C19" s="152"/>
      <c r="D19" s="152"/>
      <c r="E19" s="152"/>
      <c r="F19" s="152"/>
      <c r="G19" s="152"/>
      <c r="H19" s="152"/>
      <c r="I19" s="152"/>
      <c r="J19" s="152"/>
      <c r="K19" s="152"/>
      <c r="L19" s="152"/>
      <c r="M19" s="152"/>
      <c r="N19" s="152"/>
      <c r="O19" s="316"/>
      <c r="P19" s="152"/>
      <c r="Q19" s="152"/>
      <c r="R19" s="152"/>
      <c r="S19" s="152"/>
      <c r="T19" s="152"/>
      <c r="U19" s="152"/>
      <c r="V19" s="152"/>
      <c r="W19" s="152"/>
      <c r="X19" s="152"/>
    </row>
    <row r="20" spans="2:24" x14ac:dyDescent="0.2">
      <c r="B20" s="38" t="s">
        <v>433</v>
      </c>
      <c r="C20" s="39" t="s">
        <v>190</v>
      </c>
      <c r="D20" s="40">
        <v>3030</v>
      </c>
      <c r="E20" s="41"/>
      <c r="F20" s="41">
        <v>2927</v>
      </c>
      <c r="G20" s="41"/>
      <c r="H20" s="41">
        <v>2665</v>
      </c>
      <c r="I20" s="41"/>
      <c r="J20" s="41">
        <v>2483</v>
      </c>
      <c r="K20" s="41"/>
      <c r="L20" s="41">
        <v>2210</v>
      </c>
      <c r="M20" s="41"/>
      <c r="N20" s="41">
        <v>2495</v>
      </c>
      <c r="O20" s="42"/>
      <c r="P20" s="41">
        <v>2594</v>
      </c>
      <c r="Q20" s="41"/>
      <c r="R20" s="41">
        <v>2715</v>
      </c>
      <c r="S20" s="41"/>
      <c r="T20" s="41">
        <v>2794</v>
      </c>
      <c r="U20" s="41"/>
      <c r="V20" s="41">
        <v>2843</v>
      </c>
      <c r="W20" s="41"/>
      <c r="X20" s="42">
        <v>2865</v>
      </c>
    </row>
    <row r="21" spans="2:24" x14ac:dyDescent="0.2">
      <c r="B21" s="36"/>
      <c r="C21" s="23" t="s">
        <v>191</v>
      </c>
      <c r="D21" s="4">
        <v>43850</v>
      </c>
      <c r="E21" s="5"/>
      <c r="F21" s="5">
        <v>41918</v>
      </c>
      <c r="G21" s="5"/>
      <c r="H21" s="5">
        <v>38926</v>
      </c>
      <c r="I21" s="5"/>
      <c r="J21" s="5">
        <v>36177</v>
      </c>
      <c r="K21" s="5"/>
      <c r="L21" s="5">
        <v>31011</v>
      </c>
      <c r="M21" s="5"/>
      <c r="N21" s="5">
        <v>32199</v>
      </c>
      <c r="O21" s="6"/>
      <c r="P21" s="5">
        <v>31521</v>
      </c>
      <c r="Q21" s="5"/>
      <c r="R21" s="5">
        <v>32105</v>
      </c>
      <c r="S21" s="5"/>
      <c r="T21" s="5">
        <v>32388</v>
      </c>
      <c r="U21" s="5"/>
      <c r="V21" s="5">
        <v>32332</v>
      </c>
      <c r="W21" s="5"/>
      <c r="X21" s="6">
        <v>32234</v>
      </c>
    </row>
    <row r="22" spans="2:24" x14ac:dyDescent="0.2">
      <c r="B22" s="36"/>
      <c r="C22" s="23" t="s">
        <v>145</v>
      </c>
      <c r="D22" s="4">
        <v>4332</v>
      </c>
      <c r="E22" s="5"/>
      <c r="F22" s="5">
        <v>4365</v>
      </c>
      <c r="G22" s="5"/>
      <c r="H22" s="5">
        <v>3985</v>
      </c>
      <c r="I22" s="5"/>
      <c r="J22" s="5">
        <v>4062</v>
      </c>
      <c r="K22" s="5"/>
      <c r="L22" s="5">
        <v>3997</v>
      </c>
      <c r="M22" s="5"/>
      <c r="N22" s="5">
        <v>11748</v>
      </c>
      <c r="O22" s="6"/>
      <c r="P22" s="5">
        <v>11575</v>
      </c>
      <c r="Q22" s="5"/>
      <c r="R22" s="5">
        <v>10803</v>
      </c>
      <c r="S22" s="5"/>
      <c r="T22" s="5">
        <v>10727</v>
      </c>
      <c r="U22" s="5"/>
      <c r="V22" s="5">
        <v>10434</v>
      </c>
      <c r="W22" s="5"/>
      <c r="X22" s="6">
        <v>10462</v>
      </c>
    </row>
    <row r="23" spans="2:24" x14ac:dyDescent="0.2">
      <c r="B23" s="36"/>
      <c r="C23" s="51" t="s">
        <v>194</v>
      </c>
      <c r="D23" s="52">
        <v>0.91500000000000004</v>
      </c>
      <c r="E23" s="53"/>
      <c r="F23" s="53">
        <v>0.91100000000000003</v>
      </c>
      <c r="G23" s="53"/>
      <c r="H23" s="53">
        <v>0.91300000000000003</v>
      </c>
      <c r="I23" s="53"/>
      <c r="J23" s="53">
        <v>0.90500000000000003</v>
      </c>
      <c r="K23" s="53"/>
      <c r="L23" s="53">
        <v>0.89300000000000002</v>
      </c>
      <c r="M23" s="53"/>
      <c r="N23" s="53">
        <v>0.747</v>
      </c>
      <c r="O23" s="54"/>
      <c r="P23" s="53">
        <v>0.747</v>
      </c>
      <c r="Q23" s="53"/>
      <c r="R23" s="53">
        <v>0.76300000000000001</v>
      </c>
      <c r="S23" s="53"/>
      <c r="T23" s="53">
        <v>0.76600000000000001</v>
      </c>
      <c r="U23" s="53"/>
      <c r="V23" s="53">
        <v>0.77100000000000002</v>
      </c>
      <c r="W23" s="53"/>
      <c r="X23" s="54">
        <v>0.77</v>
      </c>
    </row>
    <row r="24" spans="2:24" x14ac:dyDescent="0.2">
      <c r="B24" s="37"/>
      <c r="C24" s="47" t="s">
        <v>163</v>
      </c>
      <c r="D24" s="48">
        <v>6.5000000000000002E-2</v>
      </c>
      <c r="E24" s="49"/>
      <c r="F24" s="49">
        <v>6.5000000000000002E-2</v>
      </c>
      <c r="G24" s="49"/>
      <c r="H24" s="49">
        <v>6.4000000000000001E-2</v>
      </c>
      <c r="I24" s="49"/>
      <c r="J24" s="49">
        <v>6.4000000000000001E-2</v>
      </c>
      <c r="K24" s="49"/>
      <c r="L24" s="49">
        <v>6.7000000000000004E-2</v>
      </c>
      <c r="M24" s="49"/>
      <c r="N24" s="49">
        <v>7.1999999999999995E-2</v>
      </c>
      <c r="O24" s="50"/>
      <c r="P24" s="49">
        <v>7.5999999999999998E-2</v>
      </c>
      <c r="Q24" s="49"/>
      <c r="R24" s="49">
        <v>7.8E-2</v>
      </c>
      <c r="S24" s="49"/>
      <c r="T24" s="49">
        <v>7.9000000000000001E-2</v>
      </c>
      <c r="U24" s="49"/>
      <c r="V24" s="49">
        <v>8.1000000000000003E-2</v>
      </c>
      <c r="W24" s="49"/>
      <c r="X24" s="50">
        <v>8.2000000000000003E-2</v>
      </c>
    </row>
    <row r="25" spans="2:24" ht="3.75" customHeight="1" x14ac:dyDescent="0.2">
      <c r="B25" s="152"/>
      <c r="C25" s="152"/>
      <c r="D25" s="152"/>
      <c r="E25" s="152"/>
      <c r="F25" s="152"/>
      <c r="G25" s="152"/>
      <c r="H25" s="152"/>
      <c r="I25" s="152"/>
      <c r="J25" s="152"/>
      <c r="K25" s="152"/>
      <c r="L25" s="152"/>
      <c r="M25" s="152"/>
      <c r="N25" s="152"/>
      <c r="O25" s="316"/>
      <c r="P25" s="152"/>
      <c r="Q25" s="152"/>
      <c r="R25" s="152"/>
      <c r="S25" s="152"/>
      <c r="T25" s="152"/>
      <c r="U25" s="152"/>
      <c r="V25" s="152"/>
      <c r="W25" s="152"/>
      <c r="X25" s="152"/>
    </row>
    <row r="26" spans="2:24" x14ac:dyDescent="0.2">
      <c r="B26" s="36" t="s">
        <v>211</v>
      </c>
      <c r="C26" s="23" t="s">
        <v>164</v>
      </c>
      <c r="D26" s="4">
        <v>1655</v>
      </c>
      <c r="E26" s="5"/>
      <c r="F26" s="5">
        <v>1677</v>
      </c>
      <c r="G26" s="5"/>
      <c r="H26" s="5">
        <v>1605</v>
      </c>
      <c r="I26" s="5"/>
      <c r="J26" s="5">
        <v>1544</v>
      </c>
      <c r="K26" s="5"/>
      <c r="L26" s="5">
        <v>1437</v>
      </c>
      <c r="M26" s="5"/>
      <c r="N26" s="5">
        <v>1702</v>
      </c>
      <c r="O26" s="6"/>
      <c r="P26" s="5">
        <v>1789</v>
      </c>
      <c r="Q26" s="5"/>
      <c r="R26" s="5">
        <v>1971</v>
      </c>
      <c r="S26" s="5"/>
      <c r="T26" s="5">
        <v>2045</v>
      </c>
      <c r="U26" s="5"/>
      <c r="V26" s="5">
        <v>2109</v>
      </c>
      <c r="W26" s="5"/>
      <c r="X26" s="6">
        <v>2156</v>
      </c>
    </row>
    <row r="27" spans="2:24" x14ac:dyDescent="0.2">
      <c r="B27" s="36"/>
      <c r="C27" s="23" t="s">
        <v>165</v>
      </c>
      <c r="D27" s="4">
        <v>26831</v>
      </c>
      <c r="E27" s="5"/>
      <c r="F27" s="5">
        <v>26631</v>
      </c>
      <c r="G27" s="5"/>
      <c r="H27" s="5">
        <v>24392</v>
      </c>
      <c r="I27" s="5"/>
      <c r="J27" s="5">
        <v>22615</v>
      </c>
      <c r="K27" s="5"/>
      <c r="L27" s="5">
        <v>19607</v>
      </c>
      <c r="M27" s="5"/>
      <c r="N27" s="5">
        <v>21289</v>
      </c>
      <c r="O27" s="6"/>
      <c r="P27" s="5">
        <v>22305</v>
      </c>
      <c r="Q27" s="5"/>
      <c r="R27" s="5">
        <v>23277</v>
      </c>
      <c r="S27" s="5"/>
      <c r="T27" s="5">
        <v>24295</v>
      </c>
      <c r="U27" s="5"/>
      <c r="V27" s="5">
        <v>24608</v>
      </c>
      <c r="W27" s="5"/>
      <c r="X27" s="6">
        <v>24864</v>
      </c>
    </row>
    <row r="28" spans="2:24" x14ac:dyDescent="0.2">
      <c r="B28" s="36"/>
      <c r="C28" s="23" t="s">
        <v>145</v>
      </c>
      <c r="D28" s="4">
        <v>22726</v>
      </c>
      <c r="E28" s="5"/>
      <c r="F28" s="5">
        <v>20902</v>
      </c>
      <c r="G28" s="5"/>
      <c r="H28" s="5">
        <v>19579</v>
      </c>
      <c r="I28" s="5"/>
      <c r="J28" s="5">
        <v>18563</v>
      </c>
      <c r="K28" s="5"/>
      <c r="L28" s="5">
        <v>16174</v>
      </c>
      <c r="M28" s="5"/>
      <c r="N28" s="5">
        <v>23451</v>
      </c>
      <c r="O28" s="6"/>
      <c r="P28" s="5">
        <v>21596</v>
      </c>
      <c r="Q28" s="5"/>
      <c r="R28" s="5">
        <v>20375</v>
      </c>
      <c r="S28" s="5"/>
      <c r="T28" s="5">
        <v>19569</v>
      </c>
      <c r="U28" s="5"/>
      <c r="V28" s="5">
        <v>18892</v>
      </c>
      <c r="W28" s="5"/>
      <c r="X28" s="6">
        <v>18541</v>
      </c>
    </row>
    <row r="29" spans="2:24" x14ac:dyDescent="0.2">
      <c r="B29" s="36"/>
      <c r="C29" s="51" t="s">
        <v>194</v>
      </c>
      <c r="D29" s="52">
        <v>0.55600000000000005</v>
      </c>
      <c r="E29" s="53"/>
      <c r="F29" s="53">
        <v>0.57499999999999996</v>
      </c>
      <c r="G29" s="53"/>
      <c r="H29" s="53">
        <v>0.56999999999999995</v>
      </c>
      <c r="I29" s="53"/>
      <c r="J29" s="53">
        <v>0.56499999999999995</v>
      </c>
      <c r="K29" s="53"/>
      <c r="L29" s="53">
        <v>0.56499999999999995</v>
      </c>
      <c r="M29" s="53"/>
      <c r="N29" s="53">
        <v>0.495</v>
      </c>
      <c r="O29" s="54"/>
      <c r="P29" s="53">
        <v>0.52700000000000002</v>
      </c>
      <c r="Q29" s="53"/>
      <c r="R29" s="53">
        <v>0.55300000000000005</v>
      </c>
      <c r="S29" s="53"/>
      <c r="T29" s="53">
        <v>0.57399999999999995</v>
      </c>
      <c r="U29" s="53"/>
      <c r="V29" s="53">
        <v>0.58599999999999997</v>
      </c>
      <c r="W29" s="53"/>
      <c r="X29" s="54">
        <v>0.59299999999999997</v>
      </c>
    </row>
    <row r="30" spans="2:24" x14ac:dyDescent="0.2">
      <c r="B30" s="37"/>
      <c r="C30" s="47" t="s">
        <v>166</v>
      </c>
      <c r="D30" s="48" t="s">
        <v>383</v>
      </c>
      <c r="E30" s="49"/>
      <c r="F30" s="49" t="s">
        <v>383</v>
      </c>
      <c r="G30" s="49"/>
      <c r="H30" s="49" t="s">
        <v>383</v>
      </c>
      <c r="I30" s="49"/>
      <c r="J30" s="49" t="s">
        <v>383</v>
      </c>
      <c r="K30" s="49"/>
      <c r="L30" s="49" t="s">
        <v>383</v>
      </c>
      <c r="M30" s="49"/>
      <c r="N30" s="49" t="s">
        <v>383</v>
      </c>
      <c r="O30" s="50"/>
      <c r="P30" s="49" t="s">
        <v>383</v>
      </c>
      <c r="Q30" s="49"/>
      <c r="R30" s="49" t="s">
        <v>383</v>
      </c>
      <c r="S30" s="49"/>
      <c r="T30" s="49" t="s">
        <v>383</v>
      </c>
      <c r="U30" s="49"/>
      <c r="V30" s="49" t="s">
        <v>383</v>
      </c>
      <c r="W30" s="49"/>
      <c r="X30" s="50" t="s">
        <v>383</v>
      </c>
    </row>
    <row r="31" spans="2:24" ht="4.5" customHeight="1" x14ac:dyDescent="0.2">
      <c r="B31" s="152"/>
      <c r="C31" s="152"/>
      <c r="D31" s="152"/>
      <c r="E31" s="152"/>
      <c r="F31" s="152"/>
      <c r="G31" s="152"/>
      <c r="H31" s="152"/>
      <c r="I31" s="152"/>
      <c r="J31" s="152"/>
      <c r="K31" s="152"/>
      <c r="L31" s="152"/>
      <c r="M31" s="152"/>
      <c r="N31" s="152"/>
      <c r="O31" s="316"/>
      <c r="P31" s="152"/>
      <c r="Q31" s="152"/>
      <c r="R31" s="152"/>
      <c r="S31" s="152"/>
      <c r="T31" s="152"/>
      <c r="U31" s="152"/>
      <c r="V31" s="152"/>
      <c r="W31" s="152"/>
      <c r="X31" s="152"/>
    </row>
    <row r="32" spans="2:24" ht="12.75" customHeight="1" x14ac:dyDescent="0.2">
      <c r="B32" s="268" t="s">
        <v>142</v>
      </c>
      <c r="C32" s="39" t="s">
        <v>143</v>
      </c>
      <c r="D32" s="40" t="s">
        <v>130</v>
      </c>
      <c r="E32" s="41"/>
      <c r="F32" s="41" t="s">
        <v>130</v>
      </c>
      <c r="G32" s="41"/>
      <c r="H32" s="41" t="s">
        <v>130</v>
      </c>
      <c r="I32" s="41"/>
      <c r="J32" s="41">
        <v>5823</v>
      </c>
      <c r="K32" s="41"/>
      <c r="L32" s="41">
        <v>5517</v>
      </c>
      <c r="M32" s="41"/>
      <c r="N32" s="41">
        <v>8225</v>
      </c>
      <c r="O32" s="6"/>
      <c r="P32" s="5">
        <v>10383</v>
      </c>
      <c r="Q32" s="5"/>
      <c r="R32" s="41">
        <v>11674</v>
      </c>
      <c r="S32" s="5"/>
      <c r="T32">
        <v>12913</v>
      </c>
      <c r="V32" s="41">
        <v>13487</v>
      </c>
      <c r="X32" s="42">
        <v>14008</v>
      </c>
    </row>
    <row r="33" spans="2:24" x14ac:dyDescent="0.2">
      <c r="B33" s="269"/>
      <c r="C33" s="23" t="s">
        <v>144</v>
      </c>
      <c r="D33" s="4" t="s">
        <v>130</v>
      </c>
      <c r="E33" s="5"/>
      <c r="F33" s="5" t="s">
        <v>130</v>
      </c>
      <c r="G33" s="5"/>
      <c r="H33" s="5" t="s">
        <v>130</v>
      </c>
      <c r="I33" s="5"/>
      <c r="J33" s="5">
        <v>353</v>
      </c>
      <c r="K33" s="5"/>
      <c r="L33" s="5">
        <v>350</v>
      </c>
      <c r="M33" s="5"/>
      <c r="N33" s="5">
        <v>509</v>
      </c>
      <c r="O33" s="6"/>
      <c r="P33" s="5">
        <v>698</v>
      </c>
      <c r="Q33" s="5"/>
      <c r="R33" s="5">
        <v>759</v>
      </c>
      <c r="S33" s="5"/>
      <c r="T33" s="5">
        <v>819</v>
      </c>
      <c r="U33" s="5"/>
      <c r="V33" s="5">
        <v>844</v>
      </c>
      <c r="W33" s="5"/>
      <c r="X33" s="6">
        <v>864</v>
      </c>
    </row>
    <row r="34" spans="2:24" x14ac:dyDescent="0.2">
      <c r="B34" s="269"/>
      <c r="C34" s="23" t="s">
        <v>145</v>
      </c>
      <c r="D34" s="4" t="s">
        <v>130</v>
      </c>
      <c r="E34" s="5"/>
      <c r="F34" s="5" t="s">
        <v>130</v>
      </c>
      <c r="G34" s="5"/>
      <c r="H34" s="5" t="s">
        <v>130</v>
      </c>
      <c r="I34" s="5"/>
      <c r="J34" s="5">
        <v>36546</v>
      </c>
      <c r="K34" s="5"/>
      <c r="L34" s="5">
        <v>31351</v>
      </c>
      <c r="M34" s="5"/>
      <c r="N34" s="5">
        <v>37708</v>
      </c>
      <c r="O34" s="6"/>
      <c r="P34" s="5">
        <v>34609</v>
      </c>
      <c r="Q34" s="5"/>
      <c r="R34" s="5">
        <v>33190</v>
      </c>
      <c r="S34" s="5"/>
      <c r="T34" s="5">
        <v>32177</v>
      </c>
      <c r="U34" s="5"/>
      <c r="V34" s="5">
        <v>31278</v>
      </c>
      <c r="W34" s="5"/>
      <c r="X34" s="6">
        <v>30689</v>
      </c>
    </row>
    <row r="35" spans="2:24" x14ac:dyDescent="0.2">
      <c r="B35" s="269"/>
      <c r="C35" s="51" t="s">
        <v>194</v>
      </c>
      <c r="D35" s="52" t="s">
        <v>130</v>
      </c>
      <c r="E35" s="53"/>
      <c r="F35" s="53" t="s">
        <v>130</v>
      </c>
      <c r="G35" s="53"/>
      <c r="H35" s="53" t="s">
        <v>130</v>
      </c>
      <c r="I35" s="53"/>
      <c r="J35" s="53">
        <v>0.14499999999999999</v>
      </c>
      <c r="K35" s="53"/>
      <c r="L35" s="53">
        <v>0.158</v>
      </c>
      <c r="M35" s="53"/>
      <c r="N35" s="53">
        <v>0.188</v>
      </c>
      <c r="O35" s="54"/>
      <c r="P35" s="53">
        <v>0.24299999999999999</v>
      </c>
      <c r="Q35" s="53"/>
      <c r="R35" s="53">
        <v>0.27300000000000002</v>
      </c>
      <c r="S35" s="53"/>
      <c r="T35" s="53">
        <v>0.29899999999999999</v>
      </c>
      <c r="U35" s="53"/>
      <c r="V35" s="53">
        <v>0.314</v>
      </c>
      <c r="W35" s="53"/>
      <c r="X35" s="54">
        <v>0.32600000000000001</v>
      </c>
    </row>
    <row r="36" spans="2:24" x14ac:dyDescent="0.2">
      <c r="B36" s="270"/>
      <c r="C36" s="47" t="s">
        <v>146</v>
      </c>
      <c r="D36" s="48" t="s">
        <v>130</v>
      </c>
      <c r="E36" s="49"/>
      <c r="F36" s="49" t="s">
        <v>130</v>
      </c>
      <c r="G36" s="49"/>
      <c r="H36" s="49" t="s">
        <v>130</v>
      </c>
      <c r="I36" s="49"/>
      <c r="J36" s="49" t="s">
        <v>383</v>
      </c>
      <c r="K36" s="49"/>
      <c r="L36" s="49" t="s">
        <v>383</v>
      </c>
      <c r="M36" s="49"/>
      <c r="N36" s="49" t="s">
        <v>383</v>
      </c>
      <c r="O36" s="50"/>
      <c r="P36" s="49" t="s">
        <v>383</v>
      </c>
      <c r="Q36" s="49"/>
      <c r="R36" s="49" t="s">
        <v>383</v>
      </c>
      <c r="S36" s="49"/>
      <c r="T36" s="49" t="s">
        <v>383</v>
      </c>
      <c r="U36" s="49"/>
      <c r="V36" s="49" t="s">
        <v>383</v>
      </c>
      <c r="W36" s="49"/>
      <c r="X36" s="50" t="s">
        <v>383</v>
      </c>
    </row>
    <row r="37" spans="2:24" ht="3.75" customHeight="1" x14ac:dyDescent="0.2">
      <c r="B37" s="152"/>
      <c r="C37" s="152"/>
      <c r="D37" s="152"/>
      <c r="E37" s="152"/>
      <c r="F37" s="152"/>
      <c r="G37" s="152"/>
      <c r="H37" s="152"/>
      <c r="I37" s="152"/>
      <c r="J37" s="152"/>
      <c r="K37" s="152"/>
      <c r="L37" s="152"/>
      <c r="M37" s="152"/>
      <c r="N37" s="152"/>
      <c r="O37" s="316"/>
      <c r="P37" s="152"/>
      <c r="Q37" s="152"/>
      <c r="R37" s="152"/>
      <c r="S37" s="152"/>
      <c r="T37" s="152"/>
      <c r="U37" s="152"/>
      <c r="V37" s="152"/>
      <c r="W37" s="152"/>
      <c r="X37" s="152"/>
    </row>
    <row r="38" spans="2:24" x14ac:dyDescent="0.2">
      <c r="B38" s="268" t="s">
        <v>348</v>
      </c>
      <c r="C38" s="39" t="s">
        <v>152</v>
      </c>
      <c r="D38" s="40" t="s">
        <v>130</v>
      </c>
      <c r="E38" s="41"/>
      <c r="F38" s="41" t="s">
        <v>130</v>
      </c>
      <c r="G38" s="41"/>
      <c r="H38" s="41" t="s">
        <v>130</v>
      </c>
      <c r="I38" s="41"/>
      <c r="J38" s="41">
        <v>3718</v>
      </c>
      <c r="K38" s="41"/>
      <c r="L38" s="41">
        <v>3516</v>
      </c>
      <c r="M38" s="41"/>
      <c r="N38" s="41">
        <v>4884</v>
      </c>
      <c r="O38" s="6"/>
      <c r="P38" s="5">
        <v>5863</v>
      </c>
      <c r="Q38" s="5"/>
      <c r="R38" s="41">
        <v>6575</v>
      </c>
      <c r="S38" s="5"/>
      <c r="T38">
        <v>7198</v>
      </c>
      <c r="V38" s="41">
        <v>7467</v>
      </c>
      <c r="X38" s="42">
        <v>7703</v>
      </c>
    </row>
    <row r="39" spans="2:24" x14ac:dyDescent="0.2">
      <c r="B39" s="269"/>
      <c r="C39" s="23" t="s">
        <v>150</v>
      </c>
      <c r="D39" s="4" t="s">
        <v>130</v>
      </c>
      <c r="E39" s="5"/>
      <c r="F39" s="5" t="s">
        <v>130</v>
      </c>
      <c r="G39" s="5"/>
      <c r="H39" s="5" t="s">
        <v>130</v>
      </c>
      <c r="I39" s="5"/>
      <c r="J39" s="5">
        <v>2125</v>
      </c>
      <c r="K39" s="5"/>
      <c r="L39" s="5">
        <v>2022</v>
      </c>
      <c r="M39" s="5"/>
      <c r="N39" s="5">
        <v>3303</v>
      </c>
      <c r="O39" s="6"/>
      <c r="P39" s="5">
        <v>4503</v>
      </c>
      <c r="Q39" s="5"/>
      <c r="R39" s="5">
        <v>5028</v>
      </c>
      <c r="S39" s="5"/>
      <c r="T39" s="5">
        <v>5589</v>
      </c>
      <c r="U39" s="5"/>
      <c r="V39" s="5">
        <v>5870</v>
      </c>
      <c r="W39" s="5"/>
      <c r="X39" s="6">
        <v>6079</v>
      </c>
    </row>
    <row r="40" spans="2:24" x14ac:dyDescent="0.2">
      <c r="B40" s="269"/>
      <c r="C40" s="23" t="s">
        <v>153</v>
      </c>
      <c r="D40" s="4" t="s">
        <v>130</v>
      </c>
      <c r="E40" s="5"/>
      <c r="F40" s="5" t="s">
        <v>130</v>
      </c>
      <c r="G40" s="5"/>
      <c r="H40" s="5" t="s">
        <v>130</v>
      </c>
      <c r="I40" s="5"/>
      <c r="J40" s="5">
        <v>492</v>
      </c>
      <c r="K40" s="5"/>
      <c r="L40" s="5">
        <v>475</v>
      </c>
      <c r="M40" s="5"/>
      <c r="N40" s="5">
        <v>694</v>
      </c>
      <c r="O40" s="6"/>
      <c r="P40" s="5">
        <v>882</v>
      </c>
      <c r="Q40" s="5"/>
      <c r="R40" s="5">
        <v>978</v>
      </c>
      <c r="S40" s="5"/>
      <c r="T40" s="5">
        <v>1087</v>
      </c>
      <c r="U40" s="5"/>
      <c r="V40" s="5">
        <v>1139</v>
      </c>
      <c r="W40" s="5"/>
      <c r="X40" s="6">
        <v>1199</v>
      </c>
    </row>
    <row r="41" spans="2:24" x14ac:dyDescent="0.2">
      <c r="B41" s="269"/>
      <c r="C41" s="23" t="s">
        <v>145</v>
      </c>
      <c r="D41" s="4" t="s">
        <v>130</v>
      </c>
      <c r="E41" s="5"/>
      <c r="F41" s="5" t="s">
        <v>130</v>
      </c>
      <c r="G41" s="5"/>
      <c r="H41" s="5" t="s">
        <v>130</v>
      </c>
      <c r="I41" s="5"/>
      <c r="J41" s="5">
        <v>36387</v>
      </c>
      <c r="K41" s="5"/>
      <c r="L41" s="5">
        <v>31205</v>
      </c>
      <c r="M41" s="5"/>
      <c r="N41" s="5">
        <v>37561</v>
      </c>
      <c r="O41" s="6"/>
      <c r="P41" s="5">
        <v>34442</v>
      </c>
      <c r="Q41" s="5"/>
      <c r="R41" s="5">
        <v>33042</v>
      </c>
      <c r="S41" s="5"/>
      <c r="T41" s="5">
        <v>32035</v>
      </c>
      <c r="U41" s="5"/>
      <c r="V41" s="5">
        <v>31133</v>
      </c>
      <c r="W41" s="5"/>
      <c r="X41" s="6">
        <v>30580</v>
      </c>
    </row>
    <row r="42" spans="2:24" x14ac:dyDescent="0.2">
      <c r="B42" s="269"/>
      <c r="C42" s="51" t="s">
        <v>194</v>
      </c>
      <c r="D42" s="161" t="s">
        <v>130</v>
      </c>
      <c r="E42" s="162"/>
      <c r="F42" s="162" t="s">
        <v>130</v>
      </c>
      <c r="G42" s="162"/>
      <c r="H42" s="162" t="s">
        <v>130</v>
      </c>
      <c r="I42" s="162"/>
      <c r="J42" s="162">
        <v>0.14799999999999999</v>
      </c>
      <c r="K42" s="162"/>
      <c r="L42" s="162">
        <v>0.16200000000000001</v>
      </c>
      <c r="M42" s="162"/>
      <c r="N42" s="162">
        <v>0.191</v>
      </c>
      <c r="O42" s="317"/>
      <c r="P42" s="162">
        <v>0.246</v>
      </c>
      <c r="Q42" s="162"/>
      <c r="R42" s="162">
        <v>0.27600000000000002</v>
      </c>
      <c r="S42" s="162"/>
      <c r="T42" s="162">
        <v>0.30199999999999999</v>
      </c>
      <c r="U42" s="162"/>
      <c r="V42" s="53">
        <v>0.317</v>
      </c>
      <c r="W42" s="162"/>
      <c r="X42" s="54">
        <v>0.32900000000000001</v>
      </c>
    </row>
    <row r="43" spans="2:24" x14ac:dyDescent="0.2">
      <c r="B43" s="269"/>
      <c r="C43" s="51" t="s">
        <v>135</v>
      </c>
      <c r="D43" s="161" t="s">
        <v>130</v>
      </c>
      <c r="E43" s="162"/>
      <c r="F43" s="162" t="s">
        <v>130</v>
      </c>
      <c r="G43" s="162"/>
      <c r="H43" s="162" t="s">
        <v>130</v>
      </c>
      <c r="I43" s="162"/>
      <c r="J43" s="162" t="s">
        <v>383</v>
      </c>
      <c r="K43" s="162"/>
      <c r="L43" s="162" t="s">
        <v>383</v>
      </c>
      <c r="M43" s="162"/>
      <c r="N43" s="162" t="s">
        <v>383</v>
      </c>
      <c r="O43" s="317"/>
      <c r="P43" s="162" t="s">
        <v>383</v>
      </c>
      <c r="Q43" s="162"/>
      <c r="R43" s="162" t="s">
        <v>383</v>
      </c>
      <c r="S43" s="162"/>
      <c r="T43" s="162" t="s">
        <v>383</v>
      </c>
      <c r="U43" s="162"/>
      <c r="V43" s="53" t="s">
        <v>383</v>
      </c>
      <c r="W43" s="162"/>
      <c r="X43" s="54" t="s">
        <v>383</v>
      </c>
    </row>
    <row r="44" spans="2:24" x14ac:dyDescent="0.2">
      <c r="B44" s="270"/>
      <c r="C44" s="51" t="s">
        <v>136</v>
      </c>
      <c r="D44" s="52" t="s">
        <v>130</v>
      </c>
      <c r="E44" s="53"/>
      <c r="F44" s="53" t="s">
        <v>130</v>
      </c>
      <c r="G44" s="53"/>
      <c r="H44" s="53" t="s">
        <v>130</v>
      </c>
      <c r="I44" s="53"/>
      <c r="J44" s="53" t="s">
        <v>383</v>
      </c>
      <c r="K44" s="53"/>
      <c r="L44" s="53" t="s">
        <v>383</v>
      </c>
      <c r="M44" s="53"/>
      <c r="N44" s="53" t="s">
        <v>383</v>
      </c>
      <c r="O44" s="54"/>
      <c r="P44" s="53" t="s">
        <v>383</v>
      </c>
      <c r="Q44" s="53"/>
      <c r="R44" s="53" t="s">
        <v>383</v>
      </c>
      <c r="S44" s="53"/>
      <c r="T44" s="53" t="s">
        <v>383</v>
      </c>
      <c r="U44" s="53"/>
      <c r="V44" s="53" t="s">
        <v>383</v>
      </c>
      <c r="W44" s="53"/>
      <c r="X44" s="54" t="s">
        <v>383</v>
      </c>
    </row>
    <row r="45" spans="2:24" ht="3.75" customHeight="1" x14ac:dyDescent="0.2">
      <c r="B45" s="152"/>
      <c r="C45" s="152"/>
      <c r="D45" s="152"/>
      <c r="E45" s="152"/>
      <c r="F45" s="152"/>
      <c r="G45" s="152"/>
      <c r="H45" s="152"/>
      <c r="I45" s="152"/>
      <c r="J45" s="152"/>
      <c r="K45" s="152"/>
      <c r="L45" s="152"/>
      <c r="M45" s="152"/>
      <c r="N45" s="152"/>
      <c r="O45" s="316"/>
      <c r="P45" s="152"/>
      <c r="Q45" s="152"/>
      <c r="R45" s="152"/>
      <c r="S45" s="152"/>
      <c r="T45" s="152"/>
      <c r="U45" s="152"/>
      <c r="V45" s="152"/>
      <c r="W45" s="152"/>
      <c r="X45" s="152"/>
    </row>
    <row r="46" spans="2:24" ht="13.5" thickBot="1" x14ac:dyDescent="0.25">
      <c r="B46" s="693" t="s">
        <v>185</v>
      </c>
      <c r="C46" s="694"/>
      <c r="D46" s="11">
        <v>51212</v>
      </c>
      <c r="E46" s="12"/>
      <c r="F46" s="12">
        <v>49210</v>
      </c>
      <c r="G46" s="12"/>
      <c r="H46" s="12">
        <v>45576</v>
      </c>
      <c r="I46" s="12"/>
      <c r="J46" s="12">
        <v>42722</v>
      </c>
      <c r="K46" s="12"/>
      <c r="L46" s="12">
        <v>37218</v>
      </c>
      <c r="M46" s="12"/>
      <c r="N46" s="12">
        <v>46442</v>
      </c>
      <c r="O46" s="13"/>
      <c r="P46" s="12">
        <v>45690</v>
      </c>
      <c r="Q46" s="12"/>
      <c r="R46" s="12">
        <v>45623</v>
      </c>
      <c r="S46" s="12"/>
      <c r="T46" s="12">
        <v>45909</v>
      </c>
      <c r="U46" s="12"/>
      <c r="V46" s="12">
        <v>45609</v>
      </c>
      <c r="W46" s="12"/>
      <c r="X46" s="13">
        <v>45561</v>
      </c>
    </row>
    <row r="47" spans="2:24" ht="4.5" customHeight="1" x14ac:dyDescent="0.2">
      <c r="B47" s="704"/>
      <c r="C47" s="704"/>
      <c r="D47" s="704"/>
      <c r="E47" s="704"/>
      <c r="F47" s="704"/>
      <c r="G47" s="704"/>
      <c r="H47" s="704"/>
      <c r="I47" s="704"/>
      <c r="J47" s="704"/>
      <c r="K47" s="704"/>
      <c r="L47" s="704"/>
      <c r="M47" s="704"/>
      <c r="N47" s="704"/>
      <c r="O47" s="704"/>
      <c r="P47" s="704"/>
      <c r="Q47" s="704"/>
      <c r="R47" s="704"/>
      <c r="S47" s="704"/>
      <c r="T47" s="704"/>
      <c r="U47" s="704"/>
      <c r="V47" s="704"/>
      <c r="W47" s="151"/>
      <c r="X47" s="151"/>
    </row>
    <row r="48" spans="2:24" x14ac:dyDescent="0.2">
      <c r="B48" s="130"/>
      <c r="D48" s="28"/>
      <c r="E48" s="28"/>
      <c r="F48" s="28"/>
      <c r="G48" s="28"/>
      <c r="H48" s="28"/>
      <c r="I48" s="28"/>
      <c r="J48" s="28"/>
      <c r="K48" s="28"/>
      <c r="L48" s="28"/>
      <c r="M48" s="28"/>
      <c r="N48" s="28"/>
      <c r="O48" s="28"/>
      <c r="P48" s="28"/>
      <c r="Q48" s="28"/>
      <c r="R48" s="28"/>
      <c r="S48" s="28"/>
      <c r="T48" s="28"/>
      <c r="U48" s="28"/>
      <c r="W48" s="131"/>
      <c r="X48" s="14" t="s">
        <v>391</v>
      </c>
    </row>
    <row r="49" spans="1:24" ht="12.75" customHeight="1" x14ac:dyDescent="0.2">
      <c r="A49" s="1" t="s">
        <v>535</v>
      </c>
      <c r="B49" s="64"/>
      <c r="T49" s="103"/>
      <c r="U49" s="103"/>
    </row>
    <row r="50" spans="1:24" ht="27" customHeight="1" x14ac:dyDescent="0.2">
      <c r="B50" s="679" t="s">
        <v>440</v>
      </c>
      <c r="C50" s="677"/>
      <c r="D50" s="677"/>
      <c r="E50" s="677"/>
      <c r="F50" s="677"/>
      <c r="G50" s="677"/>
      <c r="H50" s="677"/>
      <c r="I50" s="677"/>
      <c r="J50" s="677"/>
      <c r="K50" s="677"/>
      <c r="L50" s="677"/>
      <c r="M50" s="677"/>
      <c r="N50" s="677"/>
      <c r="O50" s="677"/>
      <c r="P50" s="677"/>
      <c r="Q50" s="677"/>
      <c r="R50" s="677"/>
      <c r="S50" s="677"/>
      <c r="T50" s="677"/>
      <c r="U50" s="677"/>
      <c r="V50" s="677"/>
      <c r="W50" s="29"/>
      <c r="X50" s="29"/>
    </row>
    <row r="51" spans="1:24" ht="53.25" customHeight="1" x14ac:dyDescent="0.2">
      <c r="B51" s="677" t="s">
        <v>436</v>
      </c>
      <c r="C51" s="677"/>
      <c r="D51" s="677"/>
      <c r="E51" s="677"/>
      <c r="F51" s="677"/>
      <c r="G51" s="677"/>
      <c r="H51" s="677"/>
      <c r="I51" s="677"/>
      <c r="J51" s="677"/>
      <c r="K51" s="677"/>
      <c r="L51" s="677"/>
      <c r="M51" s="677"/>
      <c r="N51" s="677"/>
      <c r="O51" s="677"/>
      <c r="P51" s="677"/>
      <c r="Q51" s="677"/>
      <c r="R51" s="677"/>
      <c r="S51" s="677"/>
      <c r="T51" s="677"/>
      <c r="U51" s="677"/>
      <c r="V51" s="677"/>
      <c r="W51" s="29"/>
      <c r="X51" s="29"/>
    </row>
    <row r="52" spans="1:24" ht="17.25" customHeight="1" x14ac:dyDescent="0.2">
      <c r="B52" s="677" t="s">
        <v>151</v>
      </c>
      <c r="C52" s="677"/>
      <c r="D52" s="677"/>
      <c r="E52" s="677"/>
      <c r="F52" s="677"/>
      <c r="G52" s="677"/>
      <c r="H52" s="677"/>
      <c r="I52" s="677"/>
      <c r="J52" s="677"/>
      <c r="K52" s="677"/>
      <c r="L52" s="677"/>
      <c r="M52" s="677"/>
      <c r="N52" s="677"/>
      <c r="O52" s="677"/>
      <c r="P52" s="677"/>
      <c r="Q52" s="677"/>
      <c r="R52" s="677"/>
      <c r="S52" s="677"/>
      <c r="T52" s="677"/>
      <c r="U52" s="677"/>
      <c r="V52" s="677"/>
      <c r="W52" s="29"/>
      <c r="X52" s="29"/>
    </row>
    <row r="53" spans="1:24" ht="42" customHeight="1" x14ac:dyDescent="0.2">
      <c r="B53" s="677" t="s">
        <v>437</v>
      </c>
      <c r="C53" s="677"/>
      <c r="D53" s="677"/>
      <c r="E53" s="677"/>
      <c r="F53" s="677"/>
      <c r="G53" s="677"/>
      <c r="H53" s="677"/>
      <c r="I53" s="677"/>
      <c r="J53" s="677"/>
      <c r="K53" s="677"/>
      <c r="L53" s="677"/>
      <c r="M53" s="677"/>
      <c r="N53" s="677"/>
      <c r="O53" s="677"/>
      <c r="P53" s="677"/>
      <c r="Q53" s="677"/>
      <c r="R53" s="677"/>
      <c r="S53" s="677"/>
      <c r="T53" s="677"/>
      <c r="U53" s="677"/>
      <c r="V53" s="677"/>
      <c r="W53" s="29"/>
      <c r="X53" s="29"/>
    </row>
    <row r="54" spans="1:24" ht="19.5" customHeight="1" x14ac:dyDescent="0.2">
      <c r="B54" s="679" t="s">
        <v>441</v>
      </c>
      <c r="C54" s="677"/>
      <c r="D54" s="677"/>
      <c r="E54" s="677"/>
      <c r="F54" s="677"/>
      <c r="G54" s="677"/>
      <c r="H54" s="677"/>
      <c r="I54" s="677"/>
      <c r="J54" s="677"/>
      <c r="K54" s="677"/>
      <c r="L54" s="677"/>
      <c r="M54" s="677"/>
      <c r="N54" s="677"/>
      <c r="O54" s="677"/>
      <c r="P54" s="677"/>
      <c r="Q54" s="677"/>
      <c r="R54" s="677"/>
      <c r="S54" s="677"/>
      <c r="T54" s="677"/>
      <c r="U54" s="677"/>
      <c r="V54" s="677"/>
      <c r="W54" s="29"/>
      <c r="X54" s="29"/>
    </row>
    <row r="55" spans="1:24" ht="12.75" customHeight="1" x14ac:dyDescent="0.2">
      <c r="W55" s="29"/>
      <c r="X55" s="29"/>
    </row>
    <row r="56" spans="1:24" x14ac:dyDescent="0.2">
      <c r="B56" s="703" t="s">
        <v>580</v>
      </c>
      <c r="C56" s="677"/>
      <c r="D56" s="677"/>
      <c r="E56" s="677"/>
      <c r="F56" s="677"/>
      <c r="G56" s="677"/>
      <c r="H56" s="677"/>
      <c r="I56" s="677"/>
      <c r="J56" s="677"/>
      <c r="K56" s="677"/>
      <c r="L56" s="677"/>
      <c r="M56" s="677"/>
      <c r="N56" s="677"/>
      <c r="O56" s="677"/>
      <c r="P56" s="677"/>
      <c r="Q56" s="677"/>
      <c r="R56" s="677"/>
      <c r="S56" s="677"/>
      <c r="T56" s="677"/>
      <c r="U56" s="677"/>
      <c r="V56" s="677"/>
      <c r="W56" s="29"/>
      <c r="X56" s="29"/>
    </row>
    <row r="57" spans="1:24" x14ac:dyDescent="0.2">
      <c r="B57" s="703" t="s">
        <v>129</v>
      </c>
      <c r="C57" s="677"/>
      <c r="D57" s="677"/>
      <c r="E57" s="677"/>
      <c r="F57" s="677"/>
      <c r="G57" s="677"/>
      <c r="H57" s="677"/>
      <c r="I57" s="677"/>
      <c r="J57" s="677"/>
      <c r="K57" s="677"/>
      <c r="L57" s="677"/>
      <c r="M57" s="677"/>
      <c r="N57" s="677"/>
      <c r="O57" s="677"/>
      <c r="P57" s="677"/>
      <c r="Q57" s="677"/>
      <c r="R57" s="677"/>
      <c r="S57" s="677"/>
      <c r="T57" s="677"/>
      <c r="U57" s="677"/>
      <c r="V57" s="677"/>
      <c r="W57" s="29"/>
      <c r="X57" s="29"/>
    </row>
    <row r="58" spans="1:24" x14ac:dyDescent="0.2">
      <c r="B58" s="689" t="s">
        <v>123</v>
      </c>
      <c r="C58" s="689"/>
      <c r="D58" s="689"/>
      <c r="E58" s="689"/>
      <c r="F58" s="689"/>
      <c r="G58" s="689"/>
      <c r="H58" s="689"/>
      <c r="I58" s="689"/>
      <c r="J58" s="689"/>
      <c r="K58" s="689"/>
      <c r="L58" s="689"/>
      <c r="M58" s="689"/>
      <c r="N58" s="689"/>
      <c r="O58" s="689"/>
      <c r="P58" s="689"/>
      <c r="Q58" s="689"/>
      <c r="R58" s="689"/>
      <c r="S58" s="689"/>
      <c r="T58" s="689"/>
      <c r="U58" s="689"/>
      <c r="V58" s="689"/>
      <c r="W58" s="29"/>
      <c r="X58" s="29"/>
    </row>
    <row r="59" spans="1:24" ht="14.25" x14ac:dyDescent="0.2">
      <c r="B59" s="678"/>
      <c r="C59" s="677"/>
      <c r="D59" s="677"/>
      <c r="E59" s="677"/>
      <c r="F59" s="677"/>
      <c r="G59" s="677"/>
      <c r="H59" s="677"/>
      <c r="I59" s="677"/>
      <c r="J59" s="677"/>
      <c r="K59" s="677"/>
      <c r="L59" s="677"/>
      <c r="M59" s="677"/>
      <c r="N59" s="677"/>
      <c r="O59" s="677"/>
      <c r="P59" s="677"/>
      <c r="Q59" s="677"/>
      <c r="R59" s="677"/>
      <c r="S59" s="677"/>
      <c r="T59" s="677"/>
      <c r="U59" s="677"/>
      <c r="V59" s="677"/>
      <c r="W59" s="212"/>
      <c r="X59" s="212"/>
    </row>
    <row r="60" spans="1:24" ht="15" customHeight="1" x14ac:dyDescent="0.2">
      <c r="C60" s="677"/>
      <c r="D60" s="677"/>
      <c r="E60" s="677"/>
      <c r="F60" s="677"/>
      <c r="G60" s="677"/>
      <c r="H60" s="677"/>
      <c r="I60" s="677"/>
      <c r="J60" s="677"/>
      <c r="K60" s="677"/>
      <c r="L60" s="677"/>
      <c r="M60" s="677"/>
      <c r="N60" s="677"/>
      <c r="O60" s="677"/>
      <c r="P60" s="677"/>
      <c r="Q60" s="677"/>
      <c r="R60" s="677"/>
      <c r="S60" s="677"/>
      <c r="T60" s="677"/>
      <c r="U60" s="677"/>
      <c r="V60" s="677"/>
      <c r="W60" s="29"/>
      <c r="X60" s="29"/>
    </row>
    <row r="61" spans="1:24" ht="51" customHeight="1" x14ac:dyDescent="0.2">
      <c r="C61" s="677"/>
      <c r="D61" s="677"/>
      <c r="E61" s="677"/>
      <c r="F61" s="677"/>
      <c r="G61" s="677"/>
      <c r="H61" s="677"/>
      <c r="I61" s="677"/>
      <c r="J61" s="677"/>
      <c r="K61" s="677"/>
      <c r="L61" s="677"/>
      <c r="M61" s="677"/>
      <c r="N61" s="677"/>
      <c r="O61" s="677"/>
      <c r="P61" s="677"/>
      <c r="Q61" s="677"/>
      <c r="R61" s="677"/>
      <c r="S61" s="677"/>
      <c r="T61" s="677"/>
      <c r="U61" s="677"/>
      <c r="V61" s="677"/>
      <c r="W61" s="29"/>
      <c r="X61" s="29"/>
    </row>
    <row r="62" spans="1:24" x14ac:dyDescent="0.2">
      <c r="C62" s="677"/>
      <c r="D62" s="677"/>
      <c r="E62" s="677"/>
      <c r="F62" s="677"/>
      <c r="G62" s="677"/>
      <c r="H62" s="677"/>
      <c r="I62" s="677"/>
      <c r="J62" s="677"/>
      <c r="K62" s="677"/>
      <c r="L62" s="677"/>
      <c r="M62" s="677"/>
      <c r="N62" s="677"/>
      <c r="O62" s="677"/>
      <c r="P62" s="677"/>
      <c r="Q62" s="677"/>
      <c r="R62" s="677"/>
      <c r="S62" s="677"/>
      <c r="T62" s="677"/>
      <c r="U62" s="677"/>
      <c r="V62" s="677"/>
      <c r="W62" s="29"/>
      <c r="X62" s="29"/>
    </row>
    <row r="63" spans="1:24" x14ac:dyDescent="0.2">
      <c r="C63" s="677"/>
      <c r="D63" s="677"/>
      <c r="E63" s="677"/>
      <c r="F63" s="677"/>
      <c r="G63" s="677"/>
      <c r="H63" s="677"/>
      <c r="I63" s="677"/>
      <c r="J63" s="677"/>
      <c r="K63" s="677"/>
      <c r="L63" s="677"/>
      <c r="M63" s="677"/>
      <c r="N63" s="677"/>
      <c r="O63" s="677"/>
      <c r="P63" s="677"/>
      <c r="Q63" s="677"/>
      <c r="R63" s="677"/>
      <c r="S63" s="677"/>
      <c r="T63" s="677"/>
      <c r="U63" s="677"/>
      <c r="V63" s="677"/>
      <c r="W63" s="29"/>
      <c r="X63" s="29"/>
    </row>
    <row r="64" spans="1:24" x14ac:dyDescent="0.2">
      <c r="C64" s="677"/>
      <c r="D64" s="677"/>
      <c r="E64" s="677"/>
      <c r="F64" s="677"/>
      <c r="G64" s="677"/>
      <c r="H64" s="677"/>
      <c r="I64" s="677"/>
      <c r="J64" s="677"/>
      <c r="K64" s="677"/>
      <c r="L64" s="677"/>
      <c r="M64" s="677"/>
      <c r="N64" s="677"/>
      <c r="O64" s="677"/>
      <c r="P64" s="677"/>
      <c r="Q64" s="677"/>
      <c r="R64" s="677"/>
      <c r="S64" s="677"/>
      <c r="T64" s="677"/>
      <c r="U64" s="677"/>
      <c r="V64" s="677"/>
      <c r="W64" s="29"/>
      <c r="X64" s="29"/>
    </row>
    <row r="65" spans="3:24" x14ac:dyDescent="0.2">
      <c r="C65" s="677"/>
      <c r="D65" s="677"/>
      <c r="E65" s="677"/>
      <c r="F65" s="677"/>
      <c r="G65" s="677"/>
      <c r="H65" s="677"/>
      <c r="I65" s="677"/>
      <c r="J65" s="677"/>
      <c r="K65" s="677"/>
      <c r="L65" s="677"/>
      <c r="M65" s="677"/>
      <c r="N65" s="677"/>
      <c r="O65" s="677"/>
      <c r="P65" s="677"/>
      <c r="Q65" s="677"/>
      <c r="R65" s="677"/>
      <c r="S65" s="677"/>
      <c r="T65" s="677"/>
      <c r="U65" s="677"/>
      <c r="V65" s="677"/>
      <c r="W65" s="29"/>
      <c r="X65" s="29"/>
    </row>
    <row r="66" spans="3:24" x14ac:dyDescent="0.2">
      <c r="C66" s="29"/>
      <c r="D66" s="29"/>
      <c r="E66" s="29"/>
      <c r="F66" s="29"/>
      <c r="G66" s="29"/>
      <c r="H66" s="29"/>
      <c r="I66" s="484"/>
      <c r="J66" s="484"/>
      <c r="K66" s="29"/>
      <c r="L66" s="29"/>
      <c r="M66" s="29"/>
      <c r="N66" s="29"/>
      <c r="O66" s="29"/>
      <c r="P66" s="29"/>
      <c r="Q66" s="29"/>
      <c r="R66" s="29"/>
      <c r="S66" s="29"/>
      <c r="T66" s="29"/>
      <c r="U66" s="29"/>
      <c r="V66" s="29"/>
      <c r="W66" s="29"/>
      <c r="X66" s="29"/>
    </row>
    <row r="67" spans="3:24" x14ac:dyDescent="0.2">
      <c r="C67" s="29"/>
      <c r="D67" s="29"/>
      <c r="E67" s="29"/>
      <c r="F67" s="29"/>
      <c r="G67" s="29"/>
      <c r="H67" s="29"/>
      <c r="I67" s="484"/>
      <c r="J67" s="484"/>
      <c r="K67" s="29"/>
      <c r="L67" s="29"/>
      <c r="M67" s="29"/>
      <c r="N67" s="29"/>
      <c r="O67" s="29"/>
      <c r="P67" s="29"/>
      <c r="Q67" s="29"/>
      <c r="R67" s="29"/>
      <c r="S67" s="29"/>
      <c r="T67" s="29"/>
      <c r="U67" s="29"/>
      <c r="V67" s="29"/>
      <c r="W67" s="29"/>
      <c r="X67" s="29"/>
    </row>
    <row r="68" spans="3:24" x14ac:dyDescent="0.2">
      <c r="C68" s="29"/>
      <c r="D68" s="29"/>
      <c r="E68" s="29"/>
      <c r="F68" s="29"/>
      <c r="G68" s="29"/>
      <c r="H68" s="29"/>
      <c r="I68" s="484"/>
      <c r="J68" s="484"/>
      <c r="K68" s="29"/>
      <c r="L68" s="29"/>
      <c r="M68" s="29"/>
      <c r="N68" s="29"/>
      <c r="O68" s="29"/>
      <c r="P68" s="29"/>
      <c r="Q68" s="29"/>
      <c r="R68" s="29"/>
      <c r="S68" s="29"/>
      <c r="T68" s="29"/>
      <c r="U68" s="29"/>
      <c r="V68" s="29"/>
      <c r="W68" s="29"/>
      <c r="X68" s="29"/>
    </row>
    <row r="69" spans="3:24" x14ac:dyDescent="0.2">
      <c r="C69" s="29"/>
      <c r="D69" s="29"/>
      <c r="E69" s="29"/>
      <c r="F69" s="29"/>
      <c r="G69" s="29"/>
      <c r="H69" s="29"/>
      <c r="I69" s="484"/>
      <c r="J69" s="484"/>
      <c r="K69" s="29"/>
      <c r="L69" s="29"/>
      <c r="M69" s="29"/>
      <c r="N69" s="29"/>
      <c r="O69" s="29"/>
      <c r="P69" s="29"/>
      <c r="Q69" s="29"/>
      <c r="R69" s="29"/>
      <c r="S69" s="29"/>
      <c r="T69" s="29"/>
      <c r="U69" s="29"/>
      <c r="V69" s="29"/>
      <c r="W69" s="29"/>
      <c r="X69" s="29"/>
    </row>
    <row r="70" spans="3:24" x14ac:dyDescent="0.2">
      <c r="C70" s="29"/>
      <c r="D70" s="29"/>
      <c r="E70" s="29"/>
      <c r="F70" s="29"/>
      <c r="G70" s="29"/>
      <c r="H70" s="29"/>
      <c r="I70" s="484"/>
      <c r="J70" s="484"/>
      <c r="K70" s="29"/>
      <c r="L70" s="29"/>
      <c r="M70" s="29"/>
      <c r="N70" s="29"/>
      <c r="O70" s="29"/>
      <c r="P70" s="29"/>
      <c r="Q70" s="29"/>
      <c r="R70" s="29"/>
      <c r="S70" s="29"/>
      <c r="T70" s="29"/>
      <c r="U70" s="29"/>
      <c r="V70" s="29"/>
      <c r="W70" s="29"/>
      <c r="X70" s="29"/>
    </row>
    <row r="71" spans="3:24" x14ac:dyDescent="0.2">
      <c r="C71" s="29"/>
      <c r="D71" s="29"/>
      <c r="E71" s="29"/>
      <c r="F71" s="29"/>
      <c r="G71" s="29"/>
      <c r="H71" s="29"/>
      <c r="I71" s="484"/>
      <c r="J71" s="484"/>
      <c r="K71" s="29"/>
      <c r="L71" s="29"/>
      <c r="M71" s="29"/>
      <c r="N71" s="29"/>
      <c r="O71" s="29"/>
      <c r="P71" s="29"/>
      <c r="Q71" s="29"/>
      <c r="R71" s="29"/>
      <c r="S71" s="29"/>
      <c r="T71" s="29"/>
      <c r="U71" s="29"/>
      <c r="V71" s="29"/>
      <c r="W71" s="29"/>
      <c r="X71" s="29"/>
    </row>
    <row r="72" spans="3:24" x14ac:dyDescent="0.2">
      <c r="C72" s="29"/>
      <c r="D72" s="29"/>
      <c r="E72" s="29"/>
      <c r="F72" s="29"/>
      <c r="G72" s="29"/>
      <c r="H72" s="29"/>
      <c r="I72" s="484"/>
      <c r="J72" s="484"/>
      <c r="K72" s="29"/>
      <c r="L72" s="29"/>
      <c r="M72" s="29"/>
      <c r="N72" s="29"/>
      <c r="O72" s="29"/>
      <c r="P72" s="29"/>
      <c r="Q72" s="29"/>
      <c r="R72" s="29"/>
      <c r="S72" s="29"/>
      <c r="T72" s="29"/>
      <c r="U72" s="29"/>
      <c r="V72" s="29"/>
      <c r="W72" s="29"/>
      <c r="X72" s="29"/>
    </row>
    <row r="73" spans="3:24" x14ac:dyDescent="0.2">
      <c r="C73" s="29"/>
      <c r="D73" s="29"/>
      <c r="E73" s="29"/>
      <c r="F73" s="29"/>
      <c r="G73" s="29"/>
      <c r="H73" s="29"/>
      <c r="I73" s="484"/>
      <c r="J73" s="484"/>
      <c r="K73" s="29"/>
      <c r="L73" s="29"/>
      <c r="M73" s="29"/>
      <c r="N73" s="29"/>
      <c r="O73" s="29"/>
      <c r="P73" s="29"/>
      <c r="Q73" s="29"/>
      <c r="R73" s="29"/>
      <c r="S73" s="29"/>
      <c r="T73" s="29"/>
      <c r="U73" s="29"/>
      <c r="V73" s="29"/>
      <c r="W73" s="29"/>
      <c r="X73" s="29"/>
    </row>
    <row r="74" spans="3:24" x14ac:dyDescent="0.2">
      <c r="C74" s="29"/>
      <c r="D74" s="29"/>
      <c r="E74" s="29"/>
      <c r="F74" s="29"/>
      <c r="G74" s="29"/>
      <c r="H74" s="29"/>
      <c r="I74" s="484"/>
      <c r="J74" s="484"/>
      <c r="K74" s="29"/>
      <c r="L74" s="29"/>
      <c r="M74" s="29"/>
      <c r="N74" s="29"/>
      <c r="O74" s="29"/>
      <c r="P74" s="29"/>
      <c r="Q74" s="29"/>
      <c r="R74" s="29"/>
      <c r="S74" s="29"/>
      <c r="T74" s="29"/>
      <c r="U74" s="29"/>
      <c r="V74" s="29"/>
      <c r="W74" s="29"/>
      <c r="X74" s="29"/>
    </row>
    <row r="75" spans="3:24" x14ac:dyDescent="0.2">
      <c r="C75" s="29"/>
      <c r="D75" s="29"/>
      <c r="E75" s="29"/>
      <c r="F75" s="29"/>
      <c r="G75" s="29"/>
      <c r="H75" s="29"/>
      <c r="I75" s="484"/>
      <c r="J75" s="484"/>
      <c r="K75" s="29"/>
      <c r="L75" s="29"/>
      <c r="M75" s="29"/>
      <c r="N75" s="29"/>
      <c r="O75" s="29"/>
      <c r="P75" s="29"/>
      <c r="Q75" s="29"/>
      <c r="R75" s="29"/>
      <c r="S75" s="29"/>
      <c r="T75" s="29"/>
      <c r="U75" s="29"/>
      <c r="V75" s="29"/>
      <c r="W75" s="29"/>
      <c r="X75" s="29"/>
    </row>
    <row r="76" spans="3:24" x14ac:dyDescent="0.2">
      <c r="C76" s="29"/>
      <c r="D76" s="29"/>
      <c r="E76" s="29"/>
      <c r="F76" s="29"/>
      <c r="G76" s="29"/>
      <c r="H76" s="29"/>
      <c r="I76" s="484"/>
      <c r="J76" s="484"/>
      <c r="K76" s="29"/>
      <c r="L76" s="29"/>
      <c r="M76" s="29"/>
      <c r="N76" s="29"/>
      <c r="O76" s="29"/>
      <c r="P76" s="29"/>
      <c r="Q76" s="29"/>
      <c r="R76" s="29"/>
      <c r="S76" s="29"/>
      <c r="T76" s="29"/>
      <c r="U76" s="29"/>
      <c r="V76" s="29"/>
      <c r="W76" s="29"/>
      <c r="X76" s="29"/>
    </row>
    <row r="77" spans="3:24" x14ac:dyDescent="0.2">
      <c r="C77" s="29"/>
      <c r="D77" s="29"/>
      <c r="E77" s="29"/>
      <c r="F77" s="29"/>
      <c r="G77" s="29"/>
      <c r="H77" s="29"/>
      <c r="I77" s="484"/>
      <c r="J77" s="484"/>
      <c r="K77" s="29"/>
      <c r="L77" s="29"/>
      <c r="M77" s="29"/>
      <c r="N77" s="29"/>
      <c r="O77" s="29"/>
      <c r="P77" s="29"/>
      <c r="Q77" s="29"/>
      <c r="R77" s="29"/>
      <c r="S77" s="29"/>
      <c r="T77" s="29"/>
      <c r="U77" s="29"/>
      <c r="V77" s="29"/>
      <c r="W77" s="29"/>
      <c r="X77" s="29"/>
    </row>
    <row r="78" spans="3:24" x14ac:dyDescent="0.2">
      <c r="C78" s="29"/>
      <c r="D78" s="29"/>
      <c r="E78" s="29"/>
      <c r="F78" s="29"/>
      <c r="G78" s="29"/>
      <c r="H78" s="29"/>
      <c r="I78" s="484"/>
      <c r="J78" s="484"/>
      <c r="K78" s="29"/>
      <c r="L78" s="29"/>
      <c r="M78" s="29"/>
      <c r="N78" s="29"/>
      <c r="O78" s="29"/>
      <c r="P78" s="29"/>
      <c r="Q78" s="29"/>
      <c r="R78" s="29"/>
      <c r="S78" s="29"/>
      <c r="T78" s="29"/>
      <c r="U78" s="29"/>
      <c r="V78" s="29"/>
      <c r="W78" s="29"/>
      <c r="X78" s="29"/>
    </row>
    <row r="79" spans="3:24" x14ac:dyDescent="0.2">
      <c r="C79" s="29"/>
      <c r="D79" s="29"/>
      <c r="E79" s="29"/>
      <c r="F79" s="29"/>
      <c r="G79" s="29"/>
      <c r="H79" s="29"/>
      <c r="I79" s="484"/>
      <c r="J79" s="484"/>
      <c r="K79" s="29"/>
      <c r="L79" s="29"/>
      <c r="M79" s="29"/>
      <c r="N79" s="29"/>
      <c r="O79" s="29"/>
      <c r="P79" s="29"/>
      <c r="Q79" s="29"/>
      <c r="R79" s="29"/>
      <c r="S79" s="29"/>
      <c r="T79" s="29"/>
      <c r="U79" s="29"/>
      <c r="V79" s="29"/>
      <c r="W79" s="29"/>
      <c r="X79" s="29"/>
    </row>
    <row r="80" spans="3:24" x14ac:dyDescent="0.2">
      <c r="C80" s="29"/>
      <c r="D80" s="29"/>
      <c r="E80" s="29"/>
      <c r="F80" s="29"/>
      <c r="G80" s="29"/>
      <c r="H80" s="29"/>
      <c r="I80" s="484"/>
      <c r="J80" s="484"/>
      <c r="K80" s="29"/>
      <c r="L80" s="29"/>
      <c r="M80" s="29"/>
      <c r="N80" s="29"/>
      <c r="O80" s="29"/>
      <c r="P80" s="29"/>
      <c r="Q80" s="29"/>
      <c r="R80" s="29"/>
      <c r="S80" s="29"/>
      <c r="T80" s="29"/>
      <c r="U80" s="29"/>
      <c r="V80" s="29"/>
      <c r="W80" s="29"/>
      <c r="X80" s="29"/>
    </row>
    <row r="81" spans="3:24" x14ac:dyDescent="0.2">
      <c r="C81" s="29"/>
      <c r="D81" s="29"/>
      <c r="E81" s="29"/>
      <c r="F81" s="29"/>
      <c r="G81" s="29"/>
      <c r="H81" s="29"/>
      <c r="I81" s="484"/>
      <c r="J81" s="484"/>
      <c r="K81" s="29"/>
      <c r="L81" s="29"/>
      <c r="M81" s="29"/>
      <c r="N81" s="29"/>
      <c r="O81" s="29"/>
      <c r="P81" s="29"/>
      <c r="Q81" s="29"/>
      <c r="R81" s="29"/>
      <c r="S81" s="29"/>
      <c r="T81" s="29"/>
      <c r="U81" s="29"/>
      <c r="V81" s="29"/>
      <c r="W81" s="29"/>
      <c r="X81" s="29"/>
    </row>
    <row r="82" spans="3:24" x14ac:dyDescent="0.2">
      <c r="C82" s="29"/>
      <c r="D82" s="29"/>
      <c r="E82" s="29"/>
      <c r="F82" s="29"/>
      <c r="G82" s="29"/>
      <c r="H82" s="29"/>
      <c r="I82" s="484"/>
      <c r="J82" s="484"/>
      <c r="K82" s="29"/>
      <c r="L82" s="29"/>
      <c r="M82" s="29"/>
      <c r="N82" s="29"/>
      <c r="O82" s="29"/>
      <c r="P82" s="29"/>
      <c r="Q82" s="29"/>
      <c r="R82" s="29"/>
      <c r="S82" s="29"/>
      <c r="T82" s="29"/>
      <c r="U82" s="29"/>
      <c r="V82" s="29"/>
      <c r="W82" s="29"/>
      <c r="X82" s="29"/>
    </row>
    <row r="83" spans="3:24" x14ac:dyDescent="0.2">
      <c r="C83" s="677"/>
      <c r="D83" s="677"/>
      <c r="E83" s="677"/>
      <c r="F83" s="677"/>
      <c r="G83" s="677"/>
      <c r="H83" s="677"/>
      <c r="I83" s="677"/>
      <c r="J83" s="677"/>
      <c r="K83" s="677"/>
      <c r="L83" s="677"/>
      <c r="M83" s="677"/>
      <c r="N83" s="677"/>
      <c r="O83" s="677"/>
      <c r="P83" s="677"/>
      <c r="Q83" s="677"/>
      <c r="R83" s="677"/>
      <c r="S83" s="677"/>
      <c r="T83" s="677"/>
      <c r="U83" s="677"/>
      <c r="V83" s="677"/>
      <c r="W83" s="29"/>
      <c r="X83" s="29"/>
    </row>
    <row r="84" spans="3:24" x14ac:dyDescent="0.2">
      <c r="C84" s="677"/>
      <c r="D84" s="677"/>
      <c r="E84" s="677"/>
      <c r="F84" s="677"/>
      <c r="G84" s="677"/>
      <c r="H84" s="677"/>
      <c r="I84" s="677"/>
      <c r="J84" s="677"/>
      <c r="K84" s="677"/>
      <c r="L84" s="677"/>
      <c r="M84" s="677"/>
      <c r="N84" s="677"/>
      <c r="O84" s="677"/>
      <c r="P84" s="677"/>
      <c r="Q84" s="677"/>
      <c r="R84" s="677"/>
      <c r="S84" s="677"/>
      <c r="T84" s="677"/>
      <c r="U84" s="677"/>
      <c r="V84" s="677"/>
      <c r="W84" s="29"/>
      <c r="X84" s="29"/>
    </row>
    <row r="85" spans="3:24" x14ac:dyDescent="0.2">
      <c r="C85" s="677"/>
      <c r="D85" s="677"/>
      <c r="E85" s="677"/>
      <c r="F85" s="677"/>
      <c r="G85" s="677"/>
      <c r="H85" s="677"/>
      <c r="I85" s="677"/>
      <c r="J85" s="677"/>
      <c r="K85" s="677"/>
      <c r="L85" s="677"/>
      <c r="M85" s="677"/>
      <c r="N85" s="677"/>
      <c r="O85" s="677"/>
      <c r="P85" s="677"/>
      <c r="Q85" s="677"/>
      <c r="R85" s="677"/>
      <c r="S85" s="677"/>
      <c r="T85" s="677"/>
      <c r="U85" s="677"/>
      <c r="V85" s="677"/>
      <c r="W85" s="29"/>
      <c r="X85" s="29"/>
    </row>
    <row r="86" spans="3:24" x14ac:dyDescent="0.2">
      <c r="C86" s="677"/>
      <c r="D86" s="677"/>
      <c r="E86" s="677"/>
      <c r="F86" s="677"/>
      <c r="G86" s="677"/>
      <c r="H86" s="677"/>
      <c r="I86" s="677"/>
      <c r="J86" s="677"/>
      <c r="K86" s="677"/>
      <c r="L86" s="677"/>
      <c r="M86" s="677"/>
      <c r="N86" s="677"/>
      <c r="O86" s="677"/>
      <c r="P86" s="677"/>
      <c r="Q86" s="677"/>
      <c r="R86" s="677"/>
      <c r="S86" s="677"/>
      <c r="T86" s="677"/>
      <c r="U86" s="677"/>
      <c r="V86" s="677"/>
      <c r="W86" s="29"/>
      <c r="X86" s="29"/>
    </row>
    <row r="87" spans="3:24" x14ac:dyDescent="0.2">
      <c r="C87" s="677"/>
      <c r="D87" s="677"/>
      <c r="E87" s="677"/>
      <c r="F87" s="677"/>
      <c r="G87" s="677"/>
      <c r="H87" s="677"/>
      <c r="I87" s="677"/>
      <c r="J87" s="677"/>
      <c r="K87" s="677"/>
      <c r="L87" s="677"/>
      <c r="M87" s="677"/>
      <c r="N87" s="677"/>
      <c r="O87" s="677"/>
      <c r="P87" s="677"/>
      <c r="Q87" s="677"/>
      <c r="R87" s="677"/>
      <c r="S87" s="677"/>
      <c r="T87" s="677"/>
      <c r="U87" s="677"/>
      <c r="V87" s="677"/>
      <c r="W87" s="29"/>
      <c r="X87" s="29"/>
    </row>
    <row r="88" spans="3:24" x14ac:dyDescent="0.2">
      <c r="W88" s="29"/>
      <c r="X88" s="29"/>
    </row>
    <row r="122" spans="3:24" x14ac:dyDescent="0.2">
      <c r="C122" s="29"/>
      <c r="D122" s="29"/>
      <c r="E122" s="29"/>
      <c r="F122" s="29"/>
      <c r="G122" s="29"/>
      <c r="H122" s="29"/>
      <c r="I122" s="484"/>
      <c r="J122" s="484"/>
      <c r="K122" s="29"/>
      <c r="L122" s="29"/>
      <c r="M122" s="29"/>
      <c r="N122" s="29"/>
      <c r="O122" s="29"/>
      <c r="P122" s="29"/>
      <c r="Q122" s="29"/>
      <c r="R122" s="29"/>
      <c r="S122" s="29"/>
      <c r="T122" s="29"/>
      <c r="U122" s="29"/>
      <c r="V122" s="29"/>
    </row>
    <row r="123" spans="3:24" x14ac:dyDescent="0.2">
      <c r="C123" s="29"/>
      <c r="D123" s="29"/>
      <c r="E123" s="29"/>
      <c r="F123" s="29"/>
      <c r="G123" s="29"/>
      <c r="H123" s="29"/>
      <c r="I123" s="484"/>
      <c r="J123" s="484"/>
      <c r="K123" s="29"/>
      <c r="L123" s="29"/>
      <c r="M123" s="29"/>
      <c r="N123" s="29"/>
      <c r="O123" s="29"/>
      <c r="P123" s="29"/>
      <c r="Q123" s="29"/>
      <c r="R123" s="29"/>
      <c r="S123" s="29"/>
      <c r="T123" s="29"/>
      <c r="U123" s="29"/>
      <c r="V123" s="29"/>
      <c r="W123" s="29"/>
      <c r="X123" s="29"/>
    </row>
    <row r="124" spans="3:24" x14ac:dyDescent="0.2">
      <c r="C124" s="29"/>
      <c r="D124" s="29"/>
      <c r="E124" s="29"/>
      <c r="F124" s="29"/>
      <c r="G124" s="29"/>
      <c r="H124" s="29"/>
      <c r="I124" s="484"/>
      <c r="J124" s="484"/>
      <c r="K124" s="29"/>
      <c r="L124" s="29"/>
      <c r="M124" s="29"/>
      <c r="N124" s="29"/>
      <c r="O124" s="29"/>
      <c r="P124" s="29"/>
      <c r="Q124" s="29"/>
      <c r="R124" s="29"/>
      <c r="S124" s="29"/>
      <c r="T124" s="29"/>
      <c r="U124" s="29"/>
      <c r="V124" s="29"/>
      <c r="W124" s="29"/>
      <c r="X124" s="29"/>
    </row>
    <row r="125" spans="3:24" x14ac:dyDescent="0.2">
      <c r="C125" s="29"/>
      <c r="D125" s="29"/>
      <c r="E125" s="29"/>
      <c r="F125" s="29"/>
      <c r="G125" s="29"/>
      <c r="H125" s="29"/>
      <c r="I125" s="484"/>
      <c r="J125" s="484"/>
      <c r="K125" s="29"/>
      <c r="L125" s="29"/>
      <c r="M125" s="29"/>
      <c r="N125" s="29"/>
      <c r="O125" s="29"/>
      <c r="P125" s="29"/>
      <c r="Q125" s="29"/>
      <c r="R125" s="29"/>
      <c r="S125" s="29"/>
      <c r="T125" s="29"/>
      <c r="U125" s="29"/>
      <c r="V125" s="29"/>
      <c r="W125" s="29"/>
      <c r="X125" s="29"/>
    </row>
    <row r="126" spans="3:24" x14ac:dyDescent="0.2">
      <c r="C126" s="29"/>
      <c r="D126" s="29"/>
      <c r="E126" s="29"/>
      <c r="F126" s="29"/>
      <c r="G126" s="29"/>
      <c r="H126" s="29"/>
      <c r="I126" s="484"/>
      <c r="J126" s="484"/>
      <c r="K126" s="29"/>
      <c r="L126" s="29"/>
      <c r="M126" s="29"/>
      <c r="N126" s="29"/>
      <c r="O126" s="29"/>
      <c r="P126" s="29"/>
      <c r="Q126" s="29"/>
      <c r="R126" s="29"/>
      <c r="S126" s="29"/>
      <c r="T126" s="29"/>
      <c r="U126" s="29"/>
      <c r="V126" s="29"/>
      <c r="W126" s="29"/>
      <c r="X126" s="29"/>
    </row>
    <row r="127" spans="3:24" x14ac:dyDescent="0.2">
      <c r="C127" s="29"/>
      <c r="D127" s="29"/>
      <c r="E127" s="29"/>
      <c r="F127" s="29"/>
      <c r="G127" s="29"/>
      <c r="H127" s="29"/>
      <c r="I127" s="484"/>
      <c r="J127" s="484"/>
      <c r="K127" s="29"/>
      <c r="L127" s="29"/>
      <c r="M127" s="29"/>
      <c r="N127" s="29"/>
      <c r="O127" s="29"/>
      <c r="P127" s="29"/>
      <c r="Q127" s="29"/>
      <c r="R127" s="29"/>
      <c r="S127" s="29"/>
      <c r="T127" s="29"/>
      <c r="U127" s="29"/>
      <c r="V127" s="29"/>
      <c r="W127" s="29"/>
      <c r="X127" s="29"/>
    </row>
    <row r="128" spans="3:24" x14ac:dyDescent="0.2">
      <c r="C128" s="29"/>
      <c r="D128" s="29"/>
      <c r="E128" s="29"/>
      <c r="F128" s="29"/>
      <c r="G128" s="29"/>
      <c r="H128" s="29"/>
      <c r="I128" s="484"/>
      <c r="J128" s="484"/>
      <c r="K128" s="29"/>
      <c r="L128" s="29"/>
      <c r="M128" s="29"/>
      <c r="N128" s="29"/>
      <c r="O128" s="29"/>
      <c r="P128" s="29"/>
      <c r="Q128" s="29"/>
      <c r="R128" s="29"/>
      <c r="S128" s="29"/>
      <c r="T128" s="29"/>
      <c r="U128" s="29"/>
      <c r="V128" s="29"/>
      <c r="W128" s="29"/>
      <c r="X128" s="29"/>
    </row>
    <row r="129" spans="3:24" x14ac:dyDescent="0.2">
      <c r="C129" s="29"/>
      <c r="D129" s="29"/>
      <c r="E129" s="29"/>
      <c r="F129" s="29"/>
      <c r="G129" s="29"/>
      <c r="H129" s="29"/>
      <c r="I129" s="484"/>
      <c r="J129" s="484"/>
      <c r="K129" s="29"/>
      <c r="L129" s="29"/>
      <c r="M129" s="29"/>
      <c r="N129" s="29"/>
      <c r="O129" s="29"/>
      <c r="P129" s="29"/>
      <c r="Q129" s="29"/>
      <c r="R129" s="29"/>
      <c r="S129" s="29"/>
      <c r="T129" s="29"/>
      <c r="U129" s="29"/>
      <c r="V129" s="29"/>
      <c r="W129" s="29"/>
      <c r="X129" s="29"/>
    </row>
    <row r="130" spans="3:24" x14ac:dyDescent="0.2">
      <c r="C130" s="29"/>
      <c r="D130" s="29"/>
      <c r="E130" s="29"/>
      <c r="F130" s="29"/>
      <c r="G130" s="29"/>
      <c r="H130" s="29"/>
      <c r="I130" s="484"/>
      <c r="J130" s="484"/>
      <c r="K130" s="29"/>
      <c r="L130" s="29"/>
      <c r="M130" s="29"/>
      <c r="N130" s="29"/>
      <c r="O130" s="29"/>
      <c r="P130" s="29"/>
      <c r="Q130" s="29"/>
      <c r="R130" s="29"/>
      <c r="S130" s="29"/>
      <c r="T130" s="29"/>
      <c r="U130" s="29"/>
      <c r="V130" s="29"/>
      <c r="W130" s="29"/>
      <c r="X130" s="29"/>
    </row>
    <row r="131" spans="3:24" x14ac:dyDescent="0.2">
      <c r="C131" s="29"/>
      <c r="D131" s="29"/>
      <c r="E131" s="29"/>
      <c r="F131" s="29"/>
      <c r="G131" s="29"/>
      <c r="H131" s="29"/>
      <c r="I131" s="484"/>
      <c r="J131" s="484"/>
      <c r="K131" s="29"/>
      <c r="L131" s="29"/>
      <c r="M131" s="29"/>
      <c r="N131" s="29"/>
      <c r="O131" s="29"/>
      <c r="P131" s="29"/>
      <c r="Q131" s="29"/>
      <c r="R131" s="29"/>
      <c r="S131" s="29"/>
      <c r="T131" s="29"/>
      <c r="U131" s="29"/>
      <c r="V131" s="29"/>
      <c r="W131" s="29"/>
      <c r="X131" s="29"/>
    </row>
    <row r="132" spans="3:24" x14ac:dyDescent="0.2">
      <c r="C132" s="29"/>
      <c r="D132" s="29"/>
      <c r="E132" s="29"/>
      <c r="F132" s="29"/>
      <c r="G132" s="29"/>
      <c r="H132" s="29"/>
      <c r="I132" s="484"/>
      <c r="J132" s="484"/>
      <c r="K132" s="29"/>
      <c r="L132" s="29"/>
      <c r="M132" s="29"/>
      <c r="N132" s="29"/>
      <c r="O132" s="29"/>
      <c r="P132" s="29"/>
      <c r="Q132" s="29"/>
      <c r="R132" s="29"/>
      <c r="S132" s="29"/>
      <c r="T132" s="29"/>
      <c r="U132" s="29"/>
      <c r="V132" s="29"/>
      <c r="W132" s="29"/>
      <c r="X132" s="29"/>
    </row>
    <row r="133" spans="3:24" x14ac:dyDescent="0.2">
      <c r="C133" s="29"/>
      <c r="D133" s="29"/>
      <c r="E133" s="29"/>
      <c r="F133" s="29"/>
      <c r="G133" s="29"/>
      <c r="H133" s="29"/>
      <c r="I133" s="484"/>
      <c r="J133" s="484"/>
      <c r="K133" s="29"/>
      <c r="L133" s="29"/>
      <c r="M133" s="29"/>
      <c r="N133" s="29"/>
      <c r="O133" s="29"/>
      <c r="P133" s="29"/>
      <c r="Q133" s="29"/>
      <c r="R133" s="29"/>
      <c r="S133" s="29"/>
      <c r="T133" s="29"/>
      <c r="U133" s="29"/>
      <c r="V133" s="29"/>
      <c r="W133" s="29"/>
      <c r="X133" s="29"/>
    </row>
    <row r="134" spans="3:24" x14ac:dyDescent="0.2">
      <c r="C134" s="29"/>
      <c r="D134" s="29"/>
      <c r="E134" s="29"/>
      <c r="F134" s="29"/>
      <c r="G134" s="29"/>
      <c r="H134" s="29"/>
      <c r="I134" s="484"/>
      <c r="J134" s="484"/>
      <c r="K134" s="29"/>
      <c r="L134" s="29"/>
      <c r="M134" s="29"/>
      <c r="N134" s="29"/>
      <c r="O134" s="29"/>
      <c r="P134" s="29"/>
      <c r="Q134" s="29"/>
      <c r="R134" s="29"/>
      <c r="S134" s="29"/>
      <c r="T134" s="29"/>
      <c r="U134" s="29"/>
      <c r="V134" s="29"/>
      <c r="W134" s="29"/>
      <c r="X134" s="29"/>
    </row>
    <row r="135" spans="3:24" x14ac:dyDescent="0.2">
      <c r="C135" s="29"/>
      <c r="D135" s="29"/>
      <c r="E135" s="29"/>
      <c r="F135" s="29"/>
      <c r="G135" s="29"/>
      <c r="H135" s="29"/>
      <c r="I135" s="484"/>
      <c r="J135" s="484"/>
      <c r="K135" s="29"/>
      <c r="L135" s="29"/>
      <c r="M135" s="29"/>
      <c r="N135" s="29"/>
      <c r="O135" s="29"/>
      <c r="P135" s="29"/>
      <c r="Q135" s="29"/>
      <c r="R135" s="29"/>
      <c r="S135" s="29"/>
      <c r="T135" s="29"/>
      <c r="U135" s="29"/>
      <c r="V135" s="29"/>
      <c r="W135" s="29"/>
      <c r="X135" s="29"/>
    </row>
    <row r="136" spans="3:24" x14ac:dyDescent="0.2">
      <c r="C136" s="29"/>
      <c r="D136" s="29"/>
      <c r="E136" s="29"/>
      <c r="F136" s="29"/>
      <c r="G136" s="29"/>
      <c r="H136" s="29"/>
      <c r="I136" s="484"/>
      <c r="J136" s="484"/>
      <c r="K136" s="29"/>
      <c r="L136" s="29"/>
      <c r="M136" s="29"/>
      <c r="N136" s="29"/>
      <c r="O136" s="29"/>
      <c r="P136" s="29"/>
      <c r="Q136" s="29"/>
      <c r="R136" s="29"/>
      <c r="S136" s="29"/>
      <c r="T136" s="29"/>
      <c r="U136" s="29"/>
      <c r="V136" s="29"/>
      <c r="W136" s="29"/>
      <c r="X136" s="29"/>
    </row>
    <row r="137" spans="3:24" x14ac:dyDescent="0.2">
      <c r="C137" s="29"/>
      <c r="D137" s="29"/>
      <c r="E137" s="29"/>
      <c r="F137" s="29"/>
      <c r="G137" s="29"/>
      <c r="H137" s="29"/>
      <c r="I137" s="484"/>
      <c r="J137" s="484"/>
      <c r="K137" s="29"/>
      <c r="L137" s="29"/>
      <c r="M137" s="29"/>
      <c r="N137" s="29"/>
      <c r="O137" s="29"/>
      <c r="P137" s="29"/>
      <c r="Q137" s="29"/>
      <c r="R137" s="29"/>
      <c r="S137" s="29"/>
      <c r="T137" s="29"/>
      <c r="U137" s="29"/>
      <c r="V137" s="29"/>
      <c r="W137" s="29"/>
      <c r="X137" s="29"/>
    </row>
    <row r="138" spans="3:24" x14ac:dyDescent="0.2">
      <c r="C138" s="29"/>
      <c r="D138" s="29"/>
      <c r="E138" s="29"/>
      <c r="F138" s="29"/>
      <c r="G138" s="29"/>
      <c r="H138" s="29"/>
      <c r="I138" s="484"/>
      <c r="J138" s="484"/>
      <c r="K138" s="29"/>
      <c r="L138" s="29"/>
      <c r="M138" s="29"/>
      <c r="N138" s="29"/>
      <c r="O138" s="29"/>
      <c r="P138" s="29"/>
      <c r="Q138" s="29"/>
      <c r="R138" s="29"/>
      <c r="S138" s="29"/>
      <c r="T138" s="29"/>
      <c r="U138" s="29"/>
      <c r="V138" s="29"/>
      <c r="W138" s="29"/>
      <c r="X138" s="29"/>
    </row>
    <row r="139" spans="3:24" x14ac:dyDescent="0.2">
      <c r="W139" s="29"/>
      <c r="X139" s="29"/>
    </row>
  </sheetData>
  <mergeCells count="22">
    <mergeCell ref="B51:V51"/>
    <mergeCell ref="B47:V47"/>
    <mergeCell ref="B46:C46"/>
    <mergeCell ref="B50:V50"/>
    <mergeCell ref="B52:V52"/>
    <mergeCell ref="C64:V64"/>
    <mergeCell ref="B53:V53"/>
    <mergeCell ref="C60:V60"/>
    <mergeCell ref="B59:V59"/>
    <mergeCell ref="C61:V61"/>
    <mergeCell ref="C62:V62"/>
    <mergeCell ref="C63:V63"/>
    <mergeCell ref="B54:V54"/>
    <mergeCell ref="B57:V57"/>
    <mergeCell ref="B58:V58"/>
    <mergeCell ref="B56:V56"/>
    <mergeCell ref="C65:V65"/>
    <mergeCell ref="C87:V87"/>
    <mergeCell ref="C83:V83"/>
    <mergeCell ref="C84:V84"/>
    <mergeCell ref="C85:V85"/>
    <mergeCell ref="C86:V86"/>
  </mergeCells>
  <phoneticPr fontId="2" type="noConversion"/>
  <printOptions horizontalCentered="1"/>
  <pageMargins left="0.43307086614173229" right="0.39370078740157483" top="0.62992125984251968" bottom="0.47244094488188981" header="0.51181102362204722" footer="0.51181102362204722"/>
  <pageSetup paperSize="9" scale="64" orientation="landscape" r:id="rId1"/>
  <headerFooter alignWithMargins="0"/>
  <rowBreaks count="2" manualBreakCount="2">
    <brk id="58" max="11" man="1"/>
    <brk id="10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X139"/>
  <sheetViews>
    <sheetView showGridLines="0" zoomScaleNormal="100" workbookViewId="0">
      <selection activeCell="F15" sqref="F15"/>
    </sheetView>
  </sheetViews>
  <sheetFormatPr defaultRowHeight="12.75" x14ac:dyDescent="0.2"/>
  <cols>
    <col min="1" max="1" width="2.42578125" customWidth="1"/>
    <col min="2" max="2" width="14" style="65"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s>
  <sheetData>
    <row r="1" spans="1:24" x14ac:dyDescent="0.2">
      <c r="A1" s="64" t="s">
        <v>514</v>
      </c>
    </row>
    <row r="3" spans="1:24" ht="13.5" thickBot="1" x14ac:dyDescent="0.25">
      <c r="V3" s="3"/>
      <c r="W3" s="3"/>
      <c r="X3" s="3" t="s">
        <v>209</v>
      </c>
    </row>
    <row r="4" spans="1:24" x14ac:dyDescent="0.2">
      <c r="B4"/>
      <c r="D4" s="207" t="s">
        <v>207</v>
      </c>
      <c r="E4" s="208"/>
      <c r="F4" s="208"/>
      <c r="G4" s="208"/>
      <c r="H4" s="208"/>
      <c r="I4" s="208"/>
      <c r="J4" s="208"/>
      <c r="K4" s="208"/>
      <c r="L4" s="208"/>
      <c r="M4" s="208"/>
      <c r="N4" s="208"/>
      <c r="O4" s="209"/>
      <c r="P4" s="208" t="s">
        <v>208</v>
      </c>
      <c r="Q4" s="208"/>
      <c r="R4" s="208"/>
      <c r="S4" s="208"/>
      <c r="T4" s="208"/>
      <c r="U4" s="208"/>
      <c r="V4" s="208"/>
      <c r="W4" s="208"/>
      <c r="X4" s="209"/>
    </row>
    <row r="5" spans="1:24" ht="13.5" thickBot="1" x14ac:dyDescent="0.25">
      <c r="B5" s="136"/>
      <c r="C5" s="477"/>
      <c r="D5" s="137">
        <v>40268</v>
      </c>
      <c r="E5" s="138"/>
      <c r="F5" s="138">
        <v>40633</v>
      </c>
      <c r="G5" s="138"/>
      <c r="H5" s="138">
        <v>40999</v>
      </c>
      <c r="I5" s="138"/>
      <c r="J5" s="138">
        <v>41364</v>
      </c>
      <c r="K5" s="138"/>
      <c r="L5" s="138">
        <v>41729</v>
      </c>
      <c r="M5" s="138"/>
      <c r="N5" s="138">
        <v>42094</v>
      </c>
      <c r="O5" s="139"/>
      <c r="P5" s="138">
        <v>42277</v>
      </c>
      <c r="Q5" s="138"/>
      <c r="R5" s="138">
        <v>42369</v>
      </c>
      <c r="S5" s="138"/>
      <c r="T5" s="138">
        <v>42460</v>
      </c>
      <c r="U5" s="138"/>
      <c r="V5" s="138">
        <v>42551</v>
      </c>
      <c r="W5" s="138"/>
      <c r="X5" s="139">
        <v>42643</v>
      </c>
    </row>
    <row r="6" spans="1:24" x14ac:dyDescent="0.2">
      <c r="B6" s="36" t="s">
        <v>193</v>
      </c>
      <c r="C6" s="332" t="s">
        <v>443</v>
      </c>
      <c r="D6" s="372">
        <v>6723</v>
      </c>
      <c r="E6" s="347"/>
      <c r="F6" s="347">
        <v>6366</v>
      </c>
      <c r="G6" s="347"/>
      <c r="H6" s="347">
        <v>5388</v>
      </c>
      <c r="I6" s="347"/>
      <c r="J6" s="347">
        <v>4426</v>
      </c>
      <c r="K6" s="347"/>
      <c r="L6" s="347">
        <v>3397</v>
      </c>
      <c r="M6" s="347"/>
      <c r="N6" s="347">
        <v>3709</v>
      </c>
      <c r="O6" s="352"/>
      <c r="P6" s="347">
        <v>4379</v>
      </c>
      <c r="Q6" s="347"/>
      <c r="R6" s="347">
        <v>4422</v>
      </c>
      <c r="S6" s="347"/>
      <c r="T6" s="347">
        <v>4635</v>
      </c>
      <c r="U6" s="347"/>
      <c r="V6" s="347">
        <v>4599</v>
      </c>
      <c r="W6" s="347"/>
      <c r="X6" s="352">
        <v>4609</v>
      </c>
    </row>
    <row r="7" spans="1:24" x14ac:dyDescent="0.2">
      <c r="B7" s="36"/>
      <c r="C7" s="23" t="s">
        <v>158</v>
      </c>
      <c r="D7" s="372">
        <v>9485</v>
      </c>
      <c r="E7" s="347"/>
      <c r="F7" s="347">
        <v>8984</v>
      </c>
      <c r="G7" s="347"/>
      <c r="H7" s="347">
        <v>8122</v>
      </c>
      <c r="I7" s="347"/>
      <c r="J7" s="347">
        <v>7576</v>
      </c>
      <c r="K7" s="347"/>
      <c r="L7" s="347">
        <v>6693</v>
      </c>
      <c r="M7" s="347"/>
      <c r="N7" s="347">
        <v>6590</v>
      </c>
      <c r="O7" s="352"/>
      <c r="P7" s="347">
        <v>6593</v>
      </c>
      <c r="Q7" s="347"/>
      <c r="R7" s="347">
        <v>6508</v>
      </c>
      <c r="S7" s="347"/>
      <c r="T7" s="347">
        <v>6544</v>
      </c>
      <c r="U7" s="347"/>
      <c r="V7" s="347">
        <v>6537</v>
      </c>
      <c r="W7" s="347"/>
      <c r="X7" s="352">
        <v>6557</v>
      </c>
    </row>
    <row r="8" spans="1:24" x14ac:dyDescent="0.2">
      <c r="B8" s="36"/>
      <c r="C8" s="23" t="s">
        <v>159</v>
      </c>
      <c r="D8" s="372">
        <v>16279</v>
      </c>
      <c r="E8" s="347"/>
      <c r="F8" s="347">
        <v>15890</v>
      </c>
      <c r="G8" s="347"/>
      <c r="H8" s="347">
        <v>14823</v>
      </c>
      <c r="I8" s="347"/>
      <c r="J8" s="347">
        <v>13592</v>
      </c>
      <c r="K8" s="347"/>
      <c r="L8" s="347">
        <v>11592</v>
      </c>
      <c r="M8" s="347"/>
      <c r="N8" s="347">
        <v>10529</v>
      </c>
      <c r="O8" s="352"/>
      <c r="P8" s="347">
        <v>9716</v>
      </c>
      <c r="Q8" s="347"/>
      <c r="R8" s="347">
        <v>9478</v>
      </c>
      <c r="S8" s="347"/>
      <c r="T8" s="347">
        <v>9257</v>
      </c>
      <c r="U8" s="347"/>
      <c r="V8" s="347">
        <v>9010</v>
      </c>
      <c r="W8" s="347"/>
      <c r="X8" s="352">
        <v>8769</v>
      </c>
    </row>
    <row r="9" spans="1:24" x14ac:dyDescent="0.2">
      <c r="B9" s="36"/>
      <c r="C9" s="23" t="s">
        <v>160</v>
      </c>
      <c r="D9" s="372">
        <v>11151</v>
      </c>
      <c r="E9" s="347"/>
      <c r="F9" s="347">
        <v>11341</v>
      </c>
      <c r="G9" s="347"/>
      <c r="H9" s="347">
        <v>11167</v>
      </c>
      <c r="I9" s="347"/>
      <c r="J9" s="347">
        <v>11406</v>
      </c>
      <c r="K9" s="347"/>
      <c r="L9" s="347">
        <v>10201</v>
      </c>
      <c r="M9" s="347"/>
      <c r="N9" s="347">
        <v>10489</v>
      </c>
      <c r="O9" s="352"/>
      <c r="P9" s="347">
        <v>9976</v>
      </c>
      <c r="Q9" s="347"/>
      <c r="R9" s="347">
        <v>10026</v>
      </c>
      <c r="S9" s="347"/>
      <c r="T9" s="347">
        <v>10097</v>
      </c>
      <c r="U9" s="347"/>
      <c r="V9" s="347">
        <v>10110</v>
      </c>
      <c r="W9" s="347"/>
      <c r="X9" s="352">
        <v>10187</v>
      </c>
    </row>
    <row r="10" spans="1:24" x14ac:dyDescent="0.2">
      <c r="B10" s="36"/>
      <c r="C10" s="23" t="s">
        <v>161</v>
      </c>
      <c r="D10" s="372">
        <v>3247</v>
      </c>
      <c r="E10" s="347"/>
      <c r="F10" s="347">
        <v>3384</v>
      </c>
      <c r="G10" s="347"/>
      <c r="H10" s="347">
        <v>3279</v>
      </c>
      <c r="I10" s="347"/>
      <c r="J10" s="347">
        <v>3273</v>
      </c>
      <c r="K10" s="347"/>
      <c r="L10" s="347">
        <v>2750</v>
      </c>
      <c r="M10" s="347"/>
      <c r="N10" s="347">
        <v>2708</v>
      </c>
      <c r="O10" s="352"/>
      <c r="P10" s="347">
        <v>2272</v>
      </c>
      <c r="Q10" s="347"/>
      <c r="R10" s="347">
        <v>2256</v>
      </c>
      <c r="S10" s="347"/>
      <c r="T10" s="347">
        <v>2302</v>
      </c>
      <c r="U10" s="347"/>
      <c r="V10" s="347">
        <v>2322</v>
      </c>
      <c r="W10" s="347"/>
      <c r="X10" s="352">
        <v>2413</v>
      </c>
    </row>
    <row r="11" spans="1:24" ht="4.5" customHeight="1" x14ac:dyDescent="0.2">
      <c r="B11" s="163"/>
      <c r="C11" s="163"/>
      <c r="D11" s="163"/>
      <c r="E11" s="163"/>
      <c r="F11" s="163"/>
      <c r="G11" s="163"/>
      <c r="H11" s="163"/>
      <c r="I11" s="163"/>
      <c r="J11" s="163"/>
      <c r="K11" s="163"/>
      <c r="L11" s="163"/>
      <c r="M11" s="163"/>
      <c r="N11" s="163"/>
      <c r="O11" s="320"/>
      <c r="P11" s="163"/>
      <c r="Q11" s="163"/>
      <c r="R11" s="163"/>
      <c r="S11" s="163"/>
      <c r="T11" s="163"/>
      <c r="U11" s="163"/>
      <c r="V11" s="163"/>
      <c r="W11" s="163"/>
      <c r="X11" s="163"/>
    </row>
    <row r="12" spans="1:24" s="20" customFormat="1" x14ac:dyDescent="0.2">
      <c r="B12" s="38" t="s">
        <v>186</v>
      </c>
      <c r="C12" s="39" t="s">
        <v>187</v>
      </c>
      <c r="D12" s="40">
        <v>16417</v>
      </c>
      <c r="E12" s="41"/>
      <c r="F12" s="41">
        <v>16259</v>
      </c>
      <c r="G12" s="41"/>
      <c r="H12" s="41">
        <v>15160</v>
      </c>
      <c r="I12" s="41"/>
      <c r="J12" s="41">
        <v>14023</v>
      </c>
      <c r="K12" s="41"/>
      <c r="L12" s="41">
        <v>12228</v>
      </c>
      <c r="M12" s="41"/>
      <c r="N12" s="41">
        <v>12119</v>
      </c>
      <c r="O12" s="42"/>
      <c r="P12" s="41">
        <v>12186</v>
      </c>
      <c r="Q12" s="41"/>
      <c r="R12" s="41">
        <v>12124</v>
      </c>
      <c r="S12" s="41"/>
      <c r="T12" s="41">
        <v>12226</v>
      </c>
      <c r="U12" s="41"/>
      <c r="V12" s="41">
        <v>12193</v>
      </c>
      <c r="W12" s="41"/>
      <c r="X12" s="42">
        <v>12221</v>
      </c>
    </row>
    <row r="13" spans="1:24" x14ac:dyDescent="0.2">
      <c r="B13" s="36"/>
      <c r="C13" s="23" t="s">
        <v>188</v>
      </c>
      <c r="D13" s="4">
        <v>30468</v>
      </c>
      <c r="E13" s="5"/>
      <c r="F13" s="5">
        <v>29706</v>
      </c>
      <c r="G13" s="5"/>
      <c r="H13" s="5">
        <v>27619</v>
      </c>
      <c r="I13" s="5"/>
      <c r="J13" s="5">
        <v>26250</v>
      </c>
      <c r="K13" s="5"/>
      <c r="L13" s="5">
        <v>22405</v>
      </c>
      <c r="M13" s="5"/>
      <c r="N13" s="5">
        <v>21906</v>
      </c>
      <c r="O13" s="6"/>
      <c r="P13" s="5">
        <v>20750</v>
      </c>
      <c r="Q13" s="5"/>
      <c r="R13" s="5">
        <v>20566</v>
      </c>
      <c r="S13" s="5"/>
      <c r="T13" s="5">
        <v>20609</v>
      </c>
      <c r="U13" s="5"/>
      <c r="V13" s="5">
        <v>20385</v>
      </c>
      <c r="W13" s="5"/>
      <c r="X13" s="6">
        <v>20314</v>
      </c>
    </row>
    <row r="14" spans="1:24" x14ac:dyDescent="0.2">
      <c r="B14" s="37"/>
      <c r="C14" s="47" t="s">
        <v>162</v>
      </c>
      <c r="D14" s="48">
        <v>0.35</v>
      </c>
      <c r="E14" s="49"/>
      <c r="F14" s="49">
        <v>0.35399999999999998</v>
      </c>
      <c r="G14" s="49"/>
      <c r="H14" s="49">
        <v>0.35399999999999998</v>
      </c>
      <c r="I14" s="49"/>
      <c r="J14" s="49">
        <v>0.34799999999999998</v>
      </c>
      <c r="K14" s="49"/>
      <c r="L14" s="49">
        <v>0.35299999999999998</v>
      </c>
      <c r="M14" s="49"/>
      <c r="N14" s="49">
        <v>0.35599999999999998</v>
      </c>
      <c r="O14" s="50"/>
      <c r="P14" s="49">
        <v>0.37</v>
      </c>
      <c r="Q14" s="49"/>
      <c r="R14" s="49">
        <v>0.371</v>
      </c>
      <c r="S14" s="49"/>
      <c r="T14" s="49">
        <v>0.372</v>
      </c>
      <c r="U14" s="49"/>
      <c r="V14" s="49">
        <v>0.374</v>
      </c>
      <c r="W14" s="49"/>
      <c r="X14" s="50">
        <v>0.376</v>
      </c>
    </row>
    <row r="15" spans="1:24" ht="4.5" customHeight="1" x14ac:dyDescent="0.2">
      <c r="B15" s="152"/>
      <c r="C15" s="152"/>
      <c r="D15" s="152"/>
      <c r="E15" s="152"/>
      <c r="F15" s="152"/>
      <c r="G15" s="152"/>
      <c r="H15" s="152"/>
      <c r="I15" s="152"/>
      <c r="J15" s="152"/>
      <c r="K15" s="152"/>
      <c r="L15" s="152"/>
      <c r="M15" s="152"/>
      <c r="N15" s="152"/>
      <c r="O15" s="316"/>
      <c r="P15" s="152"/>
      <c r="Q15" s="152"/>
      <c r="R15" s="152"/>
      <c r="S15" s="152"/>
      <c r="T15" s="152"/>
      <c r="U15" s="152"/>
      <c r="V15" s="152"/>
      <c r="W15" s="152"/>
      <c r="X15" s="152"/>
    </row>
    <row r="16" spans="1:24" x14ac:dyDescent="0.2">
      <c r="B16" s="38" t="s">
        <v>157</v>
      </c>
      <c r="C16" s="39" t="s">
        <v>192</v>
      </c>
      <c r="D16" s="40">
        <v>42674</v>
      </c>
      <c r="E16" s="41"/>
      <c r="F16" s="41">
        <v>41469</v>
      </c>
      <c r="G16" s="41"/>
      <c r="H16" s="41">
        <v>38294</v>
      </c>
      <c r="I16" s="41"/>
      <c r="J16" s="41">
        <v>35814</v>
      </c>
      <c r="K16" s="41"/>
      <c r="L16" s="41">
        <v>30972</v>
      </c>
      <c r="M16" s="41"/>
      <c r="N16" s="41">
        <v>30370</v>
      </c>
      <c r="O16" s="42"/>
      <c r="P16" s="41">
        <v>29414</v>
      </c>
      <c r="Q16" s="41"/>
      <c r="R16" s="41">
        <v>29160</v>
      </c>
      <c r="S16" s="41"/>
      <c r="T16" s="41">
        <v>29261</v>
      </c>
      <c r="U16" s="41"/>
      <c r="V16" s="41">
        <v>29000</v>
      </c>
      <c r="W16" s="41"/>
      <c r="X16" s="42">
        <v>28816</v>
      </c>
    </row>
    <row r="17" spans="2:24" x14ac:dyDescent="0.2">
      <c r="B17" s="36"/>
      <c r="C17" s="23" t="s">
        <v>210</v>
      </c>
      <c r="D17" s="4">
        <v>4211</v>
      </c>
      <c r="E17" s="5"/>
      <c r="F17" s="5">
        <v>4496</v>
      </c>
      <c r="G17" s="5"/>
      <c r="H17" s="5">
        <v>4485</v>
      </c>
      <c r="I17" s="5"/>
      <c r="J17" s="5">
        <v>4459</v>
      </c>
      <c r="K17" s="5"/>
      <c r="L17" s="5">
        <v>3661</v>
      </c>
      <c r="M17" s="5"/>
      <c r="N17" s="5">
        <v>3655</v>
      </c>
      <c r="O17" s="6"/>
      <c r="P17" s="5">
        <v>3522</v>
      </c>
      <c r="Q17" s="5"/>
      <c r="R17" s="5">
        <v>3530</v>
      </c>
      <c r="S17" s="5"/>
      <c r="T17" s="5">
        <v>3574</v>
      </c>
      <c r="U17" s="5"/>
      <c r="V17" s="5">
        <v>3578</v>
      </c>
      <c r="W17" s="5"/>
      <c r="X17" s="6">
        <v>3719</v>
      </c>
    </row>
    <row r="18" spans="2:24" x14ac:dyDescent="0.2">
      <c r="B18" s="37"/>
      <c r="C18" s="47" t="s">
        <v>167</v>
      </c>
      <c r="D18" s="48">
        <v>0.09</v>
      </c>
      <c r="E18" s="49"/>
      <c r="F18" s="49">
        <v>9.8000000000000004E-2</v>
      </c>
      <c r="G18" s="49"/>
      <c r="H18" s="49">
        <v>0.105</v>
      </c>
      <c r="I18" s="49"/>
      <c r="J18" s="49">
        <v>0.111</v>
      </c>
      <c r="K18" s="49"/>
      <c r="L18" s="49">
        <v>0.106</v>
      </c>
      <c r="M18" s="49"/>
      <c r="N18" s="49">
        <v>0.107</v>
      </c>
      <c r="O18" s="50"/>
      <c r="P18" s="49">
        <v>0.107</v>
      </c>
      <c r="Q18" s="49"/>
      <c r="R18" s="49">
        <v>0.108</v>
      </c>
      <c r="S18" s="49"/>
      <c r="T18" s="49">
        <v>0.109</v>
      </c>
      <c r="U18" s="49"/>
      <c r="V18" s="49">
        <v>0.11</v>
      </c>
      <c r="W18" s="49"/>
      <c r="X18" s="50">
        <v>0.114</v>
      </c>
    </row>
    <row r="19" spans="2:24" ht="4.5" customHeight="1" x14ac:dyDescent="0.2">
      <c r="B19" s="152"/>
      <c r="C19" s="152"/>
      <c r="D19" s="152"/>
      <c r="E19" s="152"/>
      <c r="F19" s="152"/>
      <c r="G19" s="152"/>
      <c r="H19" s="152"/>
      <c r="I19" s="152"/>
      <c r="J19" s="152"/>
      <c r="K19" s="152"/>
      <c r="L19" s="152"/>
      <c r="M19" s="152"/>
      <c r="N19" s="152"/>
      <c r="O19" s="316"/>
      <c r="P19" s="152"/>
      <c r="Q19" s="152"/>
      <c r="R19" s="152"/>
      <c r="S19" s="152"/>
      <c r="T19" s="152"/>
      <c r="U19" s="152"/>
      <c r="V19" s="152"/>
      <c r="W19" s="152"/>
      <c r="X19" s="152"/>
    </row>
    <row r="20" spans="2:24" x14ac:dyDescent="0.2">
      <c r="B20" s="38" t="s">
        <v>433</v>
      </c>
      <c r="C20" s="39" t="s">
        <v>190</v>
      </c>
      <c r="D20" s="40">
        <v>2668</v>
      </c>
      <c r="E20" s="41"/>
      <c r="F20" s="41">
        <v>2622</v>
      </c>
      <c r="G20" s="41"/>
      <c r="H20" s="41">
        <v>2401</v>
      </c>
      <c r="I20" s="41"/>
      <c r="J20" s="41">
        <v>2242</v>
      </c>
      <c r="K20" s="41"/>
      <c r="L20" s="41">
        <v>1953</v>
      </c>
      <c r="M20" s="41"/>
      <c r="N20" s="41">
        <v>1886</v>
      </c>
      <c r="O20" s="42"/>
      <c r="P20" s="41">
        <v>1856</v>
      </c>
      <c r="Q20" s="41"/>
      <c r="R20" s="41">
        <v>1852</v>
      </c>
      <c r="S20" s="41"/>
      <c r="T20" s="41">
        <v>1857</v>
      </c>
      <c r="U20" s="41"/>
      <c r="V20" s="41">
        <v>1856</v>
      </c>
      <c r="W20" s="41"/>
      <c r="X20" s="42">
        <v>1842</v>
      </c>
    </row>
    <row r="21" spans="2:24" x14ac:dyDescent="0.2">
      <c r="B21" s="36"/>
      <c r="C21" s="23" t="s">
        <v>191</v>
      </c>
      <c r="D21" s="4">
        <v>40756</v>
      </c>
      <c r="E21" s="5"/>
      <c r="F21" s="5">
        <v>39531</v>
      </c>
      <c r="G21" s="5"/>
      <c r="H21" s="5">
        <v>36918</v>
      </c>
      <c r="I21" s="5"/>
      <c r="J21" s="5">
        <v>34483</v>
      </c>
      <c r="K21" s="5"/>
      <c r="L21" s="5">
        <v>29220</v>
      </c>
      <c r="M21" s="5"/>
      <c r="N21" s="5">
        <v>27992</v>
      </c>
      <c r="O21" s="6"/>
      <c r="P21" s="5">
        <v>26381</v>
      </c>
      <c r="Q21" s="5"/>
      <c r="R21" s="5">
        <v>26079</v>
      </c>
      <c r="S21" s="5"/>
      <c r="T21" s="5">
        <v>25888</v>
      </c>
      <c r="U21" s="5"/>
      <c r="V21" s="5">
        <v>25522</v>
      </c>
      <c r="W21" s="5"/>
      <c r="X21" s="6">
        <v>25299</v>
      </c>
    </row>
    <row r="22" spans="2:24" x14ac:dyDescent="0.2">
      <c r="B22" s="36"/>
      <c r="C22" s="23" t="s">
        <v>145</v>
      </c>
      <c r="D22" s="4">
        <v>3461</v>
      </c>
      <c r="E22" s="5"/>
      <c r="F22" s="5">
        <v>3812</v>
      </c>
      <c r="G22" s="5"/>
      <c r="H22" s="5">
        <v>3460</v>
      </c>
      <c r="I22" s="5"/>
      <c r="J22" s="5">
        <v>3548</v>
      </c>
      <c r="K22" s="5"/>
      <c r="L22" s="5">
        <v>3460</v>
      </c>
      <c r="M22" s="5"/>
      <c r="N22" s="5">
        <v>4147</v>
      </c>
      <c r="O22" s="6"/>
      <c r="P22" s="5">
        <v>4699</v>
      </c>
      <c r="Q22" s="5"/>
      <c r="R22" s="5">
        <v>4759</v>
      </c>
      <c r="S22" s="5"/>
      <c r="T22" s="5">
        <v>5090</v>
      </c>
      <c r="U22" s="5"/>
      <c r="V22" s="5">
        <v>5200</v>
      </c>
      <c r="W22" s="5"/>
      <c r="X22" s="6">
        <v>5394</v>
      </c>
    </row>
    <row r="23" spans="2:24" x14ac:dyDescent="0.2">
      <c r="B23" s="36"/>
      <c r="C23" s="51" t="s">
        <v>194</v>
      </c>
      <c r="D23" s="52">
        <v>0.92600000000000005</v>
      </c>
      <c r="E23" s="53"/>
      <c r="F23" s="53">
        <v>0.91700000000000004</v>
      </c>
      <c r="G23" s="53"/>
      <c r="H23" s="53">
        <v>0.91900000000000004</v>
      </c>
      <c r="I23" s="53"/>
      <c r="J23" s="53">
        <v>0.91200000000000003</v>
      </c>
      <c r="K23" s="53"/>
      <c r="L23" s="53">
        <v>0.9</v>
      </c>
      <c r="M23" s="53"/>
      <c r="N23" s="53">
        <v>0.878</v>
      </c>
      <c r="O23" s="54"/>
      <c r="P23" s="53">
        <v>0.85699999999999998</v>
      </c>
      <c r="Q23" s="53"/>
      <c r="R23" s="53">
        <v>0.85399999999999998</v>
      </c>
      <c r="S23" s="53"/>
      <c r="T23" s="53">
        <v>0.84499999999999997</v>
      </c>
      <c r="U23" s="53"/>
      <c r="V23" s="53">
        <v>0.84</v>
      </c>
      <c r="W23" s="53"/>
      <c r="X23" s="54">
        <v>0.83399999999999996</v>
      </c>
    </row>
    <row r="24" spans="2:24" x14ac:dyDescent="0.2">
      <c r="B24" s="37"/>
      <c r="C24" s="47" t="s">
        <v>163</v>
      </c>
      <c r="D24" s="48">
        <v>6.0999999999999999E-2</v>
      </c>
      <c r="E24" s="49"/>
      <c r="F24" s="49">
        <v>6.2E-2</v>
      </c>
      <c r="G24" s="49"/>
      <c r="H24" s="49">
        <v>6.0999999999999999E-2</v>
      </c>
      <c r="I24" s="49"/>
      <c r="J24" s="49">
        <v>6.0999999999999999E-2</v>
      </c>
      <c r="K24" s="49"/>
      <c r="L24" s="49">
        <v>6.3E-2</v>
      </c>
      <c r="M24" s="49"/>
      <c r="N24" s="49">
        <v>6.3E-2</v>
      </c>
      <c r="O24" s="50"/>
      <c r="P24" s="49">
        <v>6.6000000000000003E-2</v>
      </c>
      <c r="Q24" s="49"/>
      <c r="R24" s="49">
        <v>6.6000000000000003E-2</v>
      </c>
      <c r="S24" s="49"/>
      <c r="T24" s="49">
        <v>6.7000000000000004E-2</v>
      </c>
      <c r="U24" s="49"/>
      <c r="V24" s="49">
        <v>6.8000000000000005E-2</v>
      </c>
      <c r="W24" s="49"/>
      <c r="X24" s="50">
        <v>6.8000000000000005E-2</v>
      </c>
    </row>
    <row r="25" spans="2:24" ht="3.75" customHeight="1" x14ac:dyDescent="0.2">
      <c r="B25" s="152"/>
      <c r="C25" s="152"/>
      <c r="D25" s="152"/>
      <c r="E25" s="152"/>
      <c r="F25" s="152"/>
      <c r="G25" s="152"/>
      <c r="H25" s="152"/>
      <c r="I25" s="152"/>
      <c r="J25" s="152"/>
      <c r="K25" s="152"/>
      <c r="L25" s="152"/>
      <c r="M25" s="152"/>
      <c r="N25" s="152"/>
      <c r="O25" s="316"/>
      <c r="P25" s="152"/>
      <c r="Q25" s="152"/>
      <c r="R25" s="152"/>
      <c r="S25" s="152"/>
      <c r="T25" s="152"/>
      <c r="U25" s="152"/>
      <c r="V25" s="152"/>
      <c r="W25" s="152"/>
      <c r="X25" s="152"/>
    </row>
    <row r="26" spans="2:24" x14ac:dyDescent="0.2">
      <c r="B26" s="36" t="s">
        <v>211</v>
      </c>
      <c r="C26" s="23" t="s">
        <v>164</v>
      </c>
      <c r="D26" s="4">
        <v>1528</v>
      </c>
      <c r="E26" s="5"/>
      <c r="F26" s="5">
        <v>1570</v>
      </c>
      <c r="G26" s="5"/>
      <c r="H26" s="5">
        <v>1498</v>
      </c>
      <c r="I26" s="5"/>
      <c r="J26" s="5">
        <v>1463</v>
      </c>
      <c r="K26" s="5"/>
      <c r="L26" s="5">
        <v>1335</v>
      </c>
      <c r="M26" s="5"/>
      <c r="N26" s="5">
        <v>1315</v>
      </c>
      <c r="O26" s="6"/>
      <c r="P26" s="5">
        <v>1249</v>
      </c>
      <c r="Q26" s="5"/>
      <c r="R26" s="5">
        <v>1259</v>
      </c>
      <c r="S26" s="5"/>
      <c r="T26" s="5">
        <v>1252</v>
      </c>
      <c r="U26" s="5"/>
      <c r="V26" s="5">
        <v>1249</v>
      </c>
      <c r="W26" s="5"/>
      <c r="X26" s="6">
        <v>1240</v>
      </c>
    </row>
    <row r="27" spans="2:24" x14ac:dyDescent="0.2">
      <c r="B27" s="36"/>
      <c r="C27" s="23" t="s">
        <v>165</v>
      </c>
      <c r="D27" s="4">
        <v>24682</v>
      </c>
      <c r="E27" s="5"/>
      <c r="F27" s="5">
        <v>24968</v>
      </c>
      <c r="G27" s="5"/>
      <c r="H27" s="5">
        <v>22970</v>
      </c>
      <c r="I27" s="5"/>
      <c r="J27" s="5">
        <v>21379</v>
      </c>
      <c r="K27" s="5"/>
      <c r="L27" s="5">
        <v>18275</v>
      </c>
      <c r="M27" s="5"/>
      <c r="N27" s="5">
        <v>18168</v>
      </c>
      <c r="O27" s="6"/>
      <c r="P27" s="5">
        <v>18014</v>
      </c>
      <c r="Q27" s="5"/>
      <c r="R27" s="5">
        <v>18019</v>
      </c>
      <c r="S27" s="5"/>
      <c r="T27" s="5">
        <v>18365</v>
      </c>
      <c r="U27" s="5"/>
      <c r="V27" s="5">
        <v>18344</v>
      </c>
      <c r="W27" s="5"/>
      <c r="X27" s="6">
        <v>18360</v>
      </c>
    </row>
    <row r="28" spans="2:24" x14ac:dyDescent="0.2">
      <c r="B28" s="36"/>
      <c r="C28" s="23" t="s">
        <v>145</v>
      </c>
      <c r="D28" s="4">
        <v>20675</v>
      </c>
      <c r="E28" s="5"/>
      <c r="F28" s="5">
        <v>19427</v>
      </c>
      <c r="G28" s="5"/>
      <c r="H28" s="5">
        <v>18311</v>
      </c>
      <c r="I28" s="5"/>
      <c r="J28" s="5">
        <v>17431</v>
      </c>
      <c r="K28" s="5"/>
      <c r="L28" s="5">
        <v>15023</v>
      </c>
      <c r="M28" s="5"/>
      <c r="N28" s="5">
        <v>14542</v>
      </c>
      <c r="O28" s="6"/>
      <c r="P28" s="5">
        <v>13673</v>
      </c>
      <c r="Q28" s="5"/>
      <c r="R28" s="5">
        <v>13412</v>
      </c>
      <c r="S28" s="5"/>
      <c r="T28" s="5">
        <v>13218</v>
      </c>
      <c r="U28" s="5"/>
      <c r="V28" s="5">
        <v>12985</v>
      </c>
      <c r="W28" s="5"/>
      <c r="X28" s="6">
        <v>12935</v>
      </c>
    </row>
    <row r="29" spans="2:24" x14ac:dyDescent="0.2">
      <c r="B29" s="36"/>
      <c r="C29" s="51" t="s">
        <v>194</v>
      </c>
      <c r="D29" s="52">
        <v>0.55900000000000005</v>
      </c>
      <c r="E29" s="53"/>
      <c r="F29" s="53">
        <v>0.57699999999999996</v>
      </c>
      <c r="G29" s="53"/>
      <c r="H29" s="53">
        <v>0.57199999999999995</v>
      </c>
      <c r="I29" s="53"/>
      <c r="J29" s="53">
        <v>0.56699999999999995</v>
      </c>
      <c r="K29" s="53"/>
      <c r="L29" s="53">
        <v>0.56599999999999995</v>
      </c>
      <c r="M29" s="53"/>
      <c r="N29" s="53">
        <v>0.57299999999999995</v>
      </c>
      <c r="O29" s="54"/>
      <c r="P29" s="53">
        <v>0.58499999999999996</v>
      </c>
      <c r="Q29" s="53"/>
      <c r="R29" s="53">
        <v>0.59</v>
      </c>
      <c r="S29" s="53"/>
      <c r="T29" s="53">
        <v>0.59699999999999998</v>
      </c>
      <c r="U29" s="53"/>
      <c r="V29" s="53">
        <v>0.60099999999999998</v>
      </c>
      <c r="W29" s="53"/>
      <c r="X29" s="54">
        <v>0.60199999999999998</v>
      </c>
    </row>
    <row r="30" spans="2:24" x14ac:dyDescent="0.2">
      <c r="B30" s="37"/>
      <c r="C30" s="47" t="s">
        <v>166</v>
      </c>
      <c r="D30" s="48" t="s">
        <v>383</v>
      </c>
      <c r="E30" s="49"/>
      <c r="F30" s="49" t="s">
        <v>383</v>
      </c>
      <c r="G30" s="49"/>
      <c r="H30" s="49" t="s">
        <v>383</v>
      </c>
      <c r="I30" s="49"/>
      <c r="J30" s="49" t="s">
        <v>383</v>
      </c>
      <c r="K30" s="49"/>
      <c r="L30" s="49" t="s">
        <v>383</v>
      </c>
      <c r="M30" s="49"/>
      <c r="N30" s="49" t="s">
        <v>383</v>
      </c>
      <c r="O30" s="50"/>
      <c r="P30" s="49" t="s">
        <v>383</v>
      </c>
      <c r="Q30" s="49"/>
      <c r="R30" s="49" t="s">
        <v>383</v>
      </c>
      <c r="S30" s="49"/>
      <c r="T30" s="49" t="s">
        <v>383</v>
      </c>
      <c r="U30" s="49"/>
      <c r="V30" s="49">
        <v>6.3747256673301694E-2</v>
      </c>
      <c r="W30" s="49"/>
      <c r="X30" s="50">
        <v>6.3265306122448975E-2</v>
      </c>
    </row>
    <row r="31" spans="2:24" ht="4.5" customHeight="1" x14ac:dyDescent="0.2">
      <c r="B31" s="152"/>
      <c r="C31" s="152"/>
      <c r="D31" s="152"/>
      <c r="E31" s="152"/>
      <c r="F31" s="152"/>
      <c r="G31" s="152"/>
      <c r="H31" s="152"/>
      <c r="I31" s="152"/>
      <c r="J31" s="152"/>
      <c r="K31" s="152"/>
      <c r="L31" s="152"/>
      <c r="M31" s="152"/>
      <c r="N31" s="152"/>
      <c r="O31" s="316"/>
      <c r="P31" s="152"/>
      <c r="Q31" s="152"/>
      <c r="R31" s="152"/>
      <c r="S31" s="152"/>
      <c r="T31" s="152"/>
      <c r="U31" s="152"/>
      <c r="V31" s="152"/>
      <c r="W31" s="152"/>
      <c r="X31" s="152"/>
    </row>
    <row r="32" spans="2:24" ht="12.75" customHeight="1" x14ac:dyDescent="0.2">
      <c r="B32" s="268" t="s">
        <v>142</v>
      </c>
      <c r="C32" s="39" t="s">
        <v>143</v>
      </c>
      <c r="D32" s="40" t="s">
        <v>130</v>
      </c>
      <c r="E32" s="41"/>
      <c r="F32" s="41" t="s">
        <v>130</v>
      </c>
      <c r="G32" s="41"/>
      <c r="H32" s="41" t="s">
        <v>130</v>
      </c>
      <c r="I32" s="41"/>
      <c r="J32" s="41">
        <v>5358</v>
      </c>
      <c r="K32" s="41"/>
      <c r="L32" s="41">
        <v>4973</v>
      </c>
      <c r="M32" s="41"/>
      <c r="N32" s="41">
        <v>5810</v>
      </c>
      <c r="O32" s="6"/>
      <c r="P32" s="5">
        <v>6844</v>
      </c>
      <c r="Q32" s="5"/>
      <c r="R32" s="41">
        <v>7093</v>
      </c>
      <c r="S32" s="5"/>
      <c r="T32">
        <v>7633</v>
      </c>
      <c r="V32" s="41">
        <v>7839</v>
      </c>
      <c r="X32" s="42">
        <v>8078</v>
      </c>
    </row>
    <row r="33" spans="2:24" x14ac:dyDescent="0.2">
      <c r="B33" s="269"/>
      <c r="C33" s="23" t="s">
        <v>144</v>
      </c>
      <c r="D33" s="4" t="s">
        <v>130</v>
      </c>
      <c r="E33" s="5"/>
      <c r="F33" s="5" t="s">
        <v>130</v>
      </c>
      <c r="G33" s="5"/>
      <c r="H33" s="5" t="s">
        <v>130</v>
      </c>
      <c r="I33" s="5"/>
      <c r="J33" s="5">
        <v>332</v>
      </c>
      <c r="K33" s="5"/>
      <c r="L33" s="5">
        <v>322</v>
      </c>
      <c r="M33" s="5"/>
      <c r="N33" s="5">
        <v>379</v>
      </c>
      <c r="O33" s="6"/>
      <c r="P33" s="5">
        <v>501</v>
      </c>
      <c r="Q33" s="5"/>
      <c r="R33" s="5">
        <v>532</v>
      </c>
      <c r="S33" s="5"/>
      <c r="T33" s="5">
        <v>559</v>
      </c>
      <c r="U33" s="5"/>
      <c r="V33" s="5">
        <v>568</v>
      </c>
      <c r="W33" s="5"/>
      <c r="X33" s="6">
        <v>578</v>
      </c>
    </row>
    <row r="34" spans="2:24" x14ac:dyDescent="0.2">
      <c r="B34" s="269"/>
      <c r="C34" s="23" t="s">
        <v>145</v>
      </c>
      <c r="D34" s="4" t="s">
        <v>130</v>
      </c>
      <c r="E34" s="5"/>
      <c r="F34" s="5" t="s">
        <v>130</v>
      </c>
      <c r="G34" s="5"/>
      <c r="H34" s="5" t="s">
        <v>130</v>
      </c>
      <c r="I34" s="5"/>
      <c r="J34" s="5">
        <v>34583</v>
      </c>
      <c r="K34" s="5"/>
      <c r="L34" s="5">
        <v>29338</v>
      </c>
      <c r="M34" s="5"/>
      <c r="N34" s="5">
        <v>27836</v>
      </c>
      <c r="O34" s="6"/>
      <c r="P34" s="5">
        <v>25591</v>
      </c>
      <c r="Q34" s="5"/>
      <c r="R34" s="5">
        <v>25065</v>
      </c>
      <c r="S34" s="5"/>
      <c r="T34" s="5">
        <v>24643</v>
      </c>
      <c r="U34" s="5"/>
      <c r="V34" s="5">
        <v>24171</v>
      </c>
      <c r="W34" s="5"/>
      <c r="X34" s="6">
        <v>23879</v>
      </c>
    </row>
    <row r="35" spans="2:24" x14ac:dyDescent="0.2">
      <c r="B35" s="269"/>
      <c r="C35" s="51" t="s">
        <v>194</v>
      </c>
      <c r="D35" s="52" t="s">
        <v>130</v>
      </c>
      <c r="E35" s="53"/>
      <c r="F35" s="53" t="s">
        <v>130</v>
      </c>
      <c r="G35" s="53"/>
      <c r="H35" s="53" t="s">
        <v>130</v>
      </c>
      <c r="I35" s="53"/>
      <c r="J35" s="53">
        <v>0.14099999999999999</v>
      </c>
      <c r="K35" s="53"/>
      <c r="L35" s="53">
        <v>0.153</v>
      </c>
      <c r="M35" s="53"/>
      <c r="N35" s="53">
        <v>0.182</v>
      </c>
      <c r="O35" s="54"/>
      <c r="P35" s="53">
        <v>0.223</v>
      </c>
      <c r="Q35" s="53"/>
      <c r="R35" s="53">
        <v>0.23300000000000001</v>
      </c>
      <c r="S35" s="53"/>
      <c r="T35" s="53">
        <v>0.249</v>
      </c>
      <c r="U35" s="53"/>
      <c r="V35" s="53">
        <v>0.25800000000000001</v>
      </c>
      <c r="W35" s="53"/>
      <c r="X35" s="54">
        <v>0.26600000000000001</v>
      </c>
    </row>
    <row r="36" spans="2:24" x14ac:dyDescent="0.2">
      <c r="B36" s="270"/>
      <c r="C36" s="47" t="s">
        <v>146</v>
      </c>
      <c r="D36" s="48" t="s">
        <v>130</v>
      </c>
      <c r="E36" s="49"/>
      <c r="F36" s="49" t="s">
        <v>130</v>
      </c>
      <c r="G36" s="49"/>
      <c r="H36" s="49" t="s">
        <v>130</v>
      </c>
      <c r="I36" s="49"/>
      <c r="J36" s="49" t="s">
        <v>383</v>
      </c>
      <c r="K36" s="49"/>
      <c r="L36" s="49" t="s">
        <v>383</v>
      </c>
      <c r="M36" s="49"/>
      <c r="N36" s="49" t="s">
        <v>383</v>
      </c>
      <c r="O36" s="50"/>
      <c r="P36" s="49" t="s">
        <v>383</v>
      </c>
      <c r="Q36" s="49"/>
      <c r="R36" s="49" t="s">
        <v>383</v>
      </c>
      <c r="S36" s="49"/>
      <c r="T36" s="49" t="s">
        <v>383</v>
      </c>
      <c r="U36" s="49"/>
      <c r="V36" s="49" t="s">
        <v>383</v>
      </c>
      <c r="W36" s="49"/>
      <c r="X36" s="50" t="s">
        <v>383</v>
      </c>
    </row>
    <row r="37" spans="2:24" ht="3.75" customHeight="1" x14ac:dyDescent="0.2">
      <c r="B37" s="152"/>
      <c r="C37" s="152"/>
      <c r="D37" s="152"/>
      <c r="E37" s="152"/>
      <c r="F37" s="152"/>
      <c r="G37" s="152"/>
      <c r="H37" s="152"/>
      <c r="I37" s="152"/>
      <c r="J37" s="152"/>
      <c r="K37" s="152"/>
      <c r="L37" s="152"/>
      <c r="M37" s="152"/>
      <c r="N37" s="152"/>
      <c r="O37" s="316"/>
      <c r="P37" s="152"/>
      <c r="Q37" s="152"/>
      <c r="R37" s="152"/>
      <c r="S37" s="152"/>
      <c r="T37" s="152"/>
      <c r="U37" s="152"/>
      <c r="V37" s="152"/>
      <c r="W37" s="152"/>
      <c r="X37" s="152"/>
    </row>
    <row r="38" spans="2:24" x14ac:dyDescent="0.2">
      <c r="B38" s="268" t="s">
        <v>348</v>
      </c>
      <c r="C38" s="39" t="s">
        <v>152</v>
      </c>
      <c r="D38" s="40" t="s">
        <v>130</v>
      </c>
      <c r="E38" s="41"/>
      <c r="F38" s="41" t="s">
        <v>130</v>
      </c>
      <c r="G38" s="41"/>
      <c r="H38" s="41" t="s">
        <v>130</v>
      </c>
      <c r="I38" s="41"/>
      <c r="J38" s="41">
        <v>3430</v>
      </c>
      <c r="K38" s="41"/>
      <c r="L38" s="41">
        <v>3188</v>
      </c>
      <c r="M38" s="41"/>
      <c r="N38" s="41">
        <v>3517</v>
      </c>
      <c r="O38" s="6"/>
      <c r="P38" s="5">
        <v>3890</v>
      </c>
      <c r="Q38" s="5"/>
      <c r="R38" s="41">
        <v>4006</v>
      </c>
      <c r="S38" s="5"/>
      <c r="T38">
        <v>4225</v>
      </c>
      <c r="V38" s="41">
        <v>4299</v>
      </c>
      <c r="X38" s="42">
        <v>4377</v>
      </c>
    </row>
    <row r="39" spans="2:24" x14ac:dyDescent="0.2">
      <c r="B39" s="269"/>
      <c r="C39" s="23" t="s">
        <v>150</v>
      </c>
      <c r="D39" s="4" t="s">
        <v>130</v>
      </c>
      <c r="E39" s="5"/>
      <c r="F39" s="5" t="s">
        <v>130</v>
      </c>
      <c r="G39" s="5"/>
      <c r="H39" s="5" t="s">
        <v>130</v>
      </c>
      <c r="I39" s="5"/>
      <c r="J39" s="5">
        <v>1966</v>
      </c>
      <c r="K39" s="5"/>
      <c r="L39" s="5">
        <v>1831</v>
      </c>
      <c r="M39" s="5"/>
      <c r="N39" s="5">
        <v>2346</v>
      </c>
      <c r="O39" s="6"/>
      <c r="P39" s="5">
        <v>3061</v>
      </c>
      <c r="Q39" s="5"/>
      <c r="R39" s="5">
        <v>3204</v>
      </c>
      <c r="S39" s="5"/>
      <c r="T39" s="5">
        <v>3518</v>
      </c>
      <c r="U39" s="5"/>
      <c r="V39" s="5">
        <v>3651</v>
      </c>
      <c r="W39" s="5"/>
      <c r="X39" s="6">
        <v>3787</v>
      </c>
    </row>
    <row r="40" spans="2:24" x14ac:dyDescent="0.2">
      <c r="B40" s="269"/>
      <c r="C40" s="23" t="s">
        <v>153</v>
      </c>
      <c r="D40" s="4" t="s">
        <v>130</v>
      </c>
      <c r="E40" s="5"/>
      <c r="F40" s="5" t="s">
        <v>130</v>
      </c>
      <c r="G40" s="5"/>
      <c r="H40" s="5" t="s">
        <v>130</v>
      </c>
      <c r="I40" s="5"/>
      <c r="J40" s="5">
        <v>433</v>
      </c>
      <c r="K40" s="5"/>
      <c r="L40" s="5">
        <v>409</v>
      </c>
      <c r="M40" s="5"/>
      <c r="N40" s="5">
        <v>465</v>
      </c>
      <c r="O40" s="6"/>
      <c r="P40" s="5">
        <v>547</v>
      </c>
      <c r="Q40" s="5"/>
      <c r="R40" s="5">
        <v>569</v>
      </c>
      <c r="S40" s="5"/>
      <c r="T40" s="5">
        <v>608</v>
      </c>
      <c r="U40" s="5"/>
      <c r="V40" s="5">
        <v>621</v>
      </c>
      <c r="W40" s="5"/>
      <c r="X40" s="6">
        <v>643</v>
      </c>
    </row>
    <row r="41" spans="2:24" x14ac:dyDescent="0.2">
      <c r="B41" s="269"/>
      <c r="C41" s="23" t="s">
        <v>145</v>
      </c>
      <c r="D41" s="4" t="s">
        <v>130</v>
      </c>
      <c r="E41" s="5"/>
      <c r="F41" s="5" t="s">
        <v>130</v>
      </c>
      <c r="G41" s="5"/>
      <c r="H41" s="5" t="s">
        <v>130</v>
      </c>
      <c r="I41" s="5"/>
      <c r="J41" s="5">
        <v>34444</v>
      </c>
      <c r="K41" s="5"/>
      <c r="L41" s="5">
        <v>29205</v>
      </c>
      <c r="M41" s="5"/>
      <c r="N41" s="5">
        <v>27697</v>
      </c>
      <c r="O41" s="6"/>
      <c r="P41" s="5">
        <v>25438</v>
      </c>
      <c r="Q41" s="5"/>
      <c r="R41" s="5">
        <v>24911</v>
      </c>
      <c r="S41" s="5"/>
      <c r="T41" s="5">
        <v>24484</v>
      </c>
      <c r="U41" s="5"/>
      <c r="V41" s="5">
        <v>24007</v>
      </c>
      <c r="W41" s="5"/>
      <c r="X41" s="6">
        <v>23728</v>
      </c>
    </row>
    <row r="42" spans="2:24" x14ac:dyDescent="0.2">
      <c r="B42" s="269"/>
      <c r="C42" s="51" t="s">
        <v>194</v>
      </c>
      <c r="D42" s="161" t="s">
        <v>130</v>
      </c>
      <c r="E42" s="162"/>
      <c r="F42" s="162" t="s">
        <v>130</v>
      </c>
      <c r="G42" s="162"/>
      <c r="H42" s="162" t="s">
        <v>130</v>
      </c>
      <c r="I42" s="162"/>
      <c r="J42" s="162">
        <v>0.14499999999999999</v>
      </c>
      <c r="K42" s="162"/>
      <c r="L42" s="162">
        <v>0.157</v>
      </c>
      <c r="M42" s="162"/>
      <c r="N42" s="162">
        <v>0.186</v>
      </c>
      <c r="O42" s="317"/>
      <c r="P42" s="162">
        <v>0.22800000000000001</v>
      </c>
      <c r="Q42" s="162"/>
      <c r="R42" s="162">
        <v>0.23799999999999999</v>
      </c>
      <c r="S42" s="162"/>
      <c r="T42" s="162">
        <v>0.254</v>
      </c>
      <c r="U42" s="162"/>
      <c r="V42" s="53">
        <v>0.26300000000000001</v>
      </c>
      <c r="W42" s="162"/>
      <c r="X42" s="54">
        <v>0.27100000000000002</v>
      </c>
    </row>
    <row r="43" spans="2:24" x14ac:dyDescent="0.2">
      <c r="B43" s="269"/>
      <c r="C43" s="51" t="s">
        <v>135</v>
      </c>
      <c r="D43" s="161" t="s">
        <v>130</v>
      </c>
      <c r="E43" s="162"/>
      <c r="F43" s="162" t="s">
        <v>130</v>
      </c>
      <c r="G43" s="162"/>
      <c r="H43" s="162" t="s">
        <v>130</v>
      </c>
      <c r="I43" s="162"/>
      <c r="J43" s="162" t="s">
        <v>383</v>
      </c>
      <c r="K43" s="162"/>
      <c r="L43" s="162" t="s">
        <v>383</v>
      </c>
      <c r="M43" s="162"/>
      <c r="N43" s="162" t="s">
        <v>383</v>
      </c>
      <c r="O43" s="317"/>
      <c r="P43" s="162" t="s">
        <v>383</v>
      </c>
      <c r="Q43" s="162"/>
      <c r="R43" s="162" t="s">
        <v>383</v>
      </c>
      <c r="S43" s="162"/>
      <c r="T43" s="162" t="s">
        <v>383</v>
      </c>
      <c r="U43" s="162"/>
      <c r="V43" s="53" t="s">
        <v>383</v>
      </c>
      <c r="W43" s="162"/>
      <c r="X43" s="54" t="s">
        <v>383</v>
      </c>
    </row>
    <row r="44" spans="2:24" x14ac:dyDescent="0.2">
      <c r="B44" s="270"/>
      <c r="C44" s="51" t="s">
        <v>136</v>
      </c>
      <c r="D44" s="52" t="s">
        <v>130</v>
      </c>
      <c r="E44" s="53"/>
      <c r="F44" s="53" t="s">
        <v>130</v>
      </c>
      <c r="G44" s="53"/>
      <c r="H44" s="53" t="s">
        <v>130</v>
      </c>
      <c r="I44" s="53"/>
      <c r="J44" s="53" t="s">
        <v>383</v>
      </c>
      <c r="K44" s="53"/>
      <c r="L44" s="53" t="s">
        <v>383</v>
      </c>
      <c r="M44" s="53"/>
      <c r="N44" s="53" t="s">
        <v>383</v>
      </c>
      <c r="O44" s="54"/>
      <c r="P44" s="53" t="s">
        <v>383</v>
      </c>
      <c r="Q44" s="53"/>
      <c r="R44" s="53" t="s">
        <v>383</v>
      </c>
      <c r="S44" s="53"/>
      <c r="T44" s="53" t="s">
        <v>383</v>
      </c>
      <c r="U44" s="53"/>
      <c r="V44" s="53" t="s">
        <v>383</v>
      </c>
      <c r="W44" s="53"/>
      <c r="X44" s="54" t="s">
        <v>383</v>
      </c>
    </row>
    <row r="45" spans="2:24" ht="3.75" customHeight="1" x14ac:dyDescent="0.2">
      <c r="B45" s="152"/>
      <c r="C45" s="152"/>
      <c r="D45" s="152"/>
      <c r="E45" s="152"/>
      <c r="F45" s="152"/>
      <c r="G45" s="152"/>
      <c r="H45" s="152"/>
      <c r="I45" s="152"/>
      <c r="J45" s="152"/>
      <c r="K45" s="152"/>
      <c r="L45" s="152"/>
      <c r="M45" s="152"/>
      <c r="N45" s="152"/>
      <c r="O45" s="316"/>
      <c r="P45" s="152"/>
      <c r="Q45" s="152"/>
      <c r="R45" s="152"/>
      <c r="S45" s="152"/>
      <c r="T45" s="152"/>
      <c r="U45" s="152"/>
      <c r="V45" s="152"/>
      <c r="W45" s="152"/>
      <c r="X45" s="152"/>
    </row>
    <row r="46" spans="2:24" ht="13.5" thickBot="1" x14ac:dyDescent="0.25">
      <c r="B46" s="693" t="s">
        <v>185</v>
      </c>
      <c r="C46" s="694"/>
      <c r="D46" s="11">
        <v>46885</v>
      </c>
      <c r="E46" s="12"/>
      <c r="F46" s="12">
        <v>45965</v>
      </c>
      <c r="G46" s="12"/>
      <c r="H46" s="12">
        <v>42779</v>
      </c>
      <c r="I46" s="12"/>
      <c r="J46" s="12">
        <v>40273</v>
      </c>
      <c r="K46" s="12"/>
      <c r="L46" s="12">
        <v>34633</v>
      </c>
      <c r="M46" s="12"/>
      <c r="N46" s="12">
        <v>34025</v>
      </c>
      <c r="O46" s="13"/>
      <c r="P46" s="12">
        <v>32936</v>
      </c>
      <c r="Q46" s="12"/>
      <c r="R46" s="12">
        <v>32690</v>
      </c>
      <c r="S46" s="12"/>
      <c r="T46" s="12">
        <v>32835</v>
      </c>
      <c r="U46" s="12"/>
      <c r="V46" s="12">
        <v>32578</v>
      </c>
      <c r="W46" s="12"/>
      <c r="X46" s="13">
        <v>32535</v>
      </c>
    </row>
    <row r="47" spans="2:24" ht="4.5" customHeight="1" x14ac:dyDescent="0.2">
      <c r="B47" s="704"/>
      <c r="C47" s="704"/>
      <c r="D47" s="704"/>
      <c r="E47" s="704"/>
      <c r="F47" s="704"/>
      <c r="G47" s="704"/>
      <c r="H47" s="704"/>
      <c r="I47" s="704"/>
      <c r="J47" s="704"/>
      <c r="K47" s="704"/>
      <c r="L47" s="704"/>
      <c r="M47" s="704"/>
      <c r="N47" s="704"/>
      <c r="O47" s="704"/>
      <c r="P47" s="704"/>
      <c r="Q47" s="704"/>
      <c r="R47" s="704"/>
      <c r="S47" s="704"/>
      <c r="T47" s="704"/>
      <c r="U47" s="704"/>
      <c r="V47" s="704"/>
      <c r="W47" s="151"/>
      <c r="X47" s="151"/>
    </row>
    <row r="48" spans="2:24" x14ac:dyDescent="0.2">
      <c r="B48" s="130"/>
      <c r="D48" s="28"/>
      <c r="E48" s="28"/>
      <c r="F48" s="28"/>
      <c r="G48" s="28"/>
      <c r="H48" s="28"/>
      <c r="I48" s="28"/>
      <c r="J48" s="28"/>
      <c r="K48" s="28"/>
      <c r="L48" s="28"/>
      <c r="M48" s="28"/>
      <c r="N48" s="28"/>
      <c r="O48" s="28"/>
      <c r="P48" s="28"/>
      <c r="Q48" s="28"/>
      <c r="R48" s="28"/>
      <c r="S48" s="28"/>
      <c r="T48" s="28"/>
      <c r="U48" s="28"/>
      <c r="W48" s="131"/>
      <c r="X48" s="14" t="s">
        <v>391</v>
      </c>
    </row>
    <row r="49" spans="1:24" ht="12.75" customHeight="1" x14ac:dyDescent="0.2">
      <c r="A49" s="1" t="s">
        <v>536</v>
      </c>
      <c r="B49" s="64"/>
      <c r="T49" s="103"/>
      <c r="U49" s="103"/>
    </row>
    <row r="50" spans="1:24" ht="28.5" customHeight="1" x14ac:dyDescent="0.2">
      <c r="B50" s="679" t="s">
        <v>440</v>
      </c>
      <c r="C50" s="677"/>
      <c r="D50" s="677"/>
      <c r="E50" s="677"/>
      <c r="F50" s="677"/>
      <c r="G50" s="677"/>
      <c r="H50" s="677"/>
      <c r="I50" s="677"/>
      <c r="J50" s="677"/>
      <c r="K50" s="677"/>
      <c r="L50" s="677"/>
      <c r="M50" s="677"/>
      <c r="N50" s="677"/>
      <c r="O50" s="677"/>
      <c r="P50" s="677"/>
      <c r="Q50" s="677"/>
      <c r="R50" s="677"/>
      <c r="S50" s="677"/>
      <c r="T50" s="677"/>
      <c r="U50" s="677"/>
      <c r="V50" s="677"/>
      <c r="W50" s="29"/>
      <c r="X50" s="29"/>
    </row>
    <row r="51" spans="1:24" ht="54.75" customHeight="1" x14ac:dyDescent="0.2">
      <c r="B51" s="677" t="s">
        <v>436</v>
      </c>
      <c r="C51" s="677"/>
      <c r="D51" s="677"/>
      <c r="E51" s="677"/>
      <c r="F51" s="677"/>
      <c r="G51" s="677"/>
      <c r="H51" s="677"/>
      <c r="I51" s="677"/>
      <c r="J51" s="677"/>
      <c r="K51" s="677"/>
      <c r="L51" s="677"/>
      <c r="M51" s="677"/>
      <c r="N51" s="677"/>
      <c r="O51" s="677"/>
      <c r="P51" s="677"/>
      <c r="Q51" s="677"/>
      <c r="R51" s="677"/>
      <c r="S51" s="677"/>
      <c r="T51" s="677"/>
      <c r="U51" s="677"/>
      <c r="V51" s="677"/>
      <c r="W51" s="29"/>
      <c r="X51" s="29"/>
    </row>
    <row r="52" spans="1:24" ht="17.25" customHeight="1" x14ac:dyDescent="0.2">
      <c r="B52" s="677" t="s">
        <v>151</v>
      </c>
      <c r="C52" s="677"/>
      <c r="D52" s="677"/>
      <c r="E52" s="677"/>
      <c r="F52" s="677"/>
      <c r="G52" s="677"/>
      <c r="H52" s="677"/>
      <c r="I52" s="677"/>
      <c r="J52" s="677"/>
      <c r="K52" s="677"/>
      <c r="L52" s="677"/>
      <c r="M52" s="677"/>
      <c r="N52" s="677"/>
      <c r="O52" s="677"/>
      <c r="P52" s="677"/>
      <c r="Q52" s="677"/>
      <c r="R52" s="677"/>
      <c r="S52" s="677"/>
      <c r="T52" s="677"/>
      <c r="U52" s="677"/>
      <c r="V52" s="677"/>
      <c r="W52" s="29"/>
      <c r="X52" s="29"/>
    </row>
    <row r="53" spans="1:24" ht="41.25" customHeight="1" x14ac:dyDescent="0.2">
      <c r="B53" s="677" t="s">
        <v>437</v>
      </c>
      <c r="C53" s="677"/>
      <c r="D53" s="677"/>
      <c r="E53" s="677"/>
      <c r="F53" s="677"/>
      <c r="G53" s="677"/>
      <c r="H53" s="677"/>
      <c r="I53" s="677"/>
      <c r="J53" s="677"/>
      <c r="K53" s="677"/>
      <c r="L53" s="677"/>
      <c r="M53" s="677"/>
      <c r="N53" s="677"/>
      <c r="O53" s="677"/>
      <c r="P53" s="677"/>
      <c r="Q53" s="677"/>
      <c r="R53" s="677"/>
      <c r="S53" s="677"/>
      <c r="T53" s="677"/>
      <c r="U53" s="677"/>
      <c r="V53" s="677"/>
      <c r="W53" s="29"/>
      <c r="X53" s="29"/>
    </row>
    <row r="54" spans="1:24" ht="21.75" customHeight="1" x14ac:dyDescent="0.2">
      <c r="B54" s="679" t="s">
        <v>441</v>
      </c>
      <c r="C54" s="677"/>
      <c r="D54" s="677"/>
      <c r="E54" s="677"/>
      <c r="F54" s="677"/>
      <c r="G54" s="677"/>
      <c r="H54" s="677"/>
      <c r="I54" s="677"/>
      <c r="J54" s="677"/>
      <c r="K54" s="677"/>
      <c r="L54" s="677"/>
      <c r="M54" s="677"/>
      <c r="N54" s="677"/>
      <c r="O54" s="677"/>
      <c r="P54" s="677"/>
      <c r="Q54" s="677"/>
      <c r="R54" s="677"/>
      <c r="S54" s="677"/>
      <c r="T54" s="677"/>
      <c r="U54" s="677"/>
      <c r="V54" s="677"/>
      <c r="W54" s="29"/>
      <c r="X54" s="29"/>
    </row>
    <row r="55" spans="1:24" ht="12.75" customHeight="1" x14ac:dyDescent="0.2">
      <c r="B55" s="677"/>
      <c r="C55" s="677"/>
      <c r="D55" s="677"/>
      <c r="E55" s="677"/>
      <c r="F55" s="677"/>
      <c r="G55" s="677"/>
      <c r="H55" s="677"/>
      <c r="I55" s="677"/>
      <c r="J55" s="677"/>
      <c r="K55" s="677"/>
      <c r="L55" s="677"/>
      <c r="M55" s="677"/>
      <c r="N55" s="677"/>
      <c r="O55" s="677"/>
      <c r="P55" s="677"/>
      <c r="Q55" s="677"/>
      <c r="R55" s="677"/>
      <c r="S55" s="677"/>
      <c r="T55" s="677"/>
      <c r="U55" s="677"/>
      <c r="V55" s="677"/>
      <c r="W55" s="29"/>
      <c r="X55" s="29"/>
    </row>
    <row r="56" spans="1:24" ht="12.75" customHeight="1" x14ac:dyDescent="0.2">
      <c r="B56" s="703" t="s">
        <v>580</v>
      </c>
      <c r="C56" s="677"/>
      <c r="D56" s="677"/>
      <c r="E56" s="677"/>
      <c r="F56" s="677"/>
      <c r="G56" s="677"/>
      <c r="H56" s="677"/>
      <c r="I56" s="677"/>
      <c r="J56" s="677"/>
      <c r="K56" s="677"/>
      <c r="L56" s="677"/>
      <c r="M56" s="677"/>
      <c r="N56" s="677"/>
      <c r="O56" s="677"/>
      <c r="P56" s="677"/>
      <c r="Q56" s="677"/>
      <c r="R56" s="677"/>
      <c r="S56" s="677"/>
      <c r="T56" s="677"/>
      <c r="U56" s="677"/>
      <c r="V56" s="677"/>
      <c r="W56" s="29"/>
      <c r="X56" s="29"/>
    </row>
    <row r="57" spans="1:24" x14ac:dyDescent="0.2">
      <c r="B57" s="703" t="s">
        <v>129</v>
      </c>
      <c r="C57" s="677"/>
      <c r="D57" s="677"/>
      <c r="E57" s="677"/>
      <c r="F57" s="677"/>
      <c r="G57" s="677"/>
      <c r="H57" s="677"/>
      <c r="I57" s="677"/>
      <c r="J57" s="677"/>
      <c r="K57" s="677"/>
      <c r="L57" s="677"/>
      <c r="M57" s="677"/>
      <c r="N57" s="677"/>
      <c r="O57" s="677"/>
      <c r="P57" s="677"/>
      <c r="Q57" s="677"/>
      <c r="R57" s="677"/>
      <c r="S57" s="677"/>
      <c r="T57" s="677"/>
      <c r="U57" s="677"/>
      <c r="V57" s="677"/>
      <c r="W57" s="29"/>
      <c r="X57" s="29"/>
    </row>
    <row r="58" spans="1:24" x14ac:dyDescent="0.2">
      <c r="B58" s="689" t="s">
        <v>123</v>
      </c>
      <c r="C58" s="689"/>
      <c r="D58" s="689"/>
      <c r="E58" s="689"/>
      <c r="F58" s="689"/>
      <c r="G58" s="689"/>
      <c r="H58" s="689"/>
      <c r="I58" s="689"/>
      <c r="J58" s="689"/>
      <c r="K58" s="689"/>
      <c r="L58" s="689"/>
      <c r="M58" s="689"/>
      <c r="N58" s="689"/>
      <c r="O58" s="689"/>
      <c r="P58" s="689"/>
      <c r="Q58" s="689"/>
      <c r="R58" s="689"/>
      <c r="S58" s="689"/>
      <c r="T58" s="689"/>
      <c r="U58" s="689"/>
      <c r="V58" s="689"/>
      <c r="W58" s="29"/>
      <c r="X58" s="29"/>
    </row>
    <row r="59" spans="1:24" ht="14.25" x14ac:dyDescent="0.2">
      <c r="B59" s="678"/>
      <c r="C59" s="677"/>
      <c r="D59" s="677"/>
      <c r="E59" s="677"/>
      <c r="F59" s="677"/>
      <c r="G59" s="677"/>
      <c r="H59" s="677"/>
      <c r="I59" s="677"/>
      <c r="J59" s="677"/>
      <c r="K59" s="677"/>
      <c r="L59" s="677"/>
      <c r="M59" s="677"/>
      <c r="N59" s="677"/>
      <c r="O59" s="677"/>
      <c r="P59" s="677"/>
      <c r="Q59" s="677"/>
      <c r="R59" s="677"/>
      <c r="S59" s="677"/>
      <c r="T59" s="677"/>
      <c r="U59" s="677"/>
      <c r="V59" s="677"/>
      <c r="W59" s="212"/>
      <c r="X59" s="212"/>
    </row>
    <row r="60" spans="1:24" ht="15" customHeight="1" x14ac:dyDescent="0.2">
      <c r="C60" s="677"/>
      <c r="D60" s="677"/>
      <c r="E60" s="677"/>
      <c r="F60" s="677"/>
      <c r="G60" s="677"/>
      <c r="H60" s="677"/>
      <c r="I60" s="677"/>
      <c r="J60" s="677"/>
      <c r="K60" s="677"/>
      <c r="L60" s="677"/>
      <c r="M60" s="677"/>
      <c r="N60" s="677"/>
      <c r="O60" s="677"/>
      <c r="P60" s="677"/>
      <c r="Q60" s="677"/>
      <c r="R60" s="677"/>
      <c r="S60" s="677"/>
      <c r="T60" s="677"/>
      <c r="U60" s="677"/>
      <c r="V60" s="677"/>
      <c r="W60" s="29"/>
      <c r="X60" s="29"/>
    </row>
    <row r="61" spans="1:24" ht="51" customHeight="1" x14ac:dyDescent="0.2">
      <c r="C61" s="677"/>
      <c r="D61" s="677"/>
      <c r="E61" s="677"/>
      <c r="F61" s="677"/>
      <c r="G61" s="677"/>
      <c r="H61" s="677"/>
      <c r="I61" s="677"/>
      <c r="J61" s="677"/>
      <c r="K61" s="677"/>
      <c r="L61" s="677"/>
      <c r="M61" s="677"/>
      <c r="N61" s="677"/>
      <c r="O61" s="677"/>
      <c r="P61" s="677"/>
      <c r="Q61" s="677"/>
      <c r="R61" s="677"/>
      <c r="S61" s="677"/>
      <c r="T61" s="677"/>
      <c r="U61" s="677"/>
      <c r="V61" s="677"/>
      <c r="W61" s="29"/>
      <c r="X61" s="29"/>
    </row>
    <row r="62" spans="1:24" x14ac:dyDescent="0.2">
      <c r="C62" s="677"/>
      <c r="D62" s="677"/>
      <c r="E62" s="677"/>
      <c r="F62" s="677"/>
      <c r="G62" s="677"/>
      <c r="H62" s="677"/>
      <c r="I62" s="677"/>
      <c r="J62" s="677"/>
      <c r="K62" s="677"/>
      <c r="L62" s="677"/>
      <c r="M62" s="677"/>
      <c r="N62" s="677"/>
      <c r="O62" s="677"/>
      <c r="P62" s="677"/>
      <c r="Q62" s="677"/>
      <c r="R62" s="677"/>
      <c r="S62" s="677"/>
      <c r="T62" s="677"/>
      <c r="U62" s="677"/>
      <c r="V62" s="677"/>
      <c r="W62" s="29"/>
      <c r="X62" s="29"/>
    </row>
    <row r="63" spans="1:24" x14ac:dyDescent="0.2">
      <c r="C63" s="677"/>
      <c r="D63" s="677"/>
      <c r="E63" s="677"/>
      <c r="F63" s="677"/>
      <c r="G63" s="677"/>
      <c r="H63" s="677"/>
      <c r="I63" s="677"/>
      <c r="J63" s="677"/>
      <c r="K63" s="677"/>
      <c r="L63" s="677"/>
      <c r="M63" s="677"/>
      <c r="N63" s="677"/>
      <c r="O63" s="677"/>
      <c r="P63" s="677"/>
      <c r="Q63" s="677"/>
      <c r="R63" s="677"/>
      <c r="S63" s="677"/>
      <c r="T63" s="677"/>
      <c r="U63" s="677"/>
      <c r="V63" s="677"/>
      <c r="W63" s="29"/>
      <c r="X63" s="29"/>
    </row>
    <row r="64" spans="1:24" x14ac:dyDescent="0.2">
      <c r="C64" s="677"/>
      <c r="D64" s="677"/>
      <c r="E64" s="677"/>
      <c r="F64" s="677"/>
      <c r="G64" s="677"/>
      <c r="H64" s="677"/>
      <c r="I64" s="677"/>
      <c r="J64" s="677"/>
      <c r="K64" s="677"/>
      <c r="L64" s="677"/>
      <c r="M64" s="677"/>
      <c r="N64" s="677"/>
      <c r="O64" s="677"/>
      <c r="P64" s="677"/>
      <c r="Q64" s="677"/>
      <c r="R64" s="677"/>
      <c r="S64" s="677"/>
      <c r="T64" s="677"/>
      <c r="U64" s="677"/>
      <c r="V64" s="677"/>
      <c r="W64" s="29"/>
      <c r="X64" s="29"/>
    </row>
    <row r="65" spans="3:24" x14ac:dyDescent="0.2">
      <c r="C65" s="677"/>
      <c r="D65" s="677"/>
      <c r="E65" s="677"/>
      <c r="F65" s="677"/>
      <c r="G65" s="677"/>
      <c r="H65" s="677"/>
      <c r="I65" s="677"/>
      <c r="J65" s="677"/>
      <c r="K65" s="677"/>
      <c r="L65" s="677"/>
      <c r="M65" s="677"/>
      <c r="N65" s="677"/>
      <c r="O65" s="677"/>
      <c r="P65" s="677"/>
      <c r="Q65" s="677"/>
      <c r="R65" s="677"/>
      <c r="S65" s="677"/>
      <c r="T65" s="677"/>
      <c r="U65" s="677"/>
      <c r="V65" s="677"/>
      <c r="W65" s="29"/>
      <c r="X65" s="29"/>
    </row>
    <row r="66" spans="3:24" x14ac:dyDescent="0.2">
      <c r="C66" s="29"/>
      <c r="D66" s="29"/>
      <c r="E66" s="29"/>
      <c r="F66" s="29"/>
      <c r="G66" s="29"/>
      <c r="H66" s="29"/>
      <c r="I66" s="484"/>
      <c r="J66" s="484"/>
      <c r="K66" s="29"/>
      <c r="L66" s="29"/>
      <c r="M66" s="29"/>
      <c r="N66" s="29"/>
      <c r="O66" s="29"/>
      <c r="P66" s="29"/>
      <c r="Q66" s="29"/>
      <c r="R66" s="29"/>
      <c r="S66" s="29"/>
      <c r="T66" s="29"/>
      <c r="U66" s="29"/>
      <c r="V66" s="29"/>
      <c r="W66" s="29"/>
      <c r="X66" s="29"/>
    </row>
    <row r="67" spans="3:24" x14ac:dyDescent="0.2">
      <c r="C67" s="29"/>
      <c r="D67" s="29"/>
      <c r="E67" s="29"/>
      <c r="F67" s="29"/>
      <c r="G67" s="29"/>
      <c r="H67" s="29"/>
      <c r="I67" s="484"/>
      <c r="J67" s="484"/>
      <c r="K67" s="29"/>
      <c r="L67" s="29"/>
      <c r="M67" s="29"/>
      <c r="N67" s="29"/>
      <c r="O67" s="29"/>
      <c r="P67" s="29"/>
      <c r="Q67" s="29"/>
      <c r="R67" s="29"/>
      <c r="S67" s="29"/>
      <c r="T67" s="29"/>
      <c r="U67" s="29"/>
      <c r="V67" s="29"/>
      <c r="W67" s="29"/>
      <c r="X67" s="29"/>
    </row>
    <row r="68" spans="3:24" x14ac:dyDescent="0.2">
      <c r="C68" s="29"/>
      <c r="D68" s="29"/>
      <c r="E68" s="29"/>
      <c r="F68" s="29"/>
      <c r="G68" s="29"/>
      <c r="H68" s="29"/>
      <c r="I68" s="484"/>
      <c r="J68" s="484"/>
      <c r="K68" s="29"/>
      <c r="L68" s="29"/>
      <c r="M68" s="29"/>
      <c r="N68" s="29"/>
      <c r="O68" s="29"/>
      <c r="P68" s="29"/>
      <c r="Q68" s="29"/>
      <c r="R68" s="29"/>
      <c r="S68" s="29"/>
      <c r="T68" s="29"/>
      <c r="U68" s="29"/>
      <c r="V68" s="29"/>
      <c r="W68" s="29"/>
      <c r="X68" s="29"/>
    </row>
    <row r="69" spans="3:24" x14ac:dyDescent="0.2">
      <c r="C69" s="29"/>
      <c r="D69" s="29"/>
      <c r="E69" s="29"/>
      <c r="F69" s="29"/>
      <c r="G69" s="29"/>
      <c r="H69" s="29"/>
      <c r="I69" s="484"/>
      <c r="J69" s="484"/>
      <c r="K69" s="29"/>
      <c r="L69" s="29"/>
      <c r="M69" s="29"/>
      <c r="N69" s="29"/>
      <c r="O69" s="29"/>
      <c r="P69" s="29"/>
      <c r="Q69" s="29"/>
      <c r="R69" s="29"/>
      <c r="S69" s="29"/>
      <c r="T69" s="29"/>
      <c r="U69" s="29"/>
      <c r="V69" s="29"/>
      <c r="W69" s="29"/>
      <c r="X69" s="29"/>
    </row>
    <row r="70" spans="3:24" x14ac:dyDescent="0.2">
      <c r="C70" s="29"/>
      <c r="D70" s="29"/>
      <c r="E70" s="29"/>
      <c r="F70" s="29"/>
      <c r="G70" s="29"/>
      <c r="H70" s="29"/>
      <c r="I70" s="484"/>
      <c r="J70" s="484"/>
      <c r="K70" s="29"/>
      <c r="L70" s="29"/>
      <c r="M70" s="29"/>
      <c r="N70" s="29"/>
      <c r="O70" s="29"/>
      <c r="P70" s="29"/>
      <c r="Q70" s="29"/>
      <c r="R70" s="29"/>
      <c r="S70" s="29"/>
      <c r="T70" s="29"/>
      <c r="U70" s="29"/>
      <c r="V70" s="29"/>
      <c r="W70" s="29"/>
      <c r="X70" s="29"/>
    </row>
    <row r="71" spans="3:24" x14ac:dyDescent="0.2">
      <c r="C71" s="29"/>
      <c r="D71" s="29"/>
      <c r="E71" s="29"/>
      <c r="F71" s="29"/>
      <c r="G71" s="29"/>
      <c r="H71" s="29"/>
      <c r="I71" s="484"/>
      <c r="J71" s="484"/>
      <c r="K71" s="29"/>
      <c r="L71" s="29"/>
      <c r="M71" s="29"/>
      <c r="N71" s="29"/>
      <c r="O71" s="29"/>
      <c r="P71" s="29"/>
      <c r="Q71" s="29"/>
      <c r="R71" s="29"/>
      <c r="S71" s="29"/>
      <c r="T71" s="29"/>
      <c r="U71" s="29"/>
      <c r="V71" s="29"/>
      <c r="W71" s="29"/>
      <c r="X71" s="29"/>
    </row>
    <row r="72" spans="3:24" x14ac:dyDescent="0.2">
      <c r="C72" s="29"/>
      <c r="D72" s="29"/>
      <c r="E72" s="29"/>
      <c r="F72" s="29"/>
      <c r="G72" s="29"/>
      <c r="H72" s="29"/>
      <c r="I72" s="484"/>
      <c r="J72" s="484"/>
      <c r="K72" s="29"/>
      <c r="L72" s="29"/>
      <c r="M72" s="29"/>
      <c r="N72" s="29"/>
      <c r="O72" s="29"/>
      <c r="P72" s="29"/>
      <c r="Q72" s="29"/>
      <c r="R72" s="29"/>
      <c r="S72" s="29"/>
      <c r="T72" s="29"/>
      <c r="U72" s="29"/>
      <c r="V72" s="29"/>
      <c r="W72" s="29"/>
      <c r="X72" s="29"/>
    </row>
    <row r="73" spans="3:24" x14ac:dyDescent="0.2">
      <c r="C73" s="29"/>
      <c r="D73" s="29"/>
      <c r="E73" s="29"/>
      <c r="F73" s="29"/>
      <c r="G73" s="29"/>
      <c r="H73" s="29"/>
      <c r="I73" s="484"/>
      <c r="J73" s="484"/>
      <c r="K73" s="29"/>
      <c r="L73" s="29"/>
      <c r="M73" s="29"/>
      <c r="N73" s="29"/>
      <c r="O73" s="29"/>
      <c r="P73" s="29"/>
      <c r="Q73" s="29"/>
      <c r="R73" s="29"/>
      <c r="S73" s="29"/>
      <c r="T73" s="29"/>
      <c r="U73" s="29"/>
      <c r="V73" s="29"/>
      <c r="W73" s="29"/>
      <c r="X73" s="29"/>
    </row>
    <row r="74" spans="3:24" x14ac:dyDescent="0.2">
      <c r="C74" s="29"/>
      <c r="D74" s="29"/>
      <c r="E74" s="29"/>
      <c r="F74" s="29"/>
      <c r="G74" s="29"/>
      <c r="H74" s="29"/>
      <c r="I74" s="484"/>
      <c r="J74" s="484"/>
      <c r="K74" s="29"/>
      <c r="L74" s="29"/>
      <c r="M74" s="29"/>
      <c r="N74" s="29"/>
      <c r="O74" s="29"/>
      <c r="P74" s="29"/>
      <c r="Q74" s="29"/>
      <c r="R74" s="29"/>
      <c r="S74" s="29"/>
      <c r="T74" s="29"/>
      <c r="U74" s="29"/>
      <c r="V74" s="29"/>
      <c r="W74" s="29"/>
      <c r="X74" s="29"/>
    </row>
    <row r="75" spans="3:24" x14ac:dyDescent="0.2">
      <c r="C75" s="29"/>
      <c r="D75" s="29"/>
      <c r="E75" s="29"/>
      <c r="F75" s="29"/>
      <c r="G75" s="29"/>
      <c r="H75" s="29"/>
      <c r="I75" s="484"/>
      <c r="J75" s="484"/>
      <c r="K75" s="29"/>
      <c r="L75" s="29"/>
      <c r="M75" s="29"/>
      <c r="N75" s="29"/>
      <c r="O75" s="29"/>
      <c r="P75" s="29"/>
      <c r="Q75" s="29"/>
      <c r="R75" s="29"/>
      <c r="S75" s="29"/>
      <c r="T75" s="29"/>
      <c r="U75" s="29"/>
      <c r="V75" s="29"/>
      <c r="W75" s="29"/>
      <c r="X75" s="29"/>
    </row>
    <row r="76" spans="3:24" x14ac:dyDescent="0.2">
      <c r="C76" s="29"/>
      <c r="D76" s="29"/>
      <c r="E76" s="29"/>
      <c r="F76" s="29"/>
      <c r="G76" s="29"/>
      <c r="H76" s="29"/>
      <c r="I76" s="484"/>
      <c r="J76" s="484"/>
      <c r="K76" s="29"/>
      <c r="L76" s="29"/>
      <c r="M76" s="29"/>
      <c r="N76" s="29"/>
      <c r="O76" s="29"/>
      <c r="P76" s="29"/>
      <c r="Q76" s="29"/>
      <c r="R76" s="29"/>
      <c r="S76" s="29"/>
      <c r="T76" s="29"/>
      <c r="U76" s="29"/>
      <c r="V76" s="29"/>
      <c r="W76" s="29"/>
      <c r="X76" s="29"/>
    </row>
    <row r="77" spans="3:24" x14ac:dyDescent="0.2">
      <c r="C77" s="29"/>
      <c r="D77" s="29"/>
      <c r="E77" s="29"/>
      <c r="F77" s="29"/>
      <c r="G77" s="29"/>
      <c r="H77" s="29"/>
      <c r="I77" s="484"/>
      <c r="J77" s="484"/>
      <c r="K77" s="29"/>
      <c r="L77" s="29"/>
      <c r="M77" s="29"/>
      <c r="N77" s="29"/>
      <c r="O77" s="29"/>
      <c r="P77" s="29"/>
      <c r="Q77" s="29"/>
      <c r="R77" s="29"/>
      <c r="S77" s="29"/>
      <c r="T77" s="29"/>
      <c r="U77" s="29"/>
      <c r="V77" s="29"/>
      <c r="W77" s="29"/>
      <c r="X77" s="29"/>
    </row>
    <row r="78" spans="3:24" x14ac:dyDescent="0.2">
      <c r="C78" s="29"/>
      <c r="D78" s="29"/>
      <c r="E78" s="29"/>
      <c r="F78" s="29"/>
      <c r="G78" s="29"/>
      <c r="H78" s="29"/>
      <c r="I78" s="484"/>
      <c r="J78" s="484"/>
      <c r="K78" s="29"/>
      <c r="L78" s="29"/>
      <c r="M78" s="29"/>
      <c r="N78" s="29"/>
      <c r="O78" s="29"/>
      <c r="P78" s="29"/>
      <c r="Q78" s="29"/>
      <c r="R78" s="29"/>
      <c r="S78" s="29"/>
      <c r="T78" s="29"/>
      <c r="U78" s="29"/>
      <c r="V78" s="29"/>
      <c r="W78" s="29"/>
      <c r="X78" s="29"/>
    </row>
    <row r="79" spans="3:24" x14ac:dyDescent="0.2">
      <c r="C79" s="29"/>
      <c r="D79" s="29"/>
      <c r="E79" s="29"/>
      <c r="F79" s="29"/>
      <c r="G79" s="29"/>
      <c r="H79" s="29"/>
      <c r="I79" s="484"/>
      <c r="J79" s="484"/>
      <c r="K79" s="29"/>
      <c r="L79" s="29"/>
      <c r="M79" s="29"/>
      <c r="N79" s="29"/>
      <c r="O79" s="29"/>
      <c r="P79" s="29"/>
      <c r="Q79" s="29"/>
      <c r="R79" s="29"/>
      <c r="S79" s="29"/>
      <c r="T79" s="29"/>
      <c r="U79" s="29"/>
      <c r="V79" s="29"/>
      <c r="W79" s="29"/>
      <c r="X79" s="29"/>
    </row>
    <row r="80" spans="3:24" x14ac:dyDescent="0.2">
      <c r="C80" s="29"/>
      <c r="D80" s="29"/>
      <c r="E80" s="29"/>
      <c r="F80" s="29"/>
      <c r="G80" s="29"/>
      <c r="H80" s="29"/>
      <c r="I80" s="484"/>
      <c r="J80" s="484"/>
      <c r="K80" s="29"/>
      <c r="L80" s="29"/>
      <c r="M80" s="29"/>
      <c r="N80" s="29"/>
      <c r="O80" s="29"/>
      <c r="P80" s="29"/>
      <c r="Q80" s="29"/>
      <c r="R80" s="29"/>
      <c r="S80" s="29"/>
      <c r="T80" s="29"/>
      <c r="U80" s="29"/>
      <c r="V80" s="29"/>
      <c r="W80" s="29"/>
      <c r="X80" s="29"/>
    </row>
    <row r="81" spans="3:24" x14ac:dyDescent="0.2">
      <c r="C81" s="29"/>
      <c r="D81" s="29"/>
      <c r="E81" s="29"/>
      <c r="F81" s="29"/>
      <c r="G81" s="29"/>
      <c r="H81" s="29"/>
      <c r="I81" s="484"/>
      <c r="J81" s="484"/>
      <c r="K81" s="29"/>
      <c r="L81" s="29"/>
      <c r="M81" s="29"/>
      <c r="N81" s="29"/>
      <c r="O81" s="29"/>
      <c r="P81" s="29"/>
      <c r="Q81" s="29"/>
      <c r="R81" s="29"/>
      <c r="S81" s="29"/>
      <c r="T81" s="29"/>
      <c r="U81" s="29"/>
      <c r="V81" s="29"/>
      <c r="W81" s="29"/>
      <c r="X81" s="29"/>
    </row>
    <row r="82" spans="3:24" x14ac:dyDescent="0.2">
      <c r="C82" s="29"/>
      <c r="D82" s="29"/>
      <c r="E82" s="29"/>
      <c r="F82" s="29"/>
      <c r="G82" s="29"/>
      <c r="H82" s="29"/>
      <c r="I82" s="484"/>
      <c r="J82" s="484"/>
      <c r="K82" s="29"/>
      <c r="L82" s="29"/>
      <c r="M82" s="29"/>
      <c r="N82" s="29"/>
      <c r="O82" s="29"/>
      <c r="P82" s="29"/>
      <c r="Q82" s="29"/>
      <c r="R82" s="29"/>
      <c r="S82" s="29"/>
      <c r="T82" s="29"/>
      <c r="U82" s="29"/>
      <c r="V82" s="29"/>
      <c r="W82" s="29"/>
      <c r="X82" s="29"/>
    </row>
    <row r="83" spans="3:24" x14ac:dyDescent="0.2">
      <c r="C83" s="677"/>
      <c r="D83" s="677"/>
      <c r="E83" s="677"/>
      <c r="F83" s="677"/>
      <c r="G83" s="677"/>
      <c r="H83" s="677"/>
      <c r="I83" s="677"/>
      <c r="J83" s="677"/>
      <c r="K83" s="677"/>
      <c r="L83" s="677"/>
      <c r="M83" s="677"/>
      <c r="N83" s="677"/>
      <c r="O83" s="677"/>
      <c r="P83" s="677"/>
      <c r="Q83" s="677"/>
      <c r="R83" s="677"/>
      <c r="S83" s="677"/>
      <c r="T83" s="677"/>
      <c r="U83" s="677"/>
      <c r="V83" s="677"/>
      <c r="W83" s="29"/>
      <c r="X83" s="29"/>
    </row>
    <row r="84" spans="3:24" x14ac:dyDescent="0.2">
      <c r="C84" s="677"/>
      <c r="D84" s="677"/>
      <c r="E84" s="677"/>
      <c r="F84" s="677"/>
      <c r="G84" s="677"/>
      <c r="H84" s="677"/>
      <c r="I84" s="677"/>
      <c r="J84" s="677"/>
      <c r="K84" s="677"/>
      <c r="L84" s="677"/>
      <c r="M84" s="677"/>
      <c r="N84" s="677"/>
      <c r="O84" s="677"/>
      <c r="P84" s="677"/>
      <c r="Q84" s="677"/>
      <c r="R84" s="677"/>
      <c r="S84" s="677"/>
      <c r="T84" s="677"/>
      <c r="U84" s="677"/>
      <c r="V84" s="677"/>
      <c r="W84" s="29"/>
      <c r="X84" s="29"/>
    </row>
    <row r="85" spans="3:24" x14ac:dyDescent="0.2">
      <c r="C85" s="677"/>
      <c r="D85" s="677"/>
      <c r="E85" s="677"/>
      <c r="F85" s="677"/>
      <c r="G85" s="677"/>
      <c r="H85" s="677"/>
      <c r="I85" s="677"/>
      <c r="J85" s="677"/>
      <c r="K85" s="677"/>
      <c r="L85" s="677"/>
      <c r="M85" s="677"/>
      <c r="N85" s="677"/>
      <c r="O85" s="677"/>
      <c r="P85" s="677"/>
      <c r="Q85" s="677"/>
      <c r="R85" s="677"/>
      <c r="S85" s="677"/>
      <c r="T85" s="677"/>
      <c r="U85" s="677"/>
      <c r="V85" s="677"/>
      <c r="W85" s="29"/>
      <c r="X85" s="29"/>
    </row>
    <row r="86" spans="3:24" x14ac:dyDescent="0.2">
      <c r="C86" s="677"/>
      <c r="D86" s="677"/>
      <c r="E86" s="677"/>
      <c r="F86" s="677"/>
      <c r="G86" s="677"/>
      <c r="H86" s="677"/>
      <c r="I86" s="677"/>
      <c r="J86" s="677"/>
      <c r="K86" s="677"/>
      <c r="L86" s="677"/>
      <c r="M86" s="677"/>
      <c r="N86" s="677"/>
      <c r="O86" s="677"/>
      <c r="P86" s="677"/>
      <c r="Q86" s="677"/>
      <c r="R86" s="677"/>
      <c r="S86" s="677"/>
      <c r="T86" s="677"/>
      <c r="U86" s="677"/>
      <c r="V86" s="677"/>
      <c r="W86" s="29"/>
      <c r="X86" s="29"/>
    </row>
    <row r="87" spans="3:24" x14ac:dyDescent="0.2">
      <c r="C87" s="677"/>
      <c r="D87" s="677"/>
      <c r="E87" s="677"/>
      <c r="F87" s="677"/>
      <c r="G87" s="677"/>
      <c r="H87" s="677"/>
      <c r="I87" s="677"/>
      <c r="J87" s="677"/>
      <c r="K87" s="677"/>
      <c r="L87" s="677"/>
      <c r="M87" s="677"/>
      <c r="N87" s="677"/>
      <c r="O87" s="677"/>
      <c r="P87" s="677"/>
      <c r="Q87" s="677"/>
      <c r="R87" s="677"/>
      <c r="S87" s="677"/>
      <c r="T87" s="677"/>
      <c r="U87" s="677"/>
      <c r="V87" s="677"/>
      <c r="W87" s="29"/>
      <c r="X87" s="29"/>
    </row>
    <row r="88" spans="3:24" x14ac:dyDescent="0.2">
      <c r="W88" s="29"/>
      <c r="X88" s="29"/>
    </row>
    <row r="122" spans="3:24" x14ac:dyDescent="0.2">
      <c r="C122" s="29"/>
      <c r="D122" s="29"/>
      <c r="E122" s="29"/>
      <c r="F122" s="29"/>
      <c r="G122" s="29"/>
      <c r="H122" s="29"/>
      <c r="I122" s="484"/>
      <c r="J122" s="484"/>
      <c r="K122" s="29"/>
      <c r="L122" s="29"/>
      <c r="M122" s="29"/>
      <c r="N122" s="29"/>
      <c r="O122" s="29"/>
      <c r="P122" s="29"/>
      <c r="Q122" s="29"/>
      <c r="R122" s="29"/>
      <c r="S122" s="29"/>
      <c r="T122" s="29"/>
      <c r="U122" s="29"/>
      <c r="V122" s="29"/>
    </row>
    <row r="123" spans="3:24" x14ac:dyDescent="0.2">
      <c r="C123" s="29"/>
      <c r="D123" s="29"/>
      <c r="E123" s="29"/>
      <c r="F123" s="29"/>
      <c r="G123" s="29"/>
      <c r="H123" s="29"/>
      <c r="I123" s="484"/>
      <c r="J123" s="484"/>
      <c r="K123" s="29"/>
      <c r="L123" s="29"/>
      <c r="M123" s="29"/>
      <c r="N123" s="29"/>
      <c r="O123" s="29"/>
      <c r="P123" s="29"/>
      <c r="Q123" s="29"/>
      <c r="R123" s="29"/>
      <c r="S123" s="29"/>
      <c r="T123" s="29"/>
      <c r="U123" s="29"/>
      <c r="V123" s="29"/>
      <c r="W123" s="29"/>
      <c r="X123" s="29"/>
    </row>
    <row r="124" spans="3:24" x14ac:dyDescent="0.2">
      <c r="C124" s="29"/>
      <c r="D124" s="29"/>
      <c r="E124" s="29"/>
      <c r="F124" s="29"/>
      <c r="G124" s="29"/>
      <c r="H124" s="29"/>
      <c r="I124" s="484"/>
      <c r="J124" s="484"/>
      <c r="K124" s="29"/>
      <c r="L124" s="29"/>
      <c r="M124" s="29"/>
      <c r="N124" s="29"/>
      <c r="O124" s="29"/>
      <c r="P124" s="29"/>
      <c r="Q124" s="29"/>
      <c r="R124" s="29"/>
      <c r="S124" s="29"/>
      <c r="T124" s="29"/>
      <c r="U124" s="29"/>
      <c r="V124" s="29"/>
      <c r="W124" s="29"/>
      <c r="X124" s="29"/>
    </row>
    <row r="125" spans="3:24" x14ac:dyDescent="0.2">
      <c r="C125" s="29"/>
      <c r="D125" s="29"/>
      <c r="E125" s="29"/>
      <c r="F125" s="29"/>
      <c r="G125" s="29"/>
      <c r="H125" s="29"/>
      <c r="I125" s="484"/>
      <c r="J125" s="484"/>
      <c r="K125" s="29"/>
      <c r="L125" s="29"/>
      <c r="M125" s="29"/>
      <c r="N125" s="29"/>
      <c r="O125" s="29"/>
      <c r="P125" s="29"/>
      <c r="Q125" s="29"/>
      <c r="R125" s="29"/>
      <c r="S125" s="29"/>
      <c r="T125" s="29"/>
      <c r="U125" s="29"/>
      <c r="V125" s="29"/>
      <c r="W125" s="29"/>
      <c r="X125" s="29"/>
    </row>
    <row r="126" spans="3:24" x14ac:dyDescent="0.2">
      <c r="C126" s="29"/>
      <c r="D126" s="29"/>
      <c r="E126" s="29"/>
      <c r="F126" s="29"/>
      <c r="G126" s="29"/>
      <c r="H126" s="29"/>
      <c r="I126" s="484"/>
      <c r="J126" s="484"/>
      <c r="K126" s="29"/>
      <c r="L126" s="29"/>
      <c r="M126" s="29"/>
      <c r="N126" s="29"/>
      <c r="O126" s="29"/>
      <c r="P126" s="29"/>
      <c r="Q126" s="29"/>
      <c r="R126" s="29"/>
      <c r="S126" s="29"/>
      <c r="T126" s="29"/>
      <c r="U126" s="29"/>
      <c r="V126" s="29"/>
      <c r="W126" s="29"/>
      <c r="X126" s="29"/>
    </row>
    <row r="127" spans="3:24" x14ac:dyDescent="0.2">
      <c r="C127" s="29"/>
      <c r="D127" s="29"/>
      <c r="E127" s="29"/>
      <c r="F127" s="29"/>
      <c r="G127" s="29"/>
      <c r="H127" s="29"/>
      <c r="I127" s="484"/>
      <c r="J127" s="484"/>
      <c r="K127" s="29"/>
      <c r="L127" s="29"/>
      <c r="M127" s="29"/>
      <c r="N127" s="29"/>
      <c r="O127" s="29"/>
      <c r="P127" s="29"/>
      <c r="Q127" s="29"/>
      <c r="R127" s="29"/>
      <c r="S127" s="29"/>
      <c r="T127" s="29"/>
      <c r="U127" s="29"/>
      <c r="V127" s="29"/>
      <c r="W127" s="29"/>
      <c r="X127" s="29"/>
    </row>
    <row r="128" spans="3:24" x14ac:dyDescent="0.2">
      <c r="C128" s="29"/>
      <c r="D128" s="29"/>
      <c r="E128" s="29"/>
      <c r="F128" s="29"/>
      <c r="G128" s="29"/>
      <c r="H128" s="29"/>
      <c r="I128" s="484"/>
      <c r="J128" s="484"/>
      <c r="K128" s="29"/>
      <c r="L128" s="29"/>
      <c r="M128" s="29"/>
      <c r="N128" s="29"/>
      <c r="O128" s="29"/>
      <c r="P128" s="29"/>
      <c r="Q128" s="29"/>
      <c r="R128" s="29"/>
      <c r="S128" s="29"/>
      <c r="T128" s="29"/>
      <c r="U128" s="29"/>
      <c r="V128" s="29"/>
      <c r="W128" s="29"/>
      <c r="X128" s="29"/>
    </row>
    <row r="129" spans="3:24" x14ac:dyDescent="0.2">
      <c r="C129" s="29"/>
      <c r="D129" s="29"/>
      <c r="E129" s="29"/>
      <c r="F129" s="29"/>
      <c r="G129" s="29"/>
      <c r="H129" s="29"/>
      <c r="I129" s="484"/>
      <c r="J129" s="484"/>
      <c r="K129" s="29"/>
      <c r="L129" s="29"/>
      <c r="M129" s="29"/>
      <c r="N129" s="29"/>
      <c r="O129" s="29"/>
      <c r="P129" s="29"/>
      <c r="Q129" s="29"/>
      <c r="R129" s="29"/>
      <c r="S129" s="29"/>
      <c r="T129" s="29"/>
      <c r="U129" s="29"/>
      <c r="V129" s="29"/>
      <c r="W129" s="29"/>
      <c r="X129" s="29"/>
    </row>
    <row r="130" spans="3:24" x14ac:dyDescent="0.2">
      <c r="C130" s="29"/>
      <c r="D130" s="29"/>
      <c r="E130" s="29"/>
      <c r="F130" s="29"/>
      <c r="G130" s="29"/>
      <c r="H130" s="29"/>
      <c r="I130" s="484"/>
      <c r="J130" s="484"/>
      <c r="K130" s="29"/>
      <c r="L130" s="29"/>
      <c r="M130" s="29"/>
      <c r="N130" s="29"/>
      <c r="O130" s="29"/>
      <c r="P130" s="29"/>
      <c r="Q130" s="29"/>
      <c r="R130" s="29"/>
      <c r="S130" s="29"/>
      <c r="T130" s="29"/>
      <c r="U130" s="29"/>
      <c r="V130" s="29"/>
      <c r="W130" s="29"/>
      <c r="X130" s="29"/>
    </row>
    <row r="131" spans="3:24" x14ac:dyDescent="0.2">
      <c r="C131" s="29"/>
      <c r="D131" s="29"/>
      <c r="E131" s="29"/>
      <c r="F131" s="29"/>
      <c r="G131" s="29"/>
      <c r="H131" s="29"/>
      <c r="I131" s="484"/>
      <c r="J131" s="484"/>
      <c r="K131" s="29"/>
      <c r="L131" s="29"/>
      <c r="M131" s="29"/>
      <c r="N131" s="29"/>
      <c r="O131" s="29"/>
      <c r="P131" s="29"/>
      <c r="Q131" s="29"/>
      <c r="R131" s="29"/>
      <c r="S131" s="29"/>
      <c r="T131" s="29"/>
      <c r="U131" s="29"/>
      <c r="V131" s="29"/>
      <c r="W131" s="29"/>
      <c r="X131" s="29"/>
    </row>
    <row r="132" spans="3:24" x14ac:dyDescent="0.2">
      <c r="C132" s="29"/>
      <c r="D132" s="29"/>
      <c r="E132" s="29"/>
      <c r="F132" s="29"/>
      <c r="G132" s="29"/>
      <c r="H132" s="29"/>
      <c r="I132" s="484"/>
      <c r="J132" s="484"/>
      <c r="K132" s="29"/>
      <c r="L132" s="29"/>
      <c r="M132" s="29"/>
      <c r="N132" s="29"/>
      <c r="O132" s="29"/>
      <c r="P132" s="29"/>
      <c r="Q132" s="29"/>
      <c r="R132" s="29"/>
      <c r="S132" s="29"/>
      <c r="T132" s="29"/>
      <c r="U132" s="29"/>
      <c r="V132" s="29"/>
      <c r="W132" s="29"/>
      <c r="X132" s="29"/>
    </row>
    <row r="133" spans="3:24" x14ac:dyDescent="0.2">
      <c r="C133" s="29"/>
      <c r="D133" s="29"/>
      <c r="E133" s="29"/>
      <c r="F133" s="29"/>
      <c r="G133" s="29"/>
      <c r="H133" s="29"/>
      <c r="I133" s="484"/>
      <c r="J133" s="484"/>
      <c r="K133" s="29"/>
      <c r="L133" s="29"/>
      <c r="M133" s="29"/>
      <c r="N133" s="29"/>
      <c r="O133" s="29"/>
      <c r="P133" s="29"/>
      <c r="Q133" s="29"/>
      <c r="R133" s="29"/>
      <c r="S133" s="29"/>
      <c r="T133" s="29"/>
      <c r="U133" s="29"/>
      <c r="V133" s="29"/>
      <c r="W133" s="29"/>
      <c r="X133" s="29"/>
    </row>
    <row r="134" spans="3:24" x14ac:dyDescent="0.2">
      <c r="C134" s="29"/>
      <c r="D134" s="29"/>
      <c r="E134" s="29"/>
      <c r="F134" s="29"/>
      <c r="G134" s="29"/>
      <c r="H134" s="29"/>
      <c r="I134" s="484"/>
      <c r="J134" s="484"/>
      <c r="K134" s="29"/>
      <c r="L134" s="29"/>
      <c r="M134" s="29"/>
      <c r="N134" s="29"/>
      <c r="O134" s="29"/>
      <c r="P134" s="29"/>
      <c r="Q134" s="29"/>
      <c r="R134" s="29"/>
      <c r="S134" s="29"/>
      <c r="T134" s="29"/>
      <c r="U134" s="29"/>
      <c r="V134" s="29"/>
      <c r="W134" s="29"/>
      <c r="X134" s="29"/>
    </row>
    <row r="135" spans="3:24" x14ac:dyDescent="0.2">
      <c r="C135" s="29"/>
      <c r="D135" s="29"/>
      <c r="E135" s="29"/>
      <c r="F135" s="29"/>
      <c r="G135" s="29"/>
      <c r="H135" s="29"/>
      <c r="I135" s="484"/>
      <c r="J135" s="484"/>
      <c r="K135" s="29"/>
      <c r="L135" s="29"/>
      <c r="M135" s="29"/>
      <c r="N135" s="29"/>
      <c r="O135" s="29"/>
      <c r="P135" s="29"/>
      <c r="Q135" s="29"/>
      <c r="R135" s="29"/>
      <c r="S135" s="29"/>
      <c r="T135" s="29"/>
      <c r="U135" s="29"/>
      <c r="V135" s="29"/>
      <c r="W135" s="29"/>
      <c r="X135" s="29"/>
    </row>
    <row r="136" spans="3:24" x14ac:dyDescent="0.2">
      <c r="C136" s="29"/>
      <c r="D136" s="29"/>
      <c r="E136" s="29"/>
      <c r="F136" s="29"/>
      <c r="G136" s="29"/>
      <c r="H136" s="29"/>
      <c r="I136" s="484"/>
      <c r="J136" s="484"/>
      <c r="K136" s="29"/>
      <c r="L136" s="29"/>
      <c r="M136" s="29"/>
      <c r="N136" s="29"/>
      <c r="O136" s="29"/>
      <c r="P136" s="29"/>
      <c r="Q136" s="29"/>
      <c r="R136" s="29"/>
      <c r="S136" s="29"/>
      <c r="T136" s="29"/>
      <c r="U136" s="29"/>
      <c r="V136" s="29"/>
      <c r="W136" s="29"/>
      <c r="X136" s="29"/>
    </row>
    <row r="137" spans="3:24" x14ac:dyDescent="0.2">
      <c r="C137" s="29"/>
      <c r="D137" s="29"/>
      <c r="E137" s="29"/>
      <c r="F137" s="29"/>
      <c r="G137" s="29"/>
      <c r="H137" s="29"/>
      <c r="I137" s="484"/>
      <c r="J137" s="484"/>
      <c r="K137" s="29"/>
      <c r="L137" s="29"/>
      <c r="M137" s="29"/>
      <c r="N137" s="29"/>
      <c r="O137" s="29"/>
      <c r="P137" s="29"/>
      <c r="Q137" s="29"/>
      <c r="R137" s="29"/>
      <c r="S137" s="29"/>
      <c r="T137" s="29"/>
      <c r="U137" s="29"/>
      <c r="V137" s="29"/>
      <c r="W137" s="29"/>
      <c r="X137" s="29"/>
    </row>
    <row r="138" spans="3:24" x14ac:dyDescent="0.2">
      <c r="C138" s="29"/>
      <c r="D138" s="29"/>
      <c r="E138" s="29"/>
      <c r="F138" s="29"/>
      <c r="G138" s="29"/>
      <c r="H138" s="29"/>
      <c r="I138" s="484"/>
      <c r="J138" s="484"/>
      <c r="K138" s="29"/>
      <c r="L138" s="29"/>
      <c r="M138" s="29"/>
      <c r="N138" s="29"/>
      <c r="O138" s="29"/>
      <c r="P138" s="29"/>
      <c r="Q138" s="29"/>
      <c r="R138" s="29"/>
      <c r="S138" s="29"/>
      <c r="T138" s="29"/>
      <c r="U138" s="29"/>
      <c r="V138" s="29"/>
      <c r="W138" s="29"/>
      <c r="X138" s="29"/>
    </row>
    <row r="139" spans="3:24" x14ac:dyDescent="0.2">
      <c r="W139" s="29"/>
      <c r="X139" s="29"/>
    </row>
  </sheetData>
  <mergeCells count="23">
    <mergeCell ref="B46:C46"/>
    <mergeCell ref="B51:V51"/>
    <mergeCell ref="B52:V52"/>
    <mergeCell ref="B53:V53"/>
    <mergeCell ref="B54:V54"/>
    <mergeCell ref="B47:V47"/>
    <mergeCell ref="B50:V50"/>
    <mergeCell ref="B59:V59"/>
    <mergeCell ref="C60:V60"/>
    <mergeCell ref="C61:V61"/>
    <mergeCell ref="C62:V62"/>
    <mergeCell ref="B55:V55"/>
    <mergeCell ref="B56:V56"/>
    <mergeCell ref="B57:V57"/>
    <mergeCell ref="B58:V58"/>
    <mergeCell ref="C84:V84"/>
    <mergeCell ref="C85:V85"/>
    <mergeCell ref="C86:V86"/>
    <mergeCell ref="C87:V87"/>
    <mergeCell ref="C63:V63"/>
    <mergeCell ref="C64:V64"/>
    <mergeCell ref="C65:V65"/>
    <mergeCell ref="C83:V83"/>
  </mergeCells>
  <phoneticPr fontId="32" type="noConversion"/>
  <pageMargins left="0.75" right="0.75" top="1" bottom="1" header="0.5" footer="0.5"/>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Z139"/>
  <sheetViews>
    <sheetView showGridLines="0" zoomScaleNormal="100" workbookViewId="0">
      <selection activeCell="F15" sqref="F15"/>
    </sheetView>
  </sheetViews>
  <sheetFormatPr defaultRowHeight="12.75" x14ac:dyDescent="0.2"/>
  <cols>
    <col min="1" max="1" width="2.42578125" customWidth="1"/>
    <col min="2" max="2" width="14" style="65"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6" x14ac:dyDescent="0.2">
      <c r="A1" s="64" t="s">
        <v>515</v>
      </c>
    </row>
    <row r="3" spans="1:26" ht="13.5" thickBot="1" x14ac:dyDescent="0.25">
      <c r="V3" s="3"/>
      <c r="W3" s="3"/>
      <c r="X3" s="3" t="s">
        <v>209</v>
      </c>
    </row>
    <row r="4" spans="1:26" x14ac:dyDescent="0.2">
      <c r="B4"/>
      <c r="D4" s="207" t="s">
        <v>207</v>
      </c>
      <c r="E4" s="208"/>
      <c r="F4" s="208"/>
      <c r="G4" s="208"/>
      <c r="H4" s="208"/>
      <c r="I4" s="208"/>
      <c r="J4" s="208"/>
      <c r="K4" s="208"/>
      <c r="L4" s="208"/>
      <c r="M4" s="208"/>
      <c r="N4" s="208"/>
      <c r="O4" s="209"/>
      <c r="P4" s="207" t="s">
        <v>208</v>
      </c>
      <c r="Q4" s="208"/>
      <c r="R4" s="208"/>
      <c r="S4" s="208"/>
      <c r="T4" s="208"/>
      <c r="U4" s="208"/>
      <c r="V4" s="208"/>
      <c r="W4" s="208"/>
      <c r="X4" s="209"/>
      <c r="Y4" s="209"/>
    </row>
    <row r="5" spans="1:26" ht="13.5" thickBot="1" x14ac:dyDescent="0.25">
      <c r="B5" s="136"/>
      <c r="C5" s="477"/>
      <c r="D5" s="137">
        <v>40268</v>
      </c>
      <c r="E5" s="138"/>
      <c r="F5" s="138">
        <v>40633</v>
      </c>
      <c r="G5" s="138"/>
      <c r="H5" s="138">
        <v>40999</v>
      </c>
      <c r="I5" s="138"/>
      <c r="J5" s="138">
        <v>41364</v>
      </c>
      <c r="K5" s="138"/>
      <c r="L5" s="138">
        <v>41729</v>
      </c>
      <c r="M5" s="138"/>
      <c r="N5" s="138">
        <v>42094</v>
      </c>
      <c r="O5" s="139"/>
      <c r="P5" s="137">
        <v>42277</v>
      </c>
      <c r="Q5" s="138"/>
      <c r="R5" s="138">
        <v>42369</v>
      </c>
      <c r="S5" s="138"/>
      <c r="T5" s="138">
        <v>42460</v>
      </c>
      <c r="U5" s="138"/>
      <c r="V5" s="138">
        <v>42551</v>
      </c>
      <c r="W5" s="138"/>
      <c r="X5" s="138">
        <v>42643</v>
      </c>
      <c r="Y5" s="139"/>
    </row>
    <row r="6" spans="1:26" x14ac:dyDescent="0.2">
      <c r="B6" s="36" t="s">
        <v>193</v>
      </c>
      <c r="C6" s="23" t="s">
        <v>443</v>
      </c>
      <c r="D6" s="372">
        <v>626</v>
      </c>
      <c r="E6" s="347"/>
      <c r="F6" s="347">
        <v>296</v>
      </c>
      <c r="G6" s="347"/>
      <c r="H6" s="347">
        <v>254</v>
      </c>
      <c r="I6" s="347"/>
      <c r="J6" s="347">
        <v>197</v>
      </c>
      <c r="K6" s="347"/>
      <c r="L6" s="347">
        <v>214</v>
      </c>
      <c r="M6" s="347"/>
      <c r="N6" s="347">
        <v>232</v>
      </c>
      <c r="O6" s="352"/>
      <c r="P6" s="372">
        <v>283</v>
      </c>
      <c r="Q6" s="347"/>
      <c r="R6" s="347">
        <v>335</v>
      </c>
      <c r="S6" s="347"/>
      <c r="T6" s="347">
        <v>327</v>
      </c>
      <c r="U6" s="347"/>
      <c r="V6" s="347">
        <v>330</v>
      </c>
      <c r="W6" s="485"/>
      <c r="X6" s="347">
        <v>331</v>
      </c>
      <c r="Y6" s="490"/>
    </row>
    <row r="7" spans="1:26" x14ac:dyDescent="0.2">
      <c r="B7" s="36"/>
      <c r="C7" s="23" t="s">
        <v>158</v>
      </c>
      <c r="D7" s="372">
        <v>955</v>
      </c>
      <c r="E7" s="347"/>
      <c r="F7" s="347">
        <v>664</v>
      </c>
      <c r="G7" s="347"/>
      <c r="H7" s="347">
        <v>619</v>
      </c>
      <c r="I7" s="347"/>
      <c r="J7" s="347">
        <v>640</v>
      </c>
      <c r="K7" s="347"/>
      <c r="L7" s="347">
        <v>678</v>
      </c>
      <c r="M7" s="347"/>
      <c r="N7" s="347">
        <v>776</v>
      </c>
      <c r="O7" s="352"/>
      <c r="P7" s="372">
        <v>948</v>
      </c>
      <c r="Q7" s="347"/>
      <c r="R7" s="347">
        <v>995</v>
      </c>
      <c r="S7" s="347"/>
      <c r="T7" s="347">
        <v>1032</v>
      </c>
      <c r="U7" s="347"/>
      <c r="V7" s="347">
        <v>1044</v>
      </c>
      <c r="W7" s="347"/>
      <c r="X7" s="347">
        <v>1052</v>
      </c>
      <c r="Y7" s="352"/>
    </row>
    <row r="8" spans="1:26" x14ac:dyDescent="0.2">
      <c r="B8" s="36"/>
      <c r="C8" s="23" t="s">
        <v>159</v>
      </c>
      <c r="D8" s="372">
        <v>1434</v>
      </c>
      <c r="E8" s="347"/>
      <c r="F8" s="347">
        <v>1098</v>
      </c>
      <c r="G8" s="347"/>
      <c r="H8" s="347">
        <v>950</v>
      </c>
      <c r="I8" s="347"/>
      <c r="J8" s="347">
        <v>804</v>
      </c>
      <c r="K8" s="347"/>
      <c r="L8" s="347">
        <v>814</v>
      </c>
      <c r="M8" s="347"/>
      <c r="N8" s="347">
        <v>900</v>
      </c>
      <c r="O8" s="352"/>
      <c r="P8" s="372">
        <v>942</v>
      </c>
      <c r="Q8" s="347"/>
      <c r="R8" s="347">
        <v>981</v>
      </c>
      <c r="S8" s="347"/>
      <c r="T8" s="347">
        <v>998</v>
      </c>
      <c r="U8" s="347"/>
      <c r="V8" s="347">
        <v>998</v>
      </c>
      <c r="W8" s="347"/>
      <c r="X8" s="347">
        <v>1009</v>
      </c>
      <c r="Y8" s="352"/>
    </row>
    <row r="9" spans="1:26" x14ac:dyDescent="0.2">
      <c r="B9" s="36"/>
      <c r="C9" s="23" t="s">
        <v>160</v>
      </c>
      <c r="D9" s="372">
        <v>1037</v>
      </c>
      <c r="E9" s="347"/>
      <c r="F9" s="347">
        <v>904</v>
      </c>
      <c r="G9" s="347"/>
      <c r="H9" s="347">
        <v>755</v>
      </c>
      <c r="I9" s="347"/>
      <c r="J9" s="347">
        <v>639</v>
      </c>
      <c r="K9" s="347"/>
      <c r="L9" s="347">
        <v>692</v>
      </c>
      <c r="M9" s="347"/>
      <c r="N9" s="347">
        <v>825</v>
      </c>
      <c r="O9" s="352"/>
      <c r="P9" s="372">
        <v>876</v>
      </c>
      <c r="Q9" s="347"/>
      <c r="R9" s="347">
        <v>913</v>
      </c>
      <c r="S9" s="347"/>
      <c r="T9" s="347">
        <v>946</v>
      </c>
      <c r="U9" s="347"/>
      <c r="V9" s="347">
        <v>960</v>
      </c>
      <c r="W9" s="347"/>
      <c r="X9" s="347">
        <v>982</v>
      </c>
      <c r="Y9" s="352"/>
    </row>
    <row r="10" spans="1:26" x14ac:dyDescent="0.2">
      <c r="B10" s="36"/>
      <c r="C10" s="23" t="s">
        <v>161</v>
      </c>
      <c r="D10" s="372">
        <v>275</v>
      </c>
      <c r="E10" s="347"/>
      <c r="F10" s="347">
        <v>283</v>
      </c>
      <c r="G10" s="347"/>
      <c r="H10" s="347">
        <v>219</v>
      </c>
      <c r="I10" s="347"/>
      <c r="J10" s="347">
        <v>169</v>
      </c>
      <c r="K10" s="347"/>
      <c r="L10" s="347">
        <v>185</v>
      </c>
      <c r="M10" s="347"/>
      <c r="N10" s="347">
        <v>178</v>
      </c>
      <c r="O10" s="352"/>
      <c r="P10" s="372">
        <v>121</v>
      </c>
      <c r="Q10" s="347"/>
      <c r="R10" s="347">
        <v>134</v>
      </c>
      <c r="S10" s="347"/>
      <c r="T10" s="347">
        <v>140</v>
      </c>
      <c r="U10" s="347"/>
      <c r="V10" s="347">
        <v>142</v>
      </c>
      <c r="W10" s="348"/>
      <c r="X10" s="347">
        <v>148</v>
      </c>
      <c r="Y10" s="353"/>
    </row>
    <row r="11" spans="1:26" ht="4.5" customHeight="1" x14ac:dyDescent="0.2">
      <c r="B11" s="163"/>
      <c r="C11" s="163"/>
      <c r="D11" s="163"/>
      <c r="E11" s="163"/>
      <c r="F11" s="163"/>
      <c r="G11" s="163"/>
      <c r="H11" s="163"/>
      <c r="I11" s="163"/>
      <c r="J11" s="163"/>
      <c r="K11" s="163"/>
      <c r="L11" s="163"/>
      <c r="M11" s="163"/>
      <c r="N11" s="163"/>
      <c r="O11" s="320"/>
      <c r="P11" s="489"/>
      <c r="Q11" s="163"/>
      <c r="R11" s="163"/>
      <c r="S11" s="163"/>
      <c r="T11" s="163"/>
      <c r="U11" s="163"/>
      <c r="V11" s="163"/>
      <c r="W11" s="486"/>
      <c r="X11" s="163"/>
      <c r="Y11" s="491"/>
    </row>
    <row r="12" spans="1:26" s="20" customFormat="1" x14ac:dyDescent="0.2">
      <c r="B12" s="38" t="s">
        <v>186</v>
      </c>
      <c r="C12" s="39" t="s">
        <v>187</v>
      </c>
      <c r="D12" s="40">
        <v>2039</v>
      </c>
      <c r="E12" s="41"/>
      <c r="F12" s="41">
        <v>1261</v>
      </c>
      <c r="G12" s="41"/>
      <c r="H12" s="41">
        <v>1138</v>
      </c>
      <c r="I12" s="41"/>
      <c r="J12" s="41">
        <v>1194</v>
      </c>
      <c r="K12" s="41"/>
      <c r="L12" s="41">
        <v>1321</v>
      </c>
      <c r="M12" s="41"/>
      <c r="N12" s="41">
        <v>1560</v>
      </c>
      <c r="O12" s="42"/>
      <c r="P12" s="40">
        <v>1813</v>
      </c>
      <c r="Q12" s="41"/>
      <c r="R12" s="41">
        <v>1937</v>
      </c>
      <c r="S12" s="41"/>
      <c r="T12" s="41">
        <v>2001</v>
      </c>
      <c r="U12" s="41"/>
      <c r="V12" s="41">
        <v>2024</v>
      </c>
      <c r="W12" s="41"/>
      <c r="X12" s="41">
        <v>2053</v>
      </c>
      <c r="Y12" s="42"/>
    </row>
    <row r="13" spans="1:26" x14ac:dyDescent="0.2">
      <c r="B13" s="36"/>
      <c r="C13" s="23" t="s">
        <v>188</v>
      </c>
      <c r="D13" s="4">
        <v>2288</v>
      </c>
      <c r="E13" s="5"/>
      <c r="F13" s="5">
        <v>1984</v>
      </c>
      <c r="G13" s="5"/>
      <c r="H13" s="5">
        <v>1659</v>
      </c>
      <c r="I13" s="5"/>
      <c r="J13" s="5">
        <v>1255</v>
      </c>
      <c r="K13" s="5"/>
      <c r="L13" s="5">
        <v>1262</v>
      </c>
      <c r="M13" s="5"/>
      <c r="N13" s="5">
        <v>1351</v>
      </c>
      <c r="O13" s="6"/>
      <c r="P13" s="4">
        <v>1357</v>
      </c>
      <c r="Q13" s="5"/>
      <c r="R13" s="5">
        <v>1421</v>
      </c>
      <c r="S13" s="5"/>
      <c r="T13" s="5">
        <v>1442</v>
      </c>
      <c r="U13" s="5"/>
      <c r="V13" s="5">
        <v>1450</v>
      </c>
      <c r="W13" s="5"/>
      <c r="X13" s="5">
        <v>1469</v>
      </c>
      <c r="Y13" s="6"/>
    </row>
    <row r="14" spans="1:26" x14ac:dyDescent="0.2">
      <c r="B14" s="37"/>
      <c r="C14" s="47" t="s">
        <v>162</v>
      </c>
      <c r="D14" s="48">
        <v>0.47099999999999997</v>
      </c>
      <c r="E14" s="49"/>
      <c r="F14" s="49">
        <v>0.38900000000000001</v>
      </c>
      <c r="G14" s="49"/>
      <c r="H14" s="49">
        <v>0.40699999999999997</v>
      </c>
      <c r="I14" s="49"/>
      <c r="J14" s="49">
        <v>0.48799999999999999</v>
      </c>
      <c r="K14" s="49"/>
      <c r="L14" s="49">
        <v>0.51100000000000001</v>
      </c>
      <c r="M14" s="49"/>
      <c r="N14" s="49">
        <v>0.53600000000000003</v>
      </c>
      <c r="O14" s="50"/>
      <c r="P14" s="48">
        <v>0.57199999999999995</v>
      </c>
      <c r="Q14" s="49"/>
      <c r="R14" s="49">
        <v>0.57699999999999996</v>
      </c>
      <c r="S14" s="49"/>
      <c r="T14" s="49">
        <v>0.58099999999999996</v>
      </c>
      <c r="U14" s="49"/>
      <c r="V14" s="49">
        <v>0.58299999999999996</v>
      </c>
      <c r="W14" s="49"/>
      <c r="X14" s="49">
        <v>0.58299999999999996</v>
      </c>
      <c r="Y14" s="50"/>
      <c r="Z14" s="17"/>
    </row>
    <row r="15" spans="1:26" ht="4.5" customHeight="1" x14ac:dyDescent="0.2">
      <c r="B15" s="152"/>
      <c r="C15" s="152"/>
      <c r="D15" s="152"/>
      <c r="E15" s="152"/>
      <c r="F15" s="152"/>
      <c r="G15" s="152"/>
      <c r="H15" s="152"/>
      <c r="I15" s="152"/>
      <c r="J15" s="152"/>
      <c r="K15" s="152"/>
      <c r="L15" s="152"/>
      <c r="M15" s="152"/>
      <c r="N15" s="152"/>
      <c r="O15" s="316"/>
      <c r="P15" s="305"/>
      <c r="Q15" s="152"/>
      <c r="R15" s="152"/>
      <c r="S15" s="152"/>
      <c r="T15" s="152"/>
      <c r="U15" s="152"/>
      <c r="V15" s="152"/>
      <c r="W15" s="487"/>
      <c r="X15" s="152"/>
      <c r="Y15" s="492"/>
      <c r="Z15" s="17"/>
    </row>
    <row r="16" spans="1:26" x14ac:dyDescent="0.2">
      <c r="B16" s="38" t="s">
        <v>157</v>
      </c>
      <c r="C16" s="39" t="s">
        <v>192</v>
      </c>
      <c r="D16" s="40">
        <v>3907</v>
      </c>
      <c r="E16" s="41"/>
      <c r="F16" s="41">
        <v>2969</v>
      </c>
      <c r="G16" s="41"/>
      <c r="H16" s="41">
        <v>2477</v>
      </c>
      <c r="I16" s="41"/>
      <c r="J16" s="41">
        <v>2137</v>
      </c>
      <c r="K16" s="41"/>
      <c r="L16" s="41">
        <v>2247</v>
      </c>
      <c r="M16" s="41"/>
      <c r="N16" s="41">
        <v>2575</v>
      </c>
      <c r="O16" s="42"/>
      <c r="P16" s="40">
        <v>2817</v>
      </c>
      <c r="Q16" s="41"/>
      <c r="R16" s="41">
        <v>2987</v>
      </c>
      <c r="S16" s="41"/>
      <c r="T16" s="41">
        <v>3063</v>
      </c>
      <c r="U16" s="41"/>
      <c r="V16" s="41">
        <v>3076</v>
      </c>
      <c r="W16" s="41"/>
      <c r="X16" s="41">
        <v>3132</v>
      </c>
      <c r="Y16" s="42"/>
      <c r="Z16" s="17"/>
    </row>
    <row r="17" spans="2:26" x14ac:dyDescent="0.2">
      <c r="B17" s="36"/>
      <c r="C17" s="23" t="s">
        <v>210</v>
      </c>
      <c r="D17" s="4">
        <v>420</v>
      </c>
      <c r="E17" s="5"/>
      <c r="F17" s="5">
        <v>276</v>
      </c>
      <c r="G17" s="5"/>
      <c r="H17" s="5">
        <v>320</v>
      </c>
      <c r="I17" s="5"/>
      <c r="J17" s="5">
        <v>312</v>
      </c>
      <c r="K17" s="5"/>
      <c r="L17" s="5">
        <v>336</v>
      </c>
      <c r="M17" s="5"/>
      <c r="N17" s="5">
        <v>336</v>
      </c>
      <c r="O17" s="6"/>
      <c r="P17" s="4">
        <v>353</v>
      </c>
      <c r="Q17" s="5"/>
      <c r="R17" s="5">
        <v>371</v>
      </c>
      <c r="S17" s="5"/>
      <c r="T17" s="5">
        <v>380</v>
      </c>
      <c r="U17" s="5"/>
      <c r="V17" s="5">
        <v>398</v>
      </c>
      <c r="W17" s="5"/>
      <c r="X17" s="5">
        <v>390</v>
      </c>
      <c r="Y17" s="6"/>
      <c r="Z17" s="17"/>
    </row>
    <row r="18" spans="2:26" x14ac:dyDescent="0.2">
      <c r="B18" s="37"/>
      <c r="C18" s="47" t="s">
        <v>167</v>
      </c>
      <c r="D18" s="48">
        <v>9.7000000000000003E-2</v>
      </c>
      <c r="E18" s="49"/>
      <c r="F18" s="49">
        <v>8.5000000000000006E-2</v>
      </c>
      <c r="G18" s="49"/>
      <c r="H18" s="49">
        <v>0.114</v>
      </c>
      <c r="I18" s="49"/>
      <c r="J18" s="49">
        <v>0.127</v>
      </c>
      <c r="K18" s="49"/>
      <c r="L18" s="49">
        <v>0.13</v>
      </c>
      <c r="M18" s="49"/>
      <c r="N18" s="49">
        <v>0.115</v>
      </c>
      <c r="O18" s="50"/>
      <c r="P18" s="48">
        <v>0.111</v>
      </c>
      <c r="Q18" s="49"/>
      <c r="R18" s="49">
        <v>0.11</v>
      </c>
      <c r="S18" s="49"/>
      <c r="T18" s="49">
        <v>0.11</v>
      </c>
      <c r="U18" s="49"/>
      <c r="V18" s="49">
        <v>0.115</v>
      </c>
      <c r="W18" s="49"/>
      <c r="X18" s="49">
        <v>0.111</v>
      </c>
      <c r="Y18" s="50"/>
      <c r="Z18" s="17"/>
    </row>
    <row r="19" spans="2:26" ht="4.5" customHeight="1" x14ac:dyDescent="0.2">
      <c r="B19" s="152"/>
      <c r="C19" s="152"/>
      <c r="D19" s="152"/>
      <c r="E19" s="152"/>
      <c r="F19" s="152"/>
      <c r="G19" s="152"/>
      <c r="H19" s="152"/>
      <c r="I19" s="152"/>
      <c r="J19" s="152"/>
      <c r="K19" s="152"/>
      <c r="L19" s="152"/>
      <c r="M19" s="152"/>
      <c r="N19" s="152"/>
      <c r="O19" s="316"/>
      <c r="P19" s="305"/>
      <c r="Q19" s="152"/>
      <c r="R19" s="152"/>
      <c r="S19" s="152"/>
      <c r="T19" s="152"/>
      <c r="U19" s="152"/>
      <c r="V19" s="152"/>
      <c r="W19" s="152"/>
      <c r="X19" s="152"/>
      <c r="Y19" s="316"/>
      <c r="Z19" s="17"/>
    </row>
    <row r="20" spans="2:26" x14ac:dyDescent="0.2">
      <c r="B20" s="38" t="s">
        <v>433</v>
      </c>
      <c r="C20" s="39" t="s">
        <v>190</v>
      </c>
      <c r="D20" s="40">
        <v>362</v>
      </c>
      <c r="E20" s="41"/>
      <c r="F20" s="41">
        <v>305</v>
      </c>
      <c r="G20" s="41"/>
      <c r="H20" s="41">
        <v>264</v>
      </c>
      <c r="I20" s="41"/>
      <c r="J20" s="41">
        <v>241</v>
      </c>
      <c r="K20" s="41"/>
      <c r="L20" s="41">
        <v>257</v>
      </c>
      <c r="M20" s="41"/>
      <c r="N20" s="41">
        <v>293</v>
      </c>
      <c r="O20" s="42"/>
      <c r="P20" s="40">
        <v>330</v>
      </c>
      <c r="Q20" s="41"/>
      <c r="R20" s="41">
        <v>346</v>
      </c>
      <c r="S20" s="41"/>
      <c r="T20" s="41">
        <v>355</v>
      </c>
      <c r="U20" s="41"/>
      <c r="V20" s="41">
        <v>356</v>
      </c>
      <c r="W20" s="41"/>
      <c r="X20" s="41">
        <v>366</v>
      </c>
      <c r="Y20" s="42"/>
    </row>
    <row r="21" spans="2:26" x14ac:dyDescent="0.2">
      <c r="B21" s="36"/>
      <c r="C21" s="23" t="s">
        <v>191</v>
      </c>
      <c r="D21" s="4">
        <v>3094</v>
      </c>
      <c r="E21" s="5"/>
      <c r="F21" s="5">
        <v>2387</v>
      </c>
      <c r="G21" s="5"/>
      <c r="H21" s="5">
        <v>2008</v>
      </c>
      <c r="I21" s="5"/>
      <c r="J21" s="5">
        <v>1694</v>
      </c>
      <c r="K21" s="5"/>
      <c r="L21" s="5">
        <v>1790</v>
      </c>
      <c r="M21" s="5"/>
      <c r="N21" s="5">
        <v>1928</v>
      </c>
      <c r="O21" s="6"/>
      <c r="P21" s="4">
        <v>2106</v>
      </c>
      <c r="Q21" s="5"/>
      <c r="R21" s="5">
        <v>2235</v>
      </c>
      <c r="S21" s="5"/>
      <c r="T21" s="5">
        <v>2303</v>
      </c>
      <c r="U21" s="5"/>
      <c r="V21" s="5">
        <v>2339</v>
      </c>
      <c r="W21" s="5"/>
      <c r="X21" s="5">
        <v>2374</v>
      </c>
      <c r="Y21" s="6"/>
      <c r="Z21" s="17"/>
    </row>
    <row r="22" spans="2:26" x14ac:dyDescent="0.2">
      <c r="B22" s="36"/>
      <c r="C22" s="23" t="s">
        <v>145</v>
      </c>
      <c r="D22" s="4">
        <v>871</v>
      </c>
      <c r="E22" s="5"/>
      <c r="F22" s="5">
        <v>553</v>
      </c>
      <c r="G22" s="5"/>
      <c r="H22" s="5">
        <v>525</v>
      </c>
      <c r="I22" s="5"/>
      <c r="J22" s="5">
        <v>514</v>
      </c>
      <c r="K22" s="5"/>
      <c r="L22" s="5">
        <v>536</v>
      </c>
      <c r="M22" s="5"/>
      <c r="N22" s="5">
        <v>690</v>
      </c>
      <c r="O22" s="6"/>
      <c r="P22" s="4">
        <v>734</v>
      </c>
      <c r="Q22" s="5"/>
      <c r="R22" s="5">
        <v>777</v>
      </c>
      <c r="S22" s="5"/>
      <c r="T22" s="5">
        <v>785</v>
      </c>
      <c r="U22" s="5"/>
      <c r="V22" s="5">
        <v>779</v>
      </c>
      <c r="W22" s="5"/>
      <c r="X22" s="5">
        <v>782</v>
      </c>
      <c r="Y22" s="6"/>
      <c r="Z22" s="17"/>
    </row>
    <row r="23" spans="2:26" x14ac:dyDescent="0.2">
      <c r="B23" s="36"/>
      <c r="C23" s="51" t="s">
        <v>194</v>
      </c>
      <c r="D23" s="52">
        <v>0.79900000000000004</v>
      </c>
      <c r="E23" s="53"/>
      <c r="F23" s="53">
        <v>0.83</v>
      </c>
      <c r="G23" s="53"/>
      <c r="H23" s="53">
        <v>0.81200000000000006</v>
      </c>
      <c r="I23" s="53"/>
      <c r="J23" s="53">
        <v>0.79</v>
      </c>
      <c r="K23" s="53"/>
      <c r="L23" s="53">
        <v>0.79200000000000004</v>
      </c>
      <c r="M23" s="53"/>
      <c r="N23" s="53">
        <v>0.76300000000000001</v>
      </c>
      <c r="O23" s="54"/>
      <c r="P23" s="52">
        <v>0.76800000000000002</v>
      </c>
      <c r="Q23" s="53"/>
      <c r="R23" s="53">
        <v>0.76900000000000002</v>
      </c>
      <c r="S23" s="53"/>
      <c r="T23" s="53">
        <v>0.77200000000000002</v>
      </c>
      <c r="U23" s="53"/>
      <c r="V23" s="53">
        <v>0.77600000000000002</v>
      </c>
      <c r="W23" s="53"/>
      <c r="X23" s="53">
        <v>0.77800000000000002</v>
      </c>
      <c r="Y23" s="54"/>
    </row>
    <row r="24" spans="2:26" x14ac:dyDescent="0.2">
      <c r="B24" s="37"/>
      <c r="C24" s="47" t="s">
        <v>163</v>
      </c>
      <c r="D24" s="48">
        <v>0.105</v>
      </c>
      <c r="E24" s="49"/>
      <c r="F24" s="49">
        <v>0.113</v>
      </c>
      <c r="G24" s="49"/>
      <c r="H24" s="49">
        <v>0.11600000000000001</v>
      </c>
      <c r="I24" s="49"/>
      <c r="J24" s="49">
        <v>0.125</v>
      </c>
      <c r="K24" s="49"/>
      <c r="L24" s="49">
        <v>0.126</v>
      </c>
      <c r="M24" s="49"/>
      <c r="N24" s="49">
        <v>0.13200000000000001</v>
      </c>
      <c r="O24" s="50"/>
      <c r="P24" s="48">
        <v>0.13500000000000001</v>
      </c>
      <c r="Q24" s="49"/>
      <c r="R24" s="49">
        <v>0.13400000000000001</v>
      </c>
      <c r="S24" s="49"/>
      <c r="T24" s="49">
        <v>0.13400000000000001</v>
      </c>
      <c r="U24" s="49"/>
      <c r="V24" s="49">
        <v>0.13200000000000001</v>
      </c>
      <c r="W24" s="49"/>
      <c r="X24" s="49">
        <v>0.13400000000000001</v>
      </c>
      <c r="Y24" s="50"/>
    </row>
    <row r="25" spans="2:26" ht="3.75" customHeight="1" x14ac:dyDescent="0.2">
      <c r="B25" s="152"/>
      <c r="C25" s="152"/>
      <c r="D25" s="152"/>
      <c r="E25" s="152"/>
      <c r="F25" s="152"/>
      <c r="G25" s="152"/>
      <c r="H25" s="152"/>
      <c r="I25" s="152"/>
      <c r="J25" s="152"/>
      <c r="K25" s="152"/>
      <c r="L25" s="152"/>
      <c r="M25" s="152"/>
      <c r="N25" s="152"/>
      <c r="O25" s="316"/>
      <c r="P25" s="305"/>
      <c r="Q25" s="152"/>
      <c r="R25" s="152"/>
      <c r="S25" s="152"/>
      <c r="T25" s="152"/>
      <c r="U25" s="152"/>
      <c r="V25" s="152"/>
      <c r="W25" s="152"/>
      <c r="X25" s="152"/>
      <c r="Y25" s="316"/>
      <c r="Z25" s="17"/>
    </row>
    <row r="26" spans="2:26" x14ac:dyDescent="0.2">
      <c r="B26" s="36" t="s">
        <v>211</v>
      </c>
      <c r="C26" s="23" t="s">
        <v>164</v>
      </c>
      <c r="D26" s="4">
        <v>127</v>
      </c>
      <c r="E26" s="5"/>
      <c r="F26" s="5">
        <v>107</v>
      </c>
      <c r="G26" s="5"/>
      <c r="H26" s="5">
        <v>107</v>
      </c>
      <c r="I26" s="5"/>
      <c r="J26" s="5">
        <v>81</v>
      </c>
      <c r="K26" s="5"/>
      <c r="L26" s="5">
        <v>102</v>
      </c>
      <c r="M26" s="5"/>
      <c r="N26" s="5">
        <v>118</v>
      </c>
      <c r="O26" s="6"/>
      <c r="P26" s="4">
        <v>150</v>
      </c>
      <c r="Q26" s="5"/>
      <c r="R26" s="5">
        <v>162</v>
      </c>
      <c r="S26" s="5"/>
      <c r="T26" s="5">
        <v>161</v>
      </c>
      <c r="U26" s="5"/>
      <c r="V26" s="41">
        <v>166</v>
      </c>
      <c r="W26" s="5"/>
      <c r="X26" s="41">
        <v>167</v>
      </c>
      <c r="Y26" s="6"/>
      <c r="Z26" s="17"/>
    </row>
    <row r="27" spans="2:26" x14ac:dyDescent="0.2">
      <c r="B27" s="36"/>
      <c r="C27" s="23" t="s">
        <v>165</v>
      </c>
      <c r="D27" s="4">
        <v>2149</v>
      </c>
      <c r="E27" s="5"/>
      <c r="F27" s="5">
        <v>1663</v>
      </c>
      <c r="G27" s="5"/>
      <c r="H27" s="5">
        <v>1422</v>
      </c>
      <c r="I27" s="5"/>
      <c r="J27" s="5">
        <v>1236</v>
      </c>
      <c r="K27" s="5"/>
      <c r="L27" s="5">
        <v>1331</v>
      </c>
      <c r="M27" s="5"/>
      <c r="N27" s="5">
        <v>1500</v>
      </c>
      <c r="O27" s="6"/>
      <c r="P27" s="4">
        <v>1703</v>
      </c>
      <c r="Q27" s="5"/>
      <c r="R27" s="5">
        <v>1835</v>
      </c>
      <c r="S27" s="5"/>
      <c r="T27" s="5">
        <v>1906</v>
      </c>
      <c r="U27" s="5"/>
      <c r="V27" s="5">
        <v>1933</v>
      </c>
      <c r="W27" s="5"/>
      <c r="X27" s="5">
        <v>1965</v>
      </c>
      <c r="Y27" s="6"/>
    </row>
    <row r="28" spans="2:26" x14ac:dyDescent="0.2">
      <c r="B28" s="36"/>
      <c r="C28" s="23" t="s">
        <v>145</v>
      </c>
      <c r="D28" s="4">
        <v>2051</v>
      </c>
      <c r="E28" s="5"/>
      <c r="F28" s="5">
        <v>1475</v>
      </c>
      <c r="G28" s="5"/>
      <c r="H28" s="5">
        <v>1268</v>
      </c>
      <c r="I28" s="5"/>
      <c r="J28" s="5">
        <v>1132</v>
      </c>
      <c r="K28" s="5"/>
      <c r="L28" s="5">
        <v>1150</v>
      </c>
      <c r="M28" s="5"/>
      <c r="N28" s="5">
        <v>1293</v>
      </c>
      <c r="O28" s="6"/>
      <c r="P28" s="4">
        <v>1317</v>
      </c>
      <c r="Q28" s="5"/>
      <c r="R28" s="5">
        <v>1361</v>
      </c>
      <c r="S28" s="5"/>
      <c r="T28" s="5">
        <v>1376</v>
      </c>
      <c r="U28" s="5"/>
      <c r="V28" s="5">
        <v>1375</v>
      </c>
      <c r="W28" s="5"/>
      <c r="X28" s="5">
        <v>1390</v>
      </c>
      <c r="Y28" s="6"/>
    </row>
    <row r="29" spans="2:26" x14ac:dyDescent="0.2">
      <c r="B29" s="36"/>
      <c r="C29" s="51" t="s">
        <v>194</v>
      </c>
      <c r="D29" s="52">
        <v>0.52600000000000002</v>
      </c>
      <c r="E29" s="53"/>
      <c r="F29" s="53">
        <v>0.54500000000000004</v>
      </c>
      <c r="G29" s="53"/>
      <c r="H29" s="53">
        <v>0.54700000000000004</v>
      </c>
      <c r="I29" s="53"/>
      <c r="J29" s="53">
        <v>0.53800000000000003</v>
      </c>
      <c r="K29" s="53"/>
      <c r="L29" s="53">
        <v>0.55500000000000005</v>
      </c>
      <c r="M29" s="53"/>
      <c r="N29" s="53">
        <v>0.55600000000000005</v>
      </c>
      <c r="O29" s="54"/>
      <c r="P29" s="52">
        <v>0.58499999999999996</v>
      </c>
      <c r="Q29" s="53"/>
      <c r="R29" s="53">
        <v>0.59499999999999997</v>
      </c>
      <c r="S29" s="53"/>
      <c r="T29" s="53">
        <v>0.6</v>
      </c>
      <c r="U29" s="53"/>
      <c r="V29" s="53">
        <v>0.60399999999999998</v>
      </c>
      <c r="W29" s="53"/>
      <c r="X29" s="53">
        <v>0.60499999999999998</v>
      </c>
      <c r="Y29" s="54"/>
      <c r="Z29" s="17"/>
    </row>
    <row r="30" spans="2:26" x14ac:dyDescent="0.2">
      <c r="B30" s="37"/>
      <c r="C30" s="47" t="s">
        <v>166</v>
      </c>
      <c r="D30" s="48" t="s">
        <v>383</v>
      </c>
      <c r="E30" s="49"/>
      <c r="F30" s="49" t="s">
        <v>383</v>
      </c>
      <c r="G30" s="49"/>
      <c r="H30" s="49" t="s">
        <v>383</v>
      </c>
      <c r="I30" s="49"/>
      <c r="J30" s="49" t="s">
        <v>383</v>
      </c>
      <c r="K30" s="49"/>
      <c r="L30" s="49" t="s">
        <v>383</v>
      </c>
      <c r="M30" s="49"/>
      <c r="N30" s="49" t="s">
        <v>383</v>
      </c>
      <c r="O30" s="50"/>
      <c r="P30" s="48" t="s">
        <v>383</v>
      </c>
      <c r="Q30" s="49"/>
      <c r="R30" s="49" t="s">
        <v>383</v>
      </c>
      <c r="S30" s="49"/>
      <c r="T30" s="49">
        <v>7.7890662796323173E-2</v>
      </c>
      <c r="U30" s="49"/>
      <c r="V30" s="49">
        <v>7.9085278704144835E-2</v>
      </c>
      <c r="W30" s="49"/>
      <c r="X30" s="49">
        <v>7.8330206378986869E-2</v>
      </c>
      <c r="Y30" s="50"/>
      <c r="Z30" s="17"/>
    </row>
    <row r="31" spans="2:26" ht="4.5" customHeight="1" x14ac:dyDescent="0.2">
      <c r="B31" s="152"/>
      <c r="C31" s="152"/>
      <c r="D31" s="152"/>
      <c r="E31" s="152"/>
      <c r="F31" s="152"/>
      <c r="G31" s="152"/>
      <c r="H31" s="152"/>
      <c r="I31" s="152"/>
      <c r="J31" s="152"/>
      <c r="K31" s="152"/>
      <c r="L31" s="152"/>
      <c r="M31" s="152"/>
      <c r="N31" s="152"/>
      <c r="O31" s="316"/>
      <c r="P31" s="305"/>
      <c r="Q31" s="152"/>
      <c r="R31" s="152"/>
      <c r="S31" s="152"/>
      <c r="T31" s="152"/>
      <c r="U31" s="152"/>
      <c r="V31" s="152"/>
      <c r="W31" s="152"/>
      <c r="X31" s="152"/>
      <c r="Y31" s="316"/>
      <c r="Z31" s="17"/>
    </row>
    <row r="32" spans="2:26" ht="12.75" customHeight="1" x14ac:dyDescent="0.2">
      <c r="B32" s="268" t="s">
        <v>142</v>
      </c>
      <c r="C32" s="39" t="s">
        <v>143</v>
      </c>
      <c r="D32" s="40" t="s">
        <v>130</v>
      </c>
      <c r="E32" s="41"/>
      <c r="F32" s="41" t="s">
        <v>130</v>
      </c>
      <c r="G32" s="41"/>
      <c r="H32" s="41" t="s">
        <v>130</v>
      </c>
      <c r="I32" s="41"/>
      <c r="J32" s="41">
        <v>465</v>
      </c>
      <c r="K32" s="41"/>
      <c r="L32" s="41">
        <v>544</v>
      </c>
      <c r="M32" s="41"/>
      <c r="N32" s="5">
        <v>660</v>
      </c>
      <c r="O32" s="6"/>
      <c r="P32" s="40">
        <v>796</v>
      </c>
      <c r="Q32" s="5"/>
      <c r="R32" s="28">
        <v>893</v>
      </c>
      <c r="S32" s="5"/>
      <c r="T32" s="41">
        <v>952</v>
      </c>
      <c r="U32" s="28"/>
      <c r="V32" s="41">
        <v>994</v>
      </c>
      <c r="W32" s="28"/>
      <c r="X32" s="41">
        <v>1020</v>
      </c>
      <c r="Y32" s="89"/>
    </row>
    <row r="33" spans="2:26" x14ac:dyDescent="0.2">
      <c r="B33" s="269"/>
      <c r="C33" s="23" t="s">
        <v>144</v>
      </c>
      <c r="D33" s="4" t="s">
        <v>130</v>
      </c>
      <c r="E33" s="5"/>
      <c r="F33" s="5" t="s">
        <v>130</v>
      </c>
      <c r="G33" s="5"/>
      <c r="H33" s="5" t="s">
        <v>130</v>
      </c>
      <c r="I33" s="5"/>
      <c r="J33" s="5">
        <v>21</v>
      </c>
      <c r="K33" s="5"/>
      <c r="L33" s="5">
        <v>28</v>
      </c>
      <c r="M33" s="5"/>
      <c r="N33" s="5">
        <v>41</v>
      </c>
      <c r="O33" s="6"/>
      <c r="P33" s="4">
        <v>55</v>
      </c>
      <c r="Q33" s="5"/>
      <c r="R33" s="5">
        <v>61</v>
      </c>
      <c r="S33" s="5"/>
      <c r="T33" s="5">
        <v>62</v>
      </c>
      <c r="U33" s="5"/>
      <c r="V33" s="5">
        <v>60</v>
      </c>
      <c r="W33" s="5"/>
      <c r="X33" s="5">
        <v>61</v>
      </c>
      <c r="Y33" s="6"/>
    </row>
    <row r="34" spans="2:26" x14ac:dyDescent="0.2">
      <c r="B34" s="269"/>
      <c r="C34" s="23" t="s">
        <v>145</v>
      </c>
      <c r="D34" s="4" t="s">
        <v>130</v>
      </c>
      <c r="E34" s="5"/>
      <c r="F34" s="5" t="s">
        <v>130</v>
      </c>
      <c r="G34" s="5"/>
      <c r="H34" s="5" t="s">
        <v>130</v>
      </c>
      <c r="I34" s="5"/>
      <c r="J34" s="5">
        <v>1963</v>
      </c>
      <c r="K34" s="5"/>
      <c r="L34" s="5">
        <v>2011</v>
      </c>
      <c r="M34" s="5"/>
      <c r="N34" s="5">
        <v>2210</v>
      </c>
      <c r="O34" s="6"/>
      <c r="P34" s="4">
        <v>2319</v>
      </c>
      <c r="Q34" s="5"/>
      <c r="R34" s="5">
        <v>2404</v>
      </c>
      <c r="S34" s="5"/>
      <c r="T34" s="5">
        <v>2429</v>
      </c>
      <c r="U34" s="5"/>
      <c r="V34" s="5">
        <v>2420</v>
      </c>
      <c r="W34" s="5"/>
      <c r="X34" s="5">
        <v>2441</v>
      </c>
      <c r="Y34" s="6"/>
    </row>
    <row r="35" spans="2:26" x14ac:dyDescent="0.2">
      <c r="B35" s="269"/>
      <c r="C35" s="51" t="s">
        <v>194</v>
      </c>
      <c r="D35" s="52" t="s">
        <v>130</v>
      </c>
      <c r="E35" s="53"/>
      <c r="F35" s="53" t="s">
        <v>130</v>
      </c>
      <c r="G35" s="53"/>
      <c r="H35" s="53" t="s">
        <v>130</v>
      </c>
      <c r="I35" s="53"/>
      <c r="J35" s="53">
        <v>0.19800000000000001</v>
      </c>
      <c r="K35" s="53"/>
      <c r="L35" s="53">
        <v>0.221</v>
      </c>
      <c r="M35" s="53"/>
      <c r="N35" s="53">
        <v>0.24099999999999999</v>
      </c>
      <c r="O35" s="54"/>
      <c r="P35" s="52">
        <v>0.26800000000000002</v>
      </c>
      <c r="Q35" s="53"/>
      <c r="R35" s="53">
        <v>0.28399999999999997</v>
      </c>
      <c r="S35" s="53"/>
      <c r="T35" s="53">
        <v>0.29499999999999998</v>
      </c>
      <c r="U35" s="53"/>
      <c r="V35" s="53">
        <v>0.30299999999999999</v>
      </c>
      <c r="W35" s="53"/>
      <c r="X35" s="53">
        <v>0.307</v>
      </c>
      <c r="Y35" s="54"/>
      <c r="Z35" s="17"/>
    </row>
    <row r="36" spans="2:26" x14ac:dyDescent="0.2">
      <c r="B36" s="270"/>
      <c r="C36" s="47" t="s">
        <v>146</v>
      </c>
      <c r="D36" s="48" t="s">
        <v>130</v>
      </c>
      <c r="E36" s="49"/>
      <c r="F36" s="49" t="s">
        <v>130</v>
      </c>
      <c r="G36" s="49"/>
      <c r="H36" s="49" t="s">
        <v>130</v>
      </c>
      <c r="I36" s="49"/>
      <c r="J36" s="49" t="s">
        <v>383</v>
      </c>
      <c r="K36" s="49"/>
      <c r="L36" s="49" t="s">
        <v>383</v>
      </c>
      <c r="M36" s="49"/>
      <c r="N36" s="49" t="s">
        <v>383</v>
      </c>
      <c r="O36" s="50"/>
      <c r="P36" s="48" t="s">
        <v>383</v>
      </c>
      <c r="Q36" s="49"/>
      <c r="R36" s="49" t="s">
        <v>383</v>
      </c>
      <c r="S36" s="49"/>
      <c r="T36" s="49" t="s">
        <v>383</v>
      </c>
      <c r="U36" s="49"/>
      <c r="V36" s="49" t="s">
        <v>383</v>
      </c>
      <c r="W36" s="49"/>
      <c r="X36" s="49" t="s">
        <v>383</v>
      </c>
      <c r="Y36" s="50"/>
      <c r="Z36" s="17"/>
    </row>
    <row r="37" spans="2:26" ht="3.75" customHeight="1" x14ac:dyDescent="0.2">
      <c r="B37" s="152"/>
      <c r="C37" s="152"/>
      <c r="D37" s="152"/>
      <c r="E37" s="152"/>
      <c r="F37" s="152"/>
      <c r="G37" s="152"/>
      <c r="H37" s="152"/>
      <c r="I37" s="152"/>
      <c r="J37" s="152"/>
      <c r="K37" s="152"/>
      <c r="L37" s="152"/>
      <c r="M37" s="152"/>
      <c r="N37" s="152"/>
      <c r="O37" s="316"/>
      <c r="P37" s="305"/>
      <c r="Q37" s="152"/>
      <c r="R37" s="152"/>
      <c r="S37" s="152"/>
      <c r="T37" s="152"/>
      <c r="U37" s="152"/>
      <c r="V37" s="152"/>
      <c r="W37" s="152"/>
      <c r="X37" s="152"/>
      <c r="Y37" s="316"/>
      <c r="Z37" s="17"/>
    </row>
    <row r="38" spans="2:26" x14ac:dyDescent="0.2">
      <c r="B38" s="268" t="s">
        <v>348</v>
      </c>
      <c r="C38" s="39" t="s">
        <v>152</v>
      </c>
      <c r="D38" s="40" t="s">
        <v>130</v>
      </c>
      <c r="E38" s="41"/>
      <c r="F38" s="41" t="s">
        <v>130</v>
      </c>
      <c r="G38" s="41"/>
      <c r="H38" s="41" t="s">
        <v>130</v>
      </c>
      <c r="I38" s="41"/>
      <c r="J38" s="41">
        <v>288</v>
      </c>
      <c r="K38" s="41"/>
      <c r="L38" s="41">
        <v>328</v>
      </c>
      <c r="M38" s="41"/>
      <c r="N38" s="5">
        <v>404</v>
      </c>
      <c r="O38" s="6"/>
      <c r="P38" s="40">
        <v>464</v>
      </c>
      <c r="Q38" s="5"/>
      <c r="R38" s="28">
        <v>520</v>
      </c>
      <c r="S38" s="5"/>
      <c r="T38" s="41">
        <v>541</v>
      </c>
      <c r="U38" s="28"/>
      <c r="V38" s="41">
        <v>558</v>
      </c>
      <c r="W38" s="28"/>
      <c r="X38" s="41">
        <v>573</v>
      </c>
      <c r="Y38" s="89"/>
    </row>
    <row r="39" spans="2:26" x14ac:dyDescent="0.2">
      <c r="B39" s="269"/>
      <c r="C39" s="23" t="s">
        <v>150</v>
      </c>
      <c r="D39" s="4" t="s">
        <v>130</v>
      </c>
      <c r="E39" s="5"/>
      <c r="F39" s="5" t="s">
        <v>130</v>
      </c>
      <c r="G39" s="5"/>
      <c r="H39" s="5" t="s">
        <v>130</v>
      </c>
      <c r="I39" s="5"/>
      <c r="J39" s="5">
        <v>159</v>
      </c>
      <c r="K39" s="5"/>
      <c r="L39" s="5">
        <v>191</v>
      </c>
      <c r="M39" s="5"/>
      <c r="N39" s="5">
        <v>239</v>
      </c>
      <c r="O39" s="6"/>
      <c r="P39" s="4">
        <v>307</v>
      </c>
      <c r="Q39" s="5"/>
      <c r="R39" s="5">
        <v>348</v>
      </c>
      <c r="S39" s="5"/>
      <c r="T39" s="5">
        <v>376</v>
      </c>
      <c r="U39" s="5"/>
      <c r="V39" s="5">
        <v>398</v>
      </c>
      <c r="W39" s="5"/>
      <c r="X39" s="5">
        <v>408</v>
      </c>
      <c r="Y39" s="6"/>
    </row>
    <row r="40" spans="2:26" x14ac:dyDescent="0.2">
      <c r="B40" s="269"/>
      <c r="C40" s="23" t="s">
        <v>153</v>
      </c>
      <c r="D40" s="4" t="s">
        <v>130</v>
      </c>
      <c r="E40" s="5"/>
      <c r="F40" s="5" t="s">
        <v>130</v>
      </c>
      <c r="G40" s="5"/>
      <c r="H40" s="5" t="s">
        <v>130</v>
      </c>
      <c r="I40" s="5"/>
      <c r="J40" s="5">
        <v>59</v>
      </c>
      <c r="K40" s="5"/>
      <c r="L40" s="5">
        <v>66</v>
      </c>
      <c r="M40" s="5"/>
      <c r="N40" s="5">
        <v>79</v>
      </c>
      <c r="O40" s="6"/>
      <c r="P40" s="4">
        <v>100</v>
      </c>
      <c r="Q40" s="5"/>
      <c r="R40" s="5">
        <v>108</v>
      </c>
      <c r="S40" s="5"/>
      <c r="T40" s="5">
        <v>116</v>
      </c>
      <c r="U40" s="5"/>
      <c r="V40" s="5">
        <v>118</v>
      </c>
      <c r="W40" s="5"/>
      <c r="X40" s="5">
        <v>116</v>
      </c>
      <c r="Y40" s="6"/>
    </row>
    <row r="41" spans="2:26" x14ac:dyDescent="0.2">
      <c r="B41" s="269"/>
      <c r="C41" s="23" t="s">
        <v>145</v>
      </c>
      <c r="D41" s="4" t="s">
        <v>130</v>
      </c>
      <c r="E41" s="5"/>
      <c r="F41" s="5" t="s">
        <v>130</v>
      </c>
      <c r="G41" s="5"/>
      <c r="H41" s="5" t="s">
        <v>130</v>
      </c>
      <c r="I41" s="5"/>
      <c r="J41" s="5">
        <v>1943</v>
      </c>
      <c r="K41" s="5"/>
      <c r="L41" s="5">
        <v>1998</v>
      </c>
      <c r="M41" s="5"/>
      <c r="N41" s="5">
        <v>2189</v>
      </c>
      <c r="O41" s="6"/>
      <c r="P41" s="4">
        <v>2299</v>
      </c>
      <c r="Q41" s="5"/>
      <c r="R41" s="5">
        <v>2382</v>
      </c>
      <c r="S41" s="5"/>
      <c r="T41" s="5">
        <v>2410</v>
      </c>
      <c r="U41" s="5"/>
      <c r="V41" s="5">
        <v>2400</v>
      </c>
      <c r="W41" s="5"/>
      <c r="X41" s="5">
        <v>2425</v>
      </c>
      <c r="Y41" s="6"/>
      <c r="Z41" s="17"/>
    </row>
    <row r="42" spans="2:26" x14ac:dyDescent="0.2">
      <c r="B42" s="269"/>
      <c r="C42" s="51" t="s">
        <v>194</v>
      </c>
      <c r="D42" s="161" t="s">
        <v>130</v>
      </c>
      <c r="E42" s="162"/>
      <c r="F42" s="162" t="s">
        <v>130</v>
      </c>
      <c r="G42" s="162"/>
      <c r="H42" s="162" t="s">
        <v>130</v>
      </c>
      <c r="I42" s="162"/>
      <c r="J42" s="162">
        <v>0.20699999999999999</v>
      </c>
      <c r="K42" s="162"/>
      <c r="L42" s="162">
        <v>0.22600000000000001</v>
      </c>
      <c r="M42" s="162"/>
      <c r="N42" s="162">
        <v>0.248</v>
      </c>
      <c r="O42" s="317"/>
      <c r="P42" s="161">
        <v>0.27500000000000002</v>
      </c>
      <c r="Q42" s="162"/>
      <c r="R42" s="162">
        <v>0.29099999999999998</v>
      </c>
      <c r="S42" s="162"/>
      <c r="T42" s="53">
        <v>0.3</v>
      </c>
      <c r="U42" s="162"/>
      <c r="V42" s="53">
        <v>0.309</v>
      </c>
      <c r="W42" s="162"/>
      <c r="X42" s="53">
        <v>0.311</v>
      </c>
      <c r="Y42" s="317"/>
      <c r="Z42" s="17"/>
    </row>
    <row r="43" spans="2:26" x14ac:dyDescent="0.2">
      <c r="B43" s="269"/>
      <c r="C43" s="51" t="s">
        <v>135</v>
      </c>
      <c r="D43" s="161" t="s">
        <v>130</v>
      </c>
      <c r="E43" s="162"/>
      <c r="F43" s="162" t="s">
        <v>130</v>
      </c>
      <c r="G43" s="162"/>
      <c r="H43" s="162" t="s">
        <v>130</v>
      </c>
      <c r="I43" s="162"/>
      <c r="J43" s="162" t="s">
        <v>383</v>
      </c>
      <c r="K43" s="162"/>
      <c r="L43" s="162" t="s">
        <v>383</v>
      </c>
      <c r="M43" s="162"/>
      <c r="N43" s="162" t="s">
        <v>383</v>
      </c>
      <c r="O43" s="317"/>
      <c r="P43" s="161" t="s">
        <v>383</v>
      </c>
      <c r="Q43" s="162"/>
      <c r="R43" s="162" t="s">
        <v>383</v>
      </c>
      <c r="S43" s="162"/>
      <c r="T43" s="53" t="s">
        <v>383</v>
      </c>
      <c r="U43" s="162"/>
      <c r="V43" s="53" t="s">
        <v>383</v>
      </c>
      <c r="W43" s="162"/>
      <c r="X43" s="53" t="s">
        <v>383</v>
      </c>
      <c r="Y43" s="317"/>
      <c r="Z43" s="17"/>
    </row>
    <row r="44" spans="2:26" x14ac:dyDescent="0.2">
      <c r="B44" s="270"/>
      <c r="C44" s="51" t="s">
        <v>136</v>
      </c>
      <c r="D44" s="52" t="s">
        <v>130</v>
      </c>
      <c r="E44" s="53"/>
      <c r="F44" s="53" t="s">
        <v>130</v>
      </c>
      <c r="G44" s="53"/>
      <c r="H44" s="53" t="s">
        <v>130</v>
      </c>
      <c r="I44" s="53"/>
      <c r="J44" s="53" t="s">
        <v>383</v>
      </c>
      <c r="K44" s="53"/>
      <c r="L44" s="53" t="s">
        <v>383</v>
      </c>
      <c r="M44" s="53"/>
      <c r="N44" s="53" t="s">
        <v>383</v>
      </c>
      <c r="O44" s="54"/>
      <c r="P44" s="52" t="s">
        <v>383</v>
      </c>
      <c r="Q44" s="53"/>
      <c r="R44" s="53" t="s">
        <v>383</v>
      </c>
      <c r="S44" s="53"/>
      <c r="T44" s="53" t="s">
        <v>383</v>
      </c>
      <c r="U44" s="53"/>
      <c r="V44" s="49" t="s">
        <v>383</v>
      </c>
      <c r="W44" s="53"/>
      <c r="X44" s="49" t="s">
        <v>383</v>
      </c>
      <c r="Y44" s="54"/>
    </row>
    <row r="45" spans="2:26" ht="3.75" customHeight="1" x14ac:dyDescent="0.2">
      <c r="B45" s="152"/>
      <c r="C45" s="152"/>
      <c r="D45" s="152"/>
      <c r="E45" s="152"/>
      <c r="F45" s="152"/>
      <c r="G45" s="152"/>
      <c r="H45" s="152"/>
      <c r="I45" s="152"/>
      <c r="J45" s="152"/>
      <c r="K45" s="152"/>
      <c r="L45" s="152"/>
      <c r="M45" s="152"/>
      <c r="N45" s="152"/>
      <c r="O45" s="316"/>
      <c r="P45" s="305"/>
      <c r="Q45" s="152"/>
      <c r="R45" s="152"/>
      <c r="S45" s="152"/>
      <c r="T45" s="152"/>
      <c r="U45" s="152"/>
      <c r="V45" s="152"/>
      <c r="W45" s="152"/>
      <c r="X45" s="152"/>
      <c r="Y45" s="316"/>
    </row>
    <row r="46" spans="2:26" ht="13.5" thickBot="1" x14ac:dyDescent="0.25">
      <c r="B46" s="693" t="s">
        <v>185</v>
      </c>
      <c r="C46" s="694"/>
      <c r="D46" s="11">
        <v>4327</v>
      </c>
      <c r="E46" s="12"/>
      <c r="F46" s="12">
        <v>3245</v>
      </c>
      <c r="G46" s="12"/>
      <c r="H46" s="12">
        <v>2797</v>
      </c>
      <c r="I46" s="12"/>
      <c r="J46" s="12">
        <v>2449</v>
      </c>
      <c r="K46" s="12"/>
      <c r="L46" s="12">
        <v>2580</v>
      </c>
      <c r="M46" s="12"/>
      <c r="N46" s="12">
        <v>2911</v>
      </c>
      <c r="O46" s="13"/>
      <c r="P46" s="11">
        <v>3170</v>
      </c>
      <c r="Q46" s="12"/>
      <c r="R46" s="12">
        <v>3358</v>
      </c>
      <c r="S46" s="12"/>
      <c r="T46" s="12">
        <v>3443</v>
      </c>
      <c r="U46" s="12"/>
      <c r="V46" s="12">
        <v>3474</v>
      </c>
      <c r="W46" s="12"/>
      <c r="X46" s="12">
        <v>3522</v>
      </c>
      <c r="Y46" s="13"/>
    </row>
    <row r="47" spans="2:26" ht="4.5" customHeight="1" x14ac:dyDescent="0.2">
      <c r="B47" s="704"/>
      <c r="C47" s="704"/>
      <c r="D47" s="704"/>
      <c r="E47" s="704"/>
      <c r="F47" s="704"/>
      <c r="G47" s="704"/>
      <c r="H47" s="704"/>
      <c r="I47" s="704"/>
      <c r="J47" s="704"/>
      <c r="K47" s="704"/>
      <c r="L47" s="704"/>
      <c r="M47" s="704"/>
      <c r="N47" s="704"/>
      <c r="O47" s="704"/>
      <c r="P47" s="704"/>
      <c r="Q47" s="704"/>
      <c r="R47" s="704"/>
      <c r="S47" s="704"/>
      <c r="T47" s="704"/>
      <c r="U47" s="704"/>
      <c r="V47" s="704"/>
      <c r="W47" s="151"/>
      <c r="X47" s="151"/>
      <c r="Z47" s="17"/>
    </row>
    <row r="48" spans="2:26" x14ac:dyDescent="0.2">
      <c r="B48" s="130"/>
      <c r="D48" s="28"/>
      <c r="E48" s="28"/>
      <c r="F48" s="28"/>
      <c r="G48" s="28"/>
      <c r="H48" s="28"/>
      <c r="I48" s="28"/>
      <c r="J48" s="28"/>
      <c r="K48" s="28"/>
      <c r="L48" s="28"/>
      <c r="M48" s="28"/>
      <c r="N48" s="28"/>
      <c r="O48" s="28"/>
      <c r="P48" s="28"/>
      <c r="Q48" s="28"/>
      <c r="R48" s="28"/>
      <c r="S48" s="28"/>
      <c r="T48" s="28"/>
      <c r="U48" s="28"/>
      <c r="W48" s="131"/>
      <c r="X48" s="14" t="s">
        <v>391</v>
      </c>
      <c r="Z48" s="17"/>
    </row>
    <row r="49" spans="1:26" ht="12.75" customHeight="1" x14ac:dyDescent="0.2">
      <c r="A49" s="1" t="s">
        <v>537</v>
      </c>
      <c r="B49" s="64"/>
      <c r="T49" s="103"/>
      <c r="U49" s="103"/>
      <c r="Z49" s="17"/>
    </row>
    <row r="50" spans="1:26" ht="29.25" customHeight="1" x14ac:dyDescent="0.2">
      <c r="B50" s="679" t="s">
        <v>440</v>
      </c>
      <c r="C50" s="677"/>
      <c r="D50" s="677"/>
      <c r="E50" s="677"/>
      <c r="F50" s="677"/>
      <c r="G50" s="677"/>
      <c r="H50" s="677"/>
      <c r="I50" s="677"/>
      <c r="J50" s="677"/>
      <c r="K50" s="677"/>
      <c r="L50" s="677"/>
      <c r="M50" s="677"/>
      <c r="N50" s="677"/>
      <c r="O50" s="677"/>
      <c r="P50" s="677"/>
      <c r="Q50" s="677"/>
      <c r="R50" s="677"/>
      <c r="S50" s="677"/>
      <c r="T50" s="677"/>
      <c r="U50" s="677"/>
      <c r="V50" s="677"/>
      <c r="W50" s="29"/>
      <c r="X50" s="29"/>
    </row>
    <row r="51" spans="1:26" ht="54" customHeight="1" x14ac:dyDescent="0.2">
      <c r="B51" s="677" t="s">
        <v>436</v>
      </c>
      <c r="C51" s="677"/>
      <c r="D51" s="677"/>
      <c r="E51" s="677"/>
      <c r="F51" s="677"/>
      <c r="G51" s="677"/>
      <c r="H51" s="677"/>
      <c r="I51" s="677"/>
      <c r="J51" s="677"/>
      <c r="K51" s="677"/>
      <c r="L51" s="677"/>
      <c r="M51" s="677"/>
      <c r="N51" s="677"/>
      <c r="O51" s="677"/>
      <c r="P51" s="677"/>
      <c r="Q51" s="677"/>
      <c r="R51" s="677"/>
      <c r="S51" s="677"/>
      <c r="T51" s="677"/>
      <c r="U51" s="677"/>
      <c r="V51" s="677"/>
      <c r="W51" s="29"/>
      <c r="X51" s="29"/>
    </row>
    <row r="52" spans="1:26" ht="14.25" customHeight="1" x14ac:dyDescent="0.2">
      <c r="B52" s="677" t="s">
        <v>151</v>
      </c>
      <c r="C52" s="677"/>
      <c r="D52" s="677"/>
      <c r="E52" s="677"/>
      <c r="F52" s="677"/>
      <c r="G52" s="677"/>
      <c r="H52" s="677"/>
      <c r="I52" s="677"/>
      <c r="J52" s="677"/>
      <c r="K52" s="677"/>
      <c r="L52" s="677"/>
      <c r="M52" s="677"/>
      <c r="N52" s="677"/>
      <c r="O52" s="677"/>
      <c r="P52" s="677"/>
      <c r="Q52" s="677"/>
      <c r="R52" s="677"/>
      <c r="S52" s="677"/>
      <c r="T52" s="677"/>
      <c r="U52" s="677"/>
      <c r="V52" s="677"/>
      <c r="W52" s="29"/>
      <c r="X52" s="29"/>
    </row>
    <row r="53" spans="1:26" ht="42.75" customHeight="1" x14ac:dyDescent="0.2">
      <c r="B53" s="677" t="s">
        <v>437</v>
      </c>
      <c r="C53" s="677"/>
      <c r="D53" s="677"/>
      <c r="E53" s="677"/>
      <c r="F53" s="677"/>
      <c r="G53" s="677"/>
      <c r="H53" s="677"/>
      <c r="I53" s="677"/>
      <c r="J53" s="677"/>
      <c r="K53" s="677"/>
      <c r="L53" s="677"/>
      <c r="M53" s="677"/>
      <c r="N53" s="677"/>
      <c r="O53" s="677"/>
      <c r="P53" s="677"/>
      <c r="Q53" s="677"/>
      <c r="R53" s="677"/>
      <c r="S53" s="677"/>
      <c r="T53" s="677"/>
      <c r="U53" s="677"/>
      <c r="V53" s="677"/>
      <c r="W53" s="29"/>
      <c r="X53" s="29"/>
    </row>
    <row r="54" spans="1:26" ht="15.75" customHeight="1" x14ac:dyDescent="0.2">
      <c r="B54" s="679" t="s">
        <v>441</v>
      </c>
      <c r="C54" s="677"/>
      <c r="D54" s="677"/>
      <c r="E54" s="677"/>
      <c r="F54" s="677"/>
      <c r="G54" s="677"/>
      <c r="H54" s="677"/>
      <c r="I54" s="677"/>
      <c r="J54" s="677"/>
      <c r="K54" s="677"/>
      <c r="L54" s="677"/>
      <c r="M54" s="677"/>
      <c r="N54" s="677"/>
      <c r="O54" s="677"/>
      <c r="P54" s="677"/>
      <c r="Q54" s="677"/>
      <c r="R54" s="677"/>
      <c r="S54" s="677"/>
      <c r="T54" s="677"/>
      <c r="U54" s="677"/>
      <c r="V54" s="677"/>
      <c r="W54" s="29"/>
      <c r="X54" s="29"/>
    </row>
    <row r="55" spans="1:26" ht="12.75" customHeight="1" x14ac:dyDescent="0.2">
      <c r="B55" s="677"/>
      <c r="C55" s="677"/>
      <c r="D55" s="677"/>
      <c r="E55" s="677"/>
      <c r="F55" s="677"/>
      <c r="G55" s="677"/>
      <c r="H55" s="677"/>
      <c r="I55" s="677"/>
      <c r="J55" s="677"/>
      <c r="K55" s="677"/>
      <c r="L55" s="677"/>
      <c r="M55" s="677"/>
      <c r="N55" s="677"/>
      <c r="O55" s="677"/>
      <c r="P55" s="677"/>
      <c r="Q55" s="677"/>
      <c r="R55" s="677"/>
      <c r="S55" s="677"/>
      <c r="T55" s="677"/>
      <c r="U55" s="677"/>
      <c r="V55" s="677"/>
      <c r="W55" s="29"/>
      <c r="X55" s="29"/>
    </row>
    <row r="56" spans="1:26" ht="12.75" customHeight="1" x14ac:dyDescent="0.2">
      <c r="B56" s="703" t="s">
        <v>580</v>
      </c>
      <c r="C56" s="677"/>
      <c r="D56" s="677"/>
      <c r="E56" s="677"/>
      <c r="F56" s="677"/>
      <c r="G56" s="677"/>
      <c r="H56" s="677"/>
      <c r="I56" s="677"/>
      <c r="J56" s="677"/>
      <c r="K56" s="677"/>
      <c r="L56" s="677"/>
      <c r="M56" s="677"/>
      <c r="N56" s="677"/>
      <c r="O56" s="677"/>
      <c r="P56" s="677"/>
      <c r="Q56" s="677"/>
      <c r="R56" s="677"/>
      <c r="S56" s="677"/>
      <c r="T56" s="677"/>
      <c r="U56" s="677"/>
      <c r="V56" s="677"/>
      <c r="W56" s="29"/>
      <c r="X56" s="29"/>
    </row>
    <row r="57" spans="1:26" x14ac:dyDescent="0.2">
      <c r="B57" s="703" t="s">
        <v>129</v>
      </c>
      <c r="C57" s="677"/>
      <c r="D57" s="677"/>
      <c r="E57" s="677"/>
      <c r="F57" s="677"/>
      <c r="G57" s="677"/>
      <c r="H57" s="677"/>
      <c r="I57" s="677"/>
      <c r="J57" s="677"/>
      <c r="K57" s="677"/>
      <c r="L57" s="677"/>
      <c r="M57" s="677"/>
      <c r="N57" s="677"/>
      <c r="O57" s="677"/>
      <c r="P57" s="677"/>
      <c r="Q57" s="677"/>
      <c r="R57" s="677"/>
      <c r="S57" s="677"/>
      <c r="T57" s="677"/>
      <c r="U57" s="677"/>
      <c r="V57" s="677"/>
      <c r="W57" s="29"/>
      <c r="X57" s="29"/>
    </row>
    <row r="58" spans="1:26" x14ac:dyDescent="0.2">
      <c r="B58" s="689" t="s">
        <v>123</v>
      </c>
      <c r="C58" s="689"/>
      <c r="D58" s="689"/>
      <c r="E58" s="689"/>
      <c r="F58" s="689"/>
      <c r="G58" s="689"/>
      <c r="H58" s="689"/>
      <c r="I58" s="689"/>
      <c r="J58" s="689"/>
      <c r="K58" s="689"/>
      <c r="L58" s="689"/>
      <c r="M58" s="689"/>
      <c r="N58" s="689"/>
      <c r="O58" s="689"/>
      <c r="P58" s="689"/>
      <c r="Q58" s="689"/>
      <c r="R58" s="689"/>
      <c r="S58" s="689"/>
      <c r="T58" s="689"/>
      <c r="U58" s="689"/>
      <c r="V58" s="689"/>
      <c r="W58" s="29"/>
      <c r="X58" s="29"/>
    </row>
    <row r="59" spans="1:26" ht="14.25" x14ac:dyDescent="0.2">
      <c r="B59" s="678"/>
      <c r="C59" s="677"/>
      <c r="D59" s="677"/>
      <c r="E59" s="677"/>
      <c r="F59" s="677"/>
      <c r="G59" s="677"/>
      <c r="H59" s="677"/>
      <c r="I59" s="677"/>
      <c r="J59" s="677"/>
      <c r="K59" s="677"/>
      <c r="L59" s="677"/>
      <c r="M59" s="677"/>
      <c r="N59" s="677"/>
      <c r="O59" s="677"/>
      <c r="P59" s="677"/>
      <c r="Q59" s="677"/>
      <c r="R59" s="677"/>
      <c r="S59" s="677"/>
      <c r="T59" s="677"/>
      <c r="U59" s="677"/>
      <c r="V59" s="677"/>
      <c r="W59" s="212"/>
      <c r="X59" s="212"/>
    </row>
    <row r="60" spans="1:26" ht="15" customHeight="1" x14ac:dyDescent="0.2">
      <c r="C60" s="677"/>
      <c r="D60" s="677"/>
      <c r="E60" s="677"/>
      <c r="F60" s="677"/>
      <c r="G60" s="677"/>
      <c r="H60" s="677"/>
      <c r="I60" s="677"/>
      <c r="J60" s="677"/>
      <c r="K60" s="677"/>
      <c r="L60" s="677"/>
      <c r="M60" s="677"/>
      <c r="N60" s="677"/>
      <c r="O60" s="677"/>
      <c r="P60" s="677"/>
      <c r="Q60" s="677"/>
      <c r="R60" s="677"/>
      <c r="S60" s="677"/>
      <c r="T60" s="677"/>
      <c r="U60" s="677"/>
      <c r="V60" s="677"/>
      <c r="W60" s="29"/>
      <c r="X60" s="29"/>
    </row>
    <row r="61" spans="1:26" ht="51" customHeight="1" x14ac:dyDescent="0.2">
      <c r="C61" s="677"/>
      <c r="D61" s="677"/>
      <c r="E61" s="677"/>
      <c r="F61" s="677"/>
      <c r="G61" s="677"/>
      <c r="H61" s="677"/>
      <c r="I61" s="677"/>
      <c r="J61" s="677"/>
      <c r="K61" s="677"/>
      <c r="L61" s="677"/>
      <c r="M61" s="677"/>
      <c r="N61" s="677"/>
      <c r="O61" s="677"/>
      <c r="P61" s="677"/>
      <c r="Q61" s="677"/>
      <c r="R61" s="677"/>
      <c r="S61" s="677"/>
      <c r="T61" s="677"/>
      <c r="U61" s="677"/>
      <c r="V61" s="677"/>
      <c r="W61" s="29"/>
      <c r="X61" s="29"/>
    </row>
    <row r="62" spans="1:26" x14ac:dyDescent="0.2">
      <c r="C62" s="677"/>
      <c r="D62" s="677"/>
      <c r="E62" s="677"/>
      <c r="F62" s="677"/>
      <c r="G62" s="677"/>
      <c r="H62" s="677"/>
      <c r="I62" s="677"/>
      <c r="J62" s="677"/>
      <c r="K62" s="677"/>
      <c r="L62" s="677"/>
      <c r="M62" s="677"/>
      <c r="N62" s="677"/>
      <c r="O62" s="677"/>
      <c r="P62" s="677"/>
      <c r="Q62" s="677"/>
      <c r="R62" s="677"/>
      <c r="S62" s="677"/>
      <c r="T62" s="677"/>
      <c r="U62" s="677"/>
      <c r="V62" s="677"/>
      <c r="W62" s="29"/>
      <c r="X62" s="29"/>
    </row>
    <row r="63" spans="1:26" x14ac:dyDescent="0.2">
      <c r="C63" s="677"/>
      <c r="D63" s="677"/>
      <c r="E63" s="677"/>
      <c r="F63" s="677"/>
      <c r="G63" s="677"/>
      <c r="H63" s="677"/>
      <c r="I63" s="677"/>
      <c r="J63" s="677"/>
      <c r="K63" s="677"/>
      <c r="L63" s="677"/>
      <c r="M63" s="677"/>
      <c r="N63" s="677"/>
      <c r="O63" s="677"/>
      <c r="P63" s="677"/>
      <c r="Q63" s="677"/>
      <c r="R63" s="677"/>
      <c r="S63" s="677"/>
      <c r="T63" s="677"/>
      <c r="U63" s="677"/>
      <c r="V63" s="677"/>
      <c r="W63" s="29"/>
      <c r="X63" s="29"/>
    </row>
    <row r="64" spans="1:26" x14ac:dyDescent="0.2">
      <c r="C64" s="677"/>
      <c r="D64" s="677"/>
      <c r="E64" s="677"/>
      <c r="F64" s="677"/>
      <c r="G64" s="677"/>
      <c r="H64" s="677"/>
      <c r="I64" s="677"/>
      <c r="J64" s="677"/>
      <c r="K64" s="677"/>
      <c r="L64" s="677"/>
      <c r="M64" s="677"/>
      <c r="N64" s="677"/>
      <c r="O64" s="677"/>
      <c r="P64" s="677"/>
      <c r="Q64" s="677"/>
      <c r="R64" s="677"/>
      <c r="S64" s="677"/>
      <c r="T64" s="677"/>
      <c r="U64" s="677"/>
      <c r="V64" s="677"/>
      <c r="W64" s="29"/>
      <c r="X64" s="29"/>
    </row>
    <row r="65" spans="3:24" x14ac:dyDescent="0.2">
      <c r="C65" s="677"/>
      <c r="D65" s="677"/>
      <c r="E65" s="677"/>
      <c r="F65" s="677"/>
      <c r="G65" s="677"/>
      <c r="H65" s="677"/>
      <c r="I65" s="677"/>
      <c r="J65" s="677"/>
      <c r="K65" s="677"/>
      <c r="L65" s="677"/>
      <c r="M65" s="677"/>
      <c r="N65" s="677"/>
      <c r="O65" s="677"/>
      <c r="P65" s="677"/>
      <c r="Q65" s="677"/>
      <c r="R65" s="677"/>
      <c r="S65" s="677"/>
      <c r="T65" s="677"/>
      <c r="U65" s="677"/>
      <c r="V65" s="677"/>
      <c r="W65" s="29"/>
      <c r="X65" s="29"/>
    </row>
    <row r="66" spans="3:24" x14ac:dyDescent="0.2">
      <c r="C66" s="29"/>
      <c r="D66" s="29"/>
      <c r="E66" s="29"/>
      <c r="F66" s="29"/>
      <c r="G66" s="29"/>
      <c r="H66" s="29"/>
      <c r="I66" s="484"/>
      <c r="J66" s="484"/>
      <c r="K66" s="29"/>
      <c r="L66" s="29"/>
      <c r="M66" s="29"/>
      <c r="N66" s="29"/>
      <c r="O66" s="29"/>
      <c r="P66" s="29"/>
      <c r="Q66" s="29"/>
      <c r="R66" s="29"/>
      <c r="S66" s="29"/>
      <c r="T66" s="29"/>
      <c r="U66" s="29"/>
      <c r="V66" s="29"/>
      <c r="W66" s="29"/>
      <c r="X66" s="29"/>
    </row>
    <row r="67" spans="3:24" x14ac:dyDescent="0.2">
      <c r="C67" s="29"/>
      <c r="D67" s="29"/>
      <c r="E67" s="29"/>
      <c r="F67" s="29"/>
      <c r="G67" s="29"/>
      <c r="H67" s="29"/>
      <c r="I67" s="484"/>
      <c r="J67" s="484"/>
      <c r="K67" s="29"/>
      <c r="L67" s="29"/>
      <c r="M67" s="29"/>
      <c r="N67" s="29"/>
      <c r="O67" s="29"/>
      <c r="P67" s="29"/>
      <c r="Q67" s="29"/>
      <c r="R67" s="29"/>
      <c r="S67" s="29"/>
      <c r="T67" s="29"/>
      <c r="U67" s="29"/>
      <c r="V67" s="29"/>
      <c r="W67" s="29"/>
      <c r="X67" s="29"/>
    </row>
    <row r="68" spans="3:24" x14ac:dyDescent="0.2">
      <c r="C68" s="29"/>
      <c r="D68" s="29"/>
      <c r="E68" s="29"/>
      <c r="F68" s="29"/>
      <c r="G68" s="29"/>
      <c r="H68" s="29"/>
      <c r="I68" s="484"/>
      <c r="J68" s="484"/>
      <c r="K68" s="29"/>
      <c r="L68" s="29"/>
      <c r="M68" s="29"/>
      <c r="N68" s="29"/>
      <c r="O68" s="29"/>
      <c r="P68" s="29"/>
      <c r="Q68" s="29"/>
      <c r="R68" s="29"/>
      <c r="S68" s="29"/>
      <c r="T68" s="29"/>
      <c r="U68" s="29"/>
      <c r="V68" s="29"/>
      <c r="W68" s="29"/>
      <c r="X68" s="29"/>
    </row>
    <row r="69" spans="3:24" x14ac:dyDescent="0.2">
      <c r="C69" s="29"/>
      <c r="D69" s="29"/>
      <c r="E69" s="29"/>
      <c r="F69" s="29"/>
      <c r="G69" s="29"/>
      <c r="H69" s="29"/>
      <c r="I69" s="484"/>
      <c r="J69" s="484"/>
      <c r="K69" s="29"/>
      <c r="L69" s="29"/>
      <c r="M69" s="29"/>
      <c r="N69" s="29"/>
      <c r="O69" s="29"/>
      <c r="P69" s="29"/>
      <c r="Q69" s="29"/>
      <c r="R69" s="29"/>
      <c r="S69" s="29"/>
      <c r="T69" s="29"/>
      <c r="U69" s="29"/>
      <c r="V69" s="29"/>
      <c r="W69" s="29"/>
      <c r="X69" s="29"/>
    </row>
    <row r="70" spans="3:24" x14ac:dyDescent="0.2">
      <c r="C70" s="29"/>
      <c r="D70" s="29"/>
      <c r="E70" s="29"/>
      <c r="F70" s="29"/>
      <c r="G70" s="29"/>
      <c r="H70" s="29"/>
      <c r="I70" s="484"/>
      <c r="J70" s="484"/>
      <c r="K70" s="29"/>
      <c r="L70" s="29"/>
      <c r="M70" s="29"/>
      <c r="N70" s="29"/>
      <c r="O70" s="29"/>
      <c r="P70" s="29"/>
      <c r="Q70" s="29"/>
      <c r="R70" s="29"/>
      <c r="S70" s="29"/>
      <c r="T70" s="29"/>
      <c r="U70" s="29"/>
      <c r="V70" s="29"/>
      <c r="W70" s="29"/>
      <c r="X70" s="29"/>
    </row>
    <row r="71" spans="3:24" x14ac:dyDescent="0.2">
      <c r="C71" s="29"/>
      <c r="D71" s="29"/>
      <c r="E71" s="29"/>
      <c r="F71" s="29"/>
      <c r="G71" s="29"/>
      <c r="H71" s="29"/>
      <c r="I71" s="484"/>
      <c r="J71" s="484"/>
      <c r="K71" s="29"/>
      <c r="L71" s="29"/>
      <c r="M71" s="29"/>
      <c r="N71" s="29"/>
      <c r="O71" s="29"/>
      <c r="P71" s="29"/>
      <c r="Q71" s="29"/>
      <c r="R71" s="29"/>
      <c r="S71" s="29"/>
      <c r="T71" s="29"/>
      <c r="U71" s="29"/>
      <c r="V71" s="29"/>
      <c r="W71" s="29"/>
      <c r="X71" s="29"/>
    </row>
    <row r="72" spans="3:24" x14ac:dyDescent="0.2">
      <c r="C72" s="29"/>
      <c r="D72" s="29"/>
      <c r="E72" s="29"/>
      <c r="F72" s="29"/>
      <c r="G72" s="29"/>
      <c r="H72" s="29"/>
      <c r="I72" s="484"/>
      <c r="J72" s="484"/>
      <c r="K72" s="29"/>
      <c r="L72" s="29"/>
      <c r="M72" s="29"/>
      <c r="N72" s="29"/>
      <c r="O72" s="29"/>
      <c r="P72" s="29"/>
      <c r="Q72" s="29"/>
      <c r="R72" s="29"/>
      <c r="S72" s="29"/>
      <c r="T72" s="29"/>
      <c r="U72" s="29"/>
      <c r="V72" s="29"/>
      <c r="W72" s="29"/>
      <c r="X72" s="29"/>
    </row>
    <row r="73" spans="3:24" x14ac:dyDescent="0.2">
      <c r="C73" s="29"/>
      <c r="D73" s="29"/>
      <c r="E73" s="29"/>
      <c r="F73" s="29"/>
      <c r="G73" s="29"/>
      <c r="H73" s="29"/>
      <c r="I73" s="484"/>
      <c r="J73" s="484"/>
      <c r="K73" s="29"/>
      <c r="L73" s="29"/>
      <c r="M73" s="29"/>
      <c r="N73" s="29"/>
      <c r="O73" s="29"/>
      <c r="P73" s="29"/>
      <c r="Q73" s="29"/>
      <c r="R73" s="29"/>
      <c r="S73" s="29"/>
      <c r="T73" s="29"/>
      <c r="U73" s="29"/>
      <c r="V73" s="29"/>
      <c r="W73" s="29"/>
      <c r="X73" s="29"/>
    </row>
    <row r="74" spans="3:24" x14ac:dyDescent="0.2">
      <c r="C74" s="29"/>
      <c r="D74" s="29"/>
      <c r="E74" s="29"/>
      <c r="F74" s="29"/>
      <c r="G74" s="29"/>
      <c r="H74" s="29"/>
      <c r="I74" s="484"/>
      <c r="J74" s="484"/>
      <c r="K74" s="29"/>
      <c r="L74" s="29"/>
      <c r="M74" s="29"/>
      <c r="N74" s="29"/>
      <c r="O74" s="29"/>
      <c r="P74" s="29"/>
      <c r="Q74" s="29"/>
      <c r="R74" s="29"/>
      <c r="S74" s="29"/>
      <c r="T74" s="29"/>
      <c r="U74" s="29"/>
      <c r="V74" s="29"/>
      <c r="W74" s="29"/>
      <c r="X74" s="29"/>
    </row>
    <row r="75" spans="3:24" x14ac:dyDescent="0.2">
      <c r="C75" s="29"/>
      <c r="D75" s="29"/>
      <c r="E75" s="29"/>
      <c r="F75" s="29"/>
      <c r="G75" s="29"/>
      <c r="H75" s="29"/>
      <c r="I75" s="484"/>
      <c r="J75" s="484"/>
      <c r="K75" s="29"/>
      <c r="L75" s="29"/>
      <c r="M75" s="29"/>
      <c r="N75" s="29"/>
      <c r="O75" s="29"/>
      <c r="P75" s="29"/>
      <c r="Q75" s="29"/>
      <c r="R75" s="29"/>
      <c r="S75" s="29"/>
      <c r="T75" s="29"/>
      <c r="U75" s="29"/>
      <c r="V75" s="29"/>
      <c r="W75" s="29"/>
      <c r="X75" s="29"/>
    </row>
    <row r="76" spans="3:24" x14ac:dyDescent="0.2">
      <c r="C76" s="29"/>
      <c r="D76" s="29"/>
      <c r="E76" s="29"/>
      <c r="F76" s="29"/>
      <c r="G76" s="29"/>
      <c r="H76" s="29"/>
      <c r="I76" s="484"/>
      <c r="J76" s="484"/>
      <c r="K76" s="29"/>
      <c r="L76" s="29"/>
      <c r="M76" s="29"/>
      <c r="N76" s="29"/>
      <c r="O76" s="29"/>
      <c r="P76" s="29"/>
      <c r="Q76" s="29"/>
      <c r="R76" s="29"/>
      <c r="S76" s="29"/>
      <c r="T76" s="29"/>
      <c r="U76" s="29"/>
      <c r="V76" s="29"/>
      <c r="W76" s="29"/>
      <c r="X76" s="29"/>
    </row>
    <row r="77" spans="3:24" x14ac:dyDescent="0.2">
      <c r="C77" s="29"/>
      <c r="D77" s="29"/>
      <c r="E77" s="29"/>
      <c r="F77" s="29"/>
      <c r="G77" s="29"/>
      <c r="H77" s="29"/>
      <c r="I77" s="484"/>
      <c r="J77" s="484"/>
      <c r="K77" s="29"/>
      <c r="L77" s="29"/>
      <c r="M77" s="29"/>
      <c r="N77" s="29"/>
      <c r="O77" s="29"/>
      <c r="P77" s="29"/>
      <c r="Q77" s="29"/>
      <c r="R77" s="29"/>
      <c r="S77" s="29"/>
      <c r="T77" s="29"/>
      <c r="U77" s="29"/>
      <c r="V77" s="29"/>
      <c r="W77" s="29"/>
      <c r="X77" s="29"/>
    </row>
    <row r="78" spans="3:24" x14ac:dyDescent="0.2">
      <c r="C78" s="29"/>
      <c r="D78" s="29"/>
      <c r="E78" s="29"/>
      <c r="F78" s="29"/>
      <c r="G78" s="29"/>
      <c r="H78" s="29"/>
      <c r="I78" s="484"/>
      <c r="J78" s="484"/>
      <c r="K78" s="29"/>
      <c r="L78" s="29"/>
      <c r="M78" s="29"/>
      <c r="N78" s="29"/>
      <c r="O78" s="29"/>
      <c r="P78" s="29"/>
      <c r="Q78" s="29"/>
      <c r="R78" s="29"/>
      <c r="S78" s="29"/>
      <c r="T78" s="29"/>
      <c r="U78" s="29"/>
      <c r="V78" s="29"/>
      <c r="W78" s="29"/>
      <c r="X78" s="29"/>
    </row>
    <row r="79" spans="3:24" x14ac:dyDescent="0.2">
      <c r="C79" s="29"/>
      <c r="D79" s="29"/>
      <c r="E79" s="29"/>
      <c r="F79" s="29"/>
      <c r="G79" s="29"/>
      <c r="H79" s="29"/>
      <c r="I79" s="484"/>
      <c r="J79" s="484"/>
      <c r="K79" s="29"/>
      <c r="L79" s="29"/>
      <c r="M79" s="29"/>
      <c r="N79" s="29"/>
      <c r="O79" s="29"/>
      <c r="P79" s="29"/>
      <c r="Q79" s="29"/>
      <c r="R79" s="29"/>
      <c r="S79" s="29"/>
      <c r="T79" s="29"/>
      <c r="U79" s="29"/>
      <c r="V79" s="29"/>
      <c r="W79" s="29"/>
      <c r="X79" s="29"/>
    </row>
    <row r="80" spans="3:24" x14ac:dyDescent="0.2">
      <c r="C80" s="29"/>
      <c r="D80" s="29"/>
      <c r="E80" s="29"/>
      <c r="F80" s="29"/>
      <c r="G80" s="29"/>
      <c r="H80" s="29"/>
      <c r="I80" s="484"/>
      <c r="J80" s="484"/>
      <c r="K80" s="29"/>
      <c r="L80" s="29"/>
      <c r="M80" s="29"/>
      <c r="N80" s="29"/>
      <c r="O80" s="29"/>
      <c r="P80" s="29"/>
      <c r="Q80" s="29"/>
      <c r="R80" s="29"/>
      <c r="S80" s="29"/>
      <c r="T80" s="29"/>
      <c r="U80" s="29"/>
      <c r="V80" s="29"/>
      <c r="W80" s="29"/>
      <c r="X80" s="29"/>
    </row>
    <row r="81" spans="3:24" x14ac:dyDescent="0.2">
      <c r="C81" s="29"/>
      <c r="D81" s="29"/>
      <c r="E81" s="29"/>
      <c r="F81" s="29"/>
      <c r="G81" s="29"/>
      <c r="H81" s="29"/>
      <c r="I81" s="484"/>
      <c r="J81" s="484"/>
      <c r="K81" s="29"/>
      <c r="L81" s="29"/>
      <c r="M81" s="29"/>
      <c r="N81" s="29"/>
      <c r="O81" s="29"/>
      <c r="P81" s="29"/>
      <c r="Q81" s="29"/>
      <c r="R81" s="29"/>
      <c r="S81" s="29"/>
      <c r="T81" s="29"/>
      <c r="U81" s="29"/>
      <c r="V81" s="29"/>
      <c r="W81" s="29"/>
      <c r="X81" s="29"/>
    </row>
    <row r="82" spans="3:24" x14ac:dyDescent="0.2">
      <c r="C82" s="29"/>
      <c r="D82" s="29"/>
      <c r="E82" s="29"/>
      <c r="F82" s="29"/>
      <c r="G82" s="29"/>
      <c r="H82" s="29"/>
      <c r="I82" s="484"/>
      <c r="J82" s="484"/>
      <c r="K82" s="29"/>
      <c r="L82" s="29"/>
      <c r="M82" s="29"/>
      <c r="N82" s="29"/>
      <c r="O82" s="29"/>
      <c r="P82" s="29"/>
      <c r="Q82" s="29"/>
      <c r="R82" s="29"/>
      <c r="S82" s="29"/>
      <c r="T82" s="29"/>
      <c r="U82" s="29"/>
      <c r="V82" s="29"/>
      <c r="W82" s="29"/>
      <c r="X82" s="29"/>
    </row>
    <row r="83" spans="3:24" x14ac:dyDescent="0.2">
      <c r="C83" s="677"/>
      <c r="D83" s="677"/>
      <c r="E83" s="677"/>
      <c r="F83" s="677"/>
      <c r="G83" s="677"/>
      <c r="H83" s="677"/>
      <c r="I83" s="677"/>
      <c r="J83" s="677"/>
      <c r="K83" s="677"/>
      <c r="L83" s="677"/>
      <c r="M83" s="677"/>
      <c r="N83" s="677"/>
      <c r="O83" s="677"/>
      <c r="P83" s="677"/>
      <c r="Q83" s="677"/>
      <c r="R83" s="677"/>
      <c r="S83" s="677"/>
      <c r="T83" s="677"/>
      <c r="U83" s="677"/>
      <c r="V83" s="677"/>
      <c r="W83" s="29"/>
      <c r="X83" s="29"/>
    </row>
    <row r="84" spans="3:24" x14ac:dyDescent="0.2">
      <c r="C84" s="677"/>
      <c r="D84" s="677"/>
      <c r="E84" s="677"/>
      <c r="F84" s="677"/>
      <c r="G84" s="677"/>
      <c r="H84" s="677"/>
      <c r="I84" s="677"/>
      <c r="J84" s="677"/>
      <c r="K84" s="677"/>
      <c r="L84" s="677"/>
      <c r="M84" s="677"/>
      <c r="N84" s="677"/>
      <c r="O84" s="677"/>
      <c r="P84" s="677"/>
      <c r="Q84" s="677"/>
      <c r="R84" s="677"/>
      <c r="S84" s="677"/>
      <c r="T84" s="677"/>
      <c r="U84" s="677"/>
      <c r="V84" s="677"/>
      <c r="W84" s="29"/>
      <c r="X84" s="29"/>
    </row>
    <row r="85" spans="3:24" x14ac:dyDescent="0.2">
      <c r="C85" s="677"/>
      <c r="D85" s="677"/>
      <c r="E85" s="677"/>
      <c r="F85" s="677"/>
      <c r="G85" s="677"/>
      <c r="H85" s="677"/>
      <c r="I85" s="677"/>
      <c r="J85" s="677"/>
      <c r="K85" s="677"/>
      <c r="L85" s="677"/>
      <c r="M85" s="677"/>
      <c r="N85" s="677"/>
      <c r="O85" s="677"/>
      <c r="P85" s="677"/>
      <c r="Q85" s="677"/>
      <c r="R85" s="677"/>
      <c r="S85" s="677"/>
      <c r="T85" s="677"/>
      <c r="U85" s="677"/>
      <c r="V85" s="677"/>
      <c r="W85" s="29"/>
      <c r="X85" s="29"/>
    </row>
    <row r="86" spans="3:24" x14ac:dyDescent="0.2">
      <c r="C86" s="677"/>
      <c r="D86" s="677"/>
      <c r="E86" s="677"/>
      <c r="F86" s="677"/>
      <c r="G86" s="677"/>
      <c r="H86" s="677"/>
      <c r="I86" s="677"/>
      <c r="J86" s="677"/>
      <c r="K86" s="677"/>
      <c r="L86" s="677"/>
      <c r="M86" s="677"/>
      <c r="N86" s="677"/>
      <c r="O86" s="677"/>
      <c r="P86" s="677"/>
      <c r="Q86" s="677"/>
      <c r="R86" s="677"/>
      <c r="S86" s="677"/>
      <c r="T86" s="677"/>
      <c r="U86" s="677"/>
      <c r="V86" s="677"/>
      <c r="W86" s="29"/>
      <c r="X86" s="29"/>
    </row>
    <row r="87" spans="3:24" x14ac:dyDescent="0.2">
      <c r="C87" s="677"/>
      <c r="D87" s="677"/>
      <c r="E87" s="677"/>
      <c r="F87" s="677"/>
      <c r="G87" s="677"/>
      <c r="H87" s="677"/>
      <c r="I87" s="677"/>
      <c r="J87" s="677"/>
      <c r="K87" s="677"/>
      <c r="L87" s="677"/>
      <c r="M87" s="677"/>
      <c r="N87" s="677"/>
      <c r="O87" s="677"/>
      <c r="P87" s="677"/>
      <c r="Q87" s="677"/>
      <c r="R87" s="677"/>
      <c r="S87" s="677"/>
      <c r="T87" s="677"/>
      <c r="U87" s="677"/>
      <c r="V87" s="677"/>
      <c r="W87" s="29"/>
      <c r="X87" s="29"/>
    </row>
    <row r="88" spans="3:24" x14ac:dyDescent="0.2">
      <c r="W88" s="29"/>
      <c r="X88" s="29"/>
    </row>
    <row r="122" spans="3:24" x14ac:dyDescent="0.2">
      <c r="C122" s="29"/>
      <c r="D122" s="29"/>
      <c r="E122" s="29"/>
      <c r="F122" s="29"/>
      <c r="G122" s="29"/>
      <c r="H122" s="29"/>
      <c r="I122" s="484"/>
      <c r="J122" s="484"/>
      <c r="K122" s="29"/>
      <c r="L122" s="29"/>
      <c r="M122" s="29"/>
      <c r="N122" s="29"/>
      <c r="O122" s="29"/>
      <c r="P122" s="29"/>
      <c r="Q122" s="29"/>
      <c r="R122" s="29"/>
      <c r="S122" s="29"/>
      <c r="T122" s="29"/>
      <c r="U122" s="29"/>
      <c r="V122" s="29"/>
    </row>
    <row r="123" spans="3:24" x14ac:dyDescent="0.2">
      <c r="C123" s="29"/>
      <c r="D123" s="29"/>
      <c r="E123" s="29"/>
      <c r="F123" s="29"/>
      <c r="G123" s="29"/>
      <c r="H123" s="29"/>
      <c r="I123" s="484"/>
      <c r="J123" s="484"/>
      <c r="K123" s="29"/>
      <c r="L123" s="29"/>
      <c r="M123" s="29"/>
      <c r="N123" s="29"/>
      <c r="O123" s="29"/>
      <c r="P123" s="29"/>
      <c r="Q123" s="29"/>
      <c r="R123" s="29"/>
      <c r="S123" s="29"/>
      <c r="T123" s="29"/>
      <c r="U123" s="29"/>
      <c r="V123" s="29"/>
      <c r="W123" s="29"/>
      <c r="X123" s="29"/>
    </row>
    <row r="124" spans="3:24" x14ac:dyDescent="0.2">
      <c r="C124" s="29"/>
      <c r="D124" s="29"/>
      <c r="E124" s="29"/>
      <c r="F124" s="29"/>
      <c r="G124" s="29"/>
      <c r="H124" s="29"/>
      <c r="I124" s="484"/>
      <c r="J124" s="484"/>
      <c r="K124" s="29"/>
      <c r="L124" s="29"/>
      <c r="M124" s="29"/>
      <c r="N124" s="29"/>
      <c r="O124" s="29"/>
      <c r="P124" s="29"/>
      <c r="Q124" s="29"/>
      <c r="R124" s="29"/>
      <c r="S124" s="29"/>
      <c r="T124" s="29"/>
      <c r="U124" s="29"/>
      <c r="V124" s="29"/>
      <c r="W124" s="29"/>
      <c r="X124" s="29"/>
    </row>
    <row r="125" spans="3:24" x14ac:dyDescent="0.2">
      <c r="C125" s="29"/>
      <c r="D125" s="29"/>
      <c r="E125" s="29"/>
      <c r="F125" s="29"/>
      <c r="G125" s="29"/>
      <c r="H125" s="29"/>
      <c r="I125" s="484"/>
      <c r="J125" s="484"/>
      <c r="K125" s="29"/>
      <c r="L125" s="29"/>
      <c r="M125" s="29"/>
      <c r="N125" s="29"/>
      <c r="O125" s="29"/>
      <c r="P125" s="29"/>
      <c r="Q125" s="29"/>
      <c r="R125" s="29"/>
      <c r="S125" s="29"/>
      <c r="T125" s="29"/>
      <c r="U125" s="29"/>
      <c r="V125" s="29"/>
      <c r="W125" s="29"/>
      <c r="X125" s="29"/>
    </row>
    <row r="126" spans="3:24" x14ac:dyDescent="0.2">
      <c r="C126" s="29"/>
      <c r="D126" s="29"/>
      <c r="E126" s="29"/>
      <c r="F126" s="29"/>
      <c r="G126" s="29"/>
      <c r="H126" s="29"/>
      <c r="I126" s="484"/>
      <c r="J126" s="484"/>
      <c r="K126" s="29"/>
      <c r="L126" s="29"/>
      <c r="M126" s="29"/>
      <c r="N126" s="29"/>
      <c r="O126" s="29"/>
      <c r="P126" s="29"/>
      <c r="Q126" s="29"/>
      <c r="R126" s="29"/>
      <c r="S126" s="29"/>
      <c r="T126" s="29"/>
      <c r="U126" s="29"/>
      <c r="V126" s="29"/>
      <c r="W126" s="29"/>
      <c r="X126" s="29"/>
    </row>
    <row r="127" spans="3:24" x14ac:dyDescent="0.2">
      <c r="C127" s="29"/>
      <c r="D127" s="29"/>
      <c r="E127" s="29"/>
      <c r="F127" s="29"/>
      <c r="G127" s="29"/>
      <c r="H127" s="29"/>
      <c r="I127" s="484"/>
      <c r="J127" s="484"/>
      <c r="K127" s="29"/>
      <c r="L127" s="29"/>
      <c r="M127" s="29"/>
      <c r="N127" s="29"/>
      <c r="O127" s="29"/>
      <c r="P127" s="29"/>
      <c r="Q127" s="29"/>
      <c r="R127" s="29"/>
      <c r="S127" s="29"/>
      <c r="T127" s="29"/>
      <c r="U127" s="29"/>
      <c r="V127" s="29"/>
      <c r="W127" s="29"/>
      <c r="X127" s="29"/>
    </row>
    <row r="128" spans="3:24" x14ac:dyDescent="0.2">
      <c r="C128" s="29"/>
      <c r="D128" s="29"/>
      <c r="E128" s="29"/>
      <c r="F128" s="29"/>
      <c r="G128" s="29"/>
      <c r="H128" s="29"/>
      <c r="I128" s="484"/>
      <c r="J128" s="484"/>
      <c r="K128" s="29"/>
      <c r="L128" s="29"/>
      <c r="M128" s="29"/>
      <c r="N128" s="29"/>
      <c r="O128" s="29"/>
      <c r="P128" s="29"/>
      <c r="Q128" s="29"/>
      <c r="R128" s="29"/>
      <c r="S128" s="29"/>
      <c r="T128" s="29"/>
      <c r="U128" s="29"/>
      <c r="V128" s="29"/>
      <c r="W128" s="29"/>
      <c r="X128" s="29"/>
    </row>
    <row r="129" spans="3:24" x14ac:dyDescent="0.2">
      <c r="C129" s="29"/>
      <c r="D129" s="29"/>
      <c r="E129" s="29"/>
      <c r="F129" s="29"/>
      <c r="G129" s="29"/>
      <c r="H129" s="29"/>
      <c r="I129" s="484"/>
      <c r="J129" s="484"/>
      <c r="K129" s="29"/>
      <c r="L129" s="29"/>
      <c r="M129" s="29"/>
      <c r="N129" s="29"/>
      <c r="O129" s="29"/>
      <c r="P129" s="29"/>
      <c r="Q129" s="29"/>
      <c r="R129" s="29"/>
      <c r="S129" s="29"/>
      <c r="T129" s="29"/>
      <c r="U129" s="29"/>
      <c r="V129" s="29"/>
      <c r="W129" s="29"/>
      <c r="X129" s="29"/>
    </row>
    <row r="130" spans="3:24" x14ac:dyDescent="0.2">
      <c r="C130" s="29"/>
      <c r="D130" s="29"/>
      <c r="E130" s="29"/>
      <c r="F130" s="29"/>
      <c r="G130" s="29"/>
      <c r="H130" s="29"/>
      <c r="I130" s="484"/>
      <c r="J130" s="484"/>
      <c r="K130" s="29"/>
      <c r="L130" s="29"/>
      <c r="M130" s="29"/>
      <c r="N130" s="29"/>
      <c r="O130" s="29"/>
      <c r="P130" s="29"/>
      <c r="Q130" s="29"/>
      <c r="R130" s="29"/>
      <c r="S130" s="29"/>
      <c r="T130" s="29"/>
      <c r="U130" s="29"/>
      <c r="V130" s="29"/>
      <c r="W130" s="29"/>
      <c r="X130" s="29"/>
    </row>
    <row r="131" spans="3:24" x14ac:dyDescent="0.2">
      <c r="C131" s="29"/>
      <c r="D131" s="29"/>
      <c r="E131" s="29"/>
      <c r="F131" s="29"/>
      <c r="G131" s="29"/>
      <c r="H131" s="29"/>
      <c r="I131" s="484"/>
      <c r="J131" s="484"/>
      <c r="K131" s="29"/>
      <c r="L131" s="29"/>
      <c r="M131" s="29"/>
      <c r="N131" s="29"/>
      <c r="O131" s="29"/>
      <c r="P131" s="29"/>
      <c r="Q131" s="29"/>
      <c r="R131" s="29"/>
      <c r="S131" s="29"/>
      <c r="T131" s="29"/>
      <c r="U131" s="29"/>
      <c r="V131" s="29"/>
      <c r="W131" s="29"/>
      <c r="X131" s="29"/>
    </row>
    <row r="132" spans="3:24" x14ac:dyDescent="0.2">
      <c r="C132" s="29"/>
      <c r="D132" s="29"/>
      <c r="E132" s="29"/>
      <c r="F132" s="29"/>
      <c r="G132" s="29"/>
      <c r="H132" s="29"/>
      <c r="I132" s="484"/>
      <c r="J132" s="484"/>
      <c r="K132" s="29"/>
      <c r="L132" s="29"/>
      <c r="M132" s="29"/>
      <c r="N132" s="29"/>
      <c r="O132" s="29"/>
      <c r="P132" s="29"/>
      <c r="Q132" s="29"/>
      <c r="R132" s="29"/>
      <c r="S132" s="29"/>
      <c r="T132" s="29"/>
      <c r="U132" s="29"/>
      <c r="V132" s="29"/>
      <c r="W132" s="29"/>
      <c r="X132" s="29"/>
    </row>
    <row r="133" spans="3:24" x14ac:dyDescent="0.2">
      <c r="C133" s="29"/>
      <c r="D133" s="29"/>
      <c r="E133" s="29"/>
      <c r="F133" s="29"/>
      <c r="G133" s="29"/>
      <c r="H133" s="29"/>
      <c r="I133" s="484"/>
      <c r="J133" s="484"/>
      <c r="K133" s="29"/>
      <c r="L133" s="29"/>
      <c r="M133" s="29"/>
      <c r="N133" s="29"/>
      <c r="O133" s="29"/>
      <c r="P133" s="29"/>
      <c r="Q133" s="29"/>
      <c r="R133" s="29"/>
      <c r="S133" s="29"/>
      <c r="T133" s="29"/>
      <c r="U133" s="29"/>
      <c r="V133" s="29"/>
      <c r="W133" s="29"/>
      <c r="X133" s="29"/>
    </row>
    <row r="134" spans="3:24" x14ac:dyDescent="0.2">
      <c r="C134" s="29"/>
      <c r="D134" s="29"/>
      <c r="E134" s="29"/>
      <c r="F134" s="29"/>
      <c r="G134" s="29"/>
      <c r="H134" s="29"/>
      <c r="I134" s="484"/>
      <c r="J134" s="484"/>
      <c r="K134" s="29"/>
      <c r="L134" s="29"/>
      <c r="M134" s="29"/>
      <c r="N134" s="29"/>
      <c r="O134" s="29"/>
      <c r="P134" s="29"/>
      <c r="Q134" s="29"/>
      <c r="R134" s="29"/>
      <c r="S134" s="29"/>
      <c r="T134" s="29"/>
      <c r="U134" s="29"/>
      <c r="V134" s="29"/>
      <c r="W134" s="29"/>
      <c r="X134" s="29"/>
    </row>
    <row r="135" spans="3:24" x14ac:dyDescent="0.2">
      <c r="C135" s="29"/>
      <c r="D135" s="29"/>
      <c r="E135" s="29"/>
      <c r="F135" s="29"/>
      <c r="G135" s="29"/>
      <c r="H135" s="29"/>
      <c r="I135" s="484"/>
      <c r="J135" s="484"/>
      <c r="K135" s="29"/>
      <c r="L135" s="29"/>
      <c r="M135" s="29"/>
      <c r="N135" s="29"/>
      <c r="O135" s="29"/>
      <c r="P135" s="29"/>
      <c r="Q135" s="29"/>
      <c r="R135" s="29"/>
      <c r="S135" s="29"/>
      <c r="T135" s="29"/>
      <c r="U135" s="29"/>
      <c r="V135" s="29"/>
      <c r="W135" s="29"/>
      <c r="X135" s="29"/>
    </row>
    <row r="136" spans="3:24" x14ac:dyDescent="0.2">
      <c r="C136" s="29"/>
      <c r="D136" s="29"/>
      <c r="E136" s="29"/>
      <c r="F136" s="29"/>
      <c r="G136" s="29"/>
      <c r="H136" s="29"/>
      <c r="I136" s="484"/>
      <c r="J136" s="484"/>
      <c r="K136" s="29"/>
      <c r="L136" s="29"/>
      <c r="M136" s="29"/>
      <c r="N136" s="29"/>
      <c r="O136" s="29"/>
      <c r="P136" s="29"/>
      <c r="Q136" s="29"/>
      <c r="R136" s="29"/>
      <c r="S136" s="29"/>
      <c r="T136" s="29"/>
      <c r="U136" s="29"/>
      <c r="V136" s="29"/>
      <c r="W136" s="29"/>
      <c r="X136" s="29"/>
    </row>
    <row r="137" spans="3:24" x14ac:dyDescent="0.2">
      <c r="C137" s="29"/>
      <c r="D137" s="29"/>
      <c r="E137" s="29"/>
      <c r="F137" s="29"/>
      <c r="G137" s="29"/>
      <c r="H137" s="29"/>
      <c r="I137" s="484"/>
      <c r="J137" s="484"/>
      <c r="K137" s="29"/>
      <c r="L137" s="29"/>
      <c r="M137" s="29"/>
      <c r="N137" s="29"/>
      <c r="O137" s="29"/>
      <c r="P137" s="29"/>
      <c r="Q137" s="29"/>
      <c r="R137" s="29"/>
      <c r="S137" s="29"/>
      <c r="T137" s="29"/>
      <c r="U137" s="29"/>
      <c r="V137" s="29"/>
      <c r="W137" s="29"/>
      <c r="X137" s="29"/>
    </row>
    <row r="138" spans="3:24" x14ac:dyDescent="0.2">
      <c r="C138" s="29"/>
      <c r="D138" s="29"/>
      <c r="E138" s="29"/>
      <c r="F138" s="29"/>
      <c r="G138" s="29"/>
      <c r="H138" s="29"/>
      <c r="I138" s="484"/>
      <c r="J138" s="484"/>
      <c r="K138" s="29"/>
      <c r="L138" s="29"/>
      <c r="M138" s="29"/>
      <c r="N138" s="29"/>
      <c r="O138" s="29"/>
      <c r="P138" s="29"/>
      <c r="Q138" s="29"/>
      <c r="R138" s="29"/>
      <c r="S138" s="29"/>
      <c r="T138" s="29"/>
      <c r="U138" s="29"/>
      <c r="V138" s="29"/>
      <c r="W138" s="29"/>
      <c r="X138" s="29"/>
    </row>
    <row r="139" spans="3:24" x14ac:dyDescent="0.2">
      <c r="W139" s="29"/>
      <c r="X139" s="29"/>
    </row>
  </sheetData>
  <mergeCells count="23">
    <mergeCell ref="B46:C46"/>
    <mergeCell ref="B51:V51"/>
    <mergeCell ref="B52:V52"/>
    <mergeCell ref="B53:V53"/>
    <mergeCell ref="B54:V54"/>
    <mergeCell ref="B47:V47"/>
    <mergeCell ref="B50:V50"/>
    <mergeCell ref="B59:V59"/>
    <mergeCell ref="C60:V60"/>
    <mergeCell ref="C61:V61"/>
    <mergeCell ref="C62:V62"/>
    <mergeCell ref="B55:V55"/>
    <mergeCell ref="B56:V56"/>
    <mergeCell ref="B57:V57"/>
    <mergeCell ref="B58:V58"/>
    <mergeCell ref="C84:V84"/>
    <mergeCell ref="C85:V85"/>
    <mergeCell ref="C86:V86"/>
    <mergeCell ref="C87:V87"/>
    <mergeCell ref="C63:V63"/>
    <mergeCell ref="C64:V64"/>
    <mergeCell ref="C65:V65"/>
    <mergeCell ref="C83:V83"/>
  </mergeCells>
  <phoneticPr fontId="32" type="noConversion"/>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COVER</vt:lpstr>
      <vt:lpstr>Contents</vt:lpstr>
      <vt:lpstr>Table 1 - sip x region</vt:lpstr>
      <vt:lpstr>Table 2 - sip x category</vt:lpstr>
      <vt:lpstr>Table 3 - sip x grade</vt:lpstr>
      <vt:lpstr>Table 4 -SIP By LoS</vt:lpstr>
      <vt:lpstr>Table 5 - sip x diversity</vt:lpstr>
      <vt:lpstr>Table 5a - PSP sip x diversity</vt:lpstr>
      <vt:lpstr>Table 5b - HQ sip x diversity</vt:lpstr>
      <vt:lpstr>Table 5c - NPS sip x diversity</vt:lpstr>
      <vt:lpstr>6 Joiners &amp; Leavers by region</vt:lpstr>
      <vt:lpstr>7 Joiners &amp; Leavers by function</vt:lpstr>
      <vt:lpstr>8a-c Joiners &amp; Leavers by grade</vt:lpstr>
      <vt:lpstr>8d Leaving Rate by grade</vt:lpstr>
      <vt:lpstr>8e Leaving Rate by Region</vt:lpstr>
      <vt:lpstr>9Joiners &amp; Leavers by diversity</vt:lpstr>
      <vt:lpstr>10 Leavers By LoS</vt:lpstr>
      <vt:lpstr>11a Leavers by RFL</vt:lpstr>
      <vt:lpstr>11b Leavers by RFL &amp; Grade</vt:lpstr>
      <vt:lpstr>11c Leavers by RFL &amp; Region</vt:lpstr>
      <vt:lpstr>12 Snapshot of Estab x grade</vt:lpstr>
      <vt:lpstr>13 Snapshot of LDUs x grad</vt:lpstr>
      <vt:lpstr>14 Benchmark vs SIP</vt:lpstr>
      <vt:lpstr>15 Band 3-5 Quarterly Changes</vt:lpstr>
      <vt:lpstr>'10 Leavers By LoS'!Print_Area</vt:lpstr>
      <vt:lpstr>'11a Leavers by RFL'!Print_Area</vt:lpstr>
      <vt:lpstr>'11b Leavers by RFL &amp; Grade'!Print_Area</vt:lpstr>
      <vt:lpstr>'11c Leavers by RFL &amp; Region'!Print_Area</vt:lpstr>
      <vt:lpstr>'12 Snapshot of Estab x grade'!Print_Area</vt:lpstr>
      <vt:lpstr>'13 Snapshot of LDUs x grad'!Print_Area</vt:lpstr>
      <vt:lpstr>'14 Benchmark vs SIP'!Print_Area</vt:lpstr>
      <vt:lpstr>'15 Band 3-5 Quarterly Changes'!Print_Area</vt:lpstr>
      <vt:lpstr>'6 Joiners &amp; Leavers by region'!Print_Area</vt:lpstr>
      <vt:lpstr>'7 Joiners &amp; Leavers by function'!Print_Area</vt:lpstr>
      <vt:lpstr>'8a-c Joiners &amp; Leavers by grade'!Print_Area</vt:lpstr>
      <vt:lpstr>'8d Leaving Rate by grade'!Print_Area</vt:lpstr>
      <vt:lpstr>'8e Leaving Rate by Region'!Print_Area</vt:lpstr>
      <vt:lpstr>'9Joiners &amp; Leavers by diversity'!Print_Area</vt:lpstr>
      <vt:lpstr>Contents!Print_Area</vt:lpstr>
      <vt:lpstr>COVER!Print_Area</vt:lpstr>
      <vt:lpstr>'Table 1 - sip x region'!Print_Area</vt:lpstr>
      <vt:lpstr>'Table 2 - sip x category'!Print_Area</vt:lpstr>
      <vt:lpstr>'Table 3 - sip x grade'!Print_Area</vt:lpstr>
      <vt:lpstr>'Table 4 -SIP By LoS'!Print_Area</vt:lpstr>
      <vt:lpstr>'Table 5 - sip x diversity'!Print_Area</vt:lpstr>
      <vt:lpstr>'Table 5a - PSP sip x diversity'!Print_Area</vt:lpstr>
      <vt:lpstr>'Table 5b - HQ sip x diversity'!Print_Area</vt:lpstr>
      <vt:lpstr>'Table 5c - NPS sip x diversity'!Print_Area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Faye, Paul [NOMS]</dc:creator>
  <cp:lastModifiedBy>Le Faye, Paul [NOMS]</cp:lastModifiedBy>
  <cp:lastPrinted>2016-11-09T09:46:20Z</cp:lastPrinted>
  <dcterms:created xsi:type="dcterms:W3CDTF">1996-10-14T23:33:28Z</dcterms:created>
  <dcterms:modified xsi:type="dcterms:W3CDTF">2016-11-09T11:19:16Z</dcterms:modified>
</cp:coreProperties>
</file>