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5670" activeTab="0"/>
  </bookViews>
  <sheets>
    <sheet name="Index" sheetId="1" r:id="rId1"/>
    <sheet name="Overview" sheetId="2" r:id="rId2"/>
    <sheet name="Area-level variables" sheetId="3" r:id="rId3"/>
    <sheet name="Demographics" sheetId="4" r:id="rId4"/>
  </sheets>
  <definedNames/>
  <calcPr fullCalcOnLoad="1"/>
</workbook>
</file>

<file path=xl/sharedStrings.xml><?xml version="1.0" encoding="utf-8"?>
<sst xmlns="http://schemas.openxmlformats.org/spreadsheetml/2006/main" count="813" uniqueCount="126">
  <si>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</si>
  <si>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</si>
  <si>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</si>
  <si>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</si>
  <si>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</si>
  <si>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</si>
  <si>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</si>
  <si>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</si>
  <si>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</si>
  <si>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</si>
  <si>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</si>
  <si>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</si>
  <si>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</si>
  <si>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</si>
  <si>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</si>
  <si>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</si>
  <si>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</si>
  <si>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</si>
  <si>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</si>
  <si>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</si>
  <si>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</si>
  <si>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</si>
  <si>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</si>
  <si>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</si>
  <si>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</si>
  <si>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</si>
  <si>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</si>
  <si>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</si>
  <si>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</si>
  <si>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</si>
  <si>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</si>
  <si>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</si>
  <si>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</si>
  <si>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</si>
  <si>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</si>
  <si>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</si>
  <si>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</si>
  <si>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</si>
  <si>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</si>
  <si>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</si>
  <si>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</si>
  <si>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</si>
  <si>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</si>
  <si>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</si>
  <si>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</si>
  <si>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</si>
  <si>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</si>
  <si>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</si>
  <si>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</si>
  <si>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</si>
  <si>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</si>
  <si>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</si>
  <si>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</si>
  <si>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</si>
  <si>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</si>
  <si>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</si>
  <si>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</si>
  <si>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</si>
  <si>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</si>
  <si>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</si>
  <si>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</si>
  <si>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</si>
  <si>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</si>
  <si>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</si>
  <si>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</si>
  <si>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</si>
  <si>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</si>
  <si>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</si>
  <si>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</si>
  <si>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</si>
  <si>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</si>
  <si>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</si>
  <si>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</si>
  <si>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</si>
  <si>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</si>
  <si>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</si>
  <si>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</si>
  <si>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</si>
  <si>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</si>
  <si>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</si>
  <si>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</si>
  <si>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</si>
  <si>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</si>
  <si>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</si>
  <si>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</si>
  <si>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</si>
  <si>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*</t>
  </si>
  <si>
    <t>(3) * N to small to report</t>
  </si>
  <si>
    <t>DESIGN FACTOR TO USE
HIDE</t>
  </si>
  <si>
    <t xml:space="preserve">OVERALL </t>
  </si>
  <si>
    <t>OVERALL</t>
  </si>
  <si>
    <t>OVERALL AGE</t>
  </si>
  <si>
    <t>OVERALL SEX</t>
  </si>
  <si>
    <t>OVERALL NSSEC</t>
  </si>
  <si>
    <t>OVERALL ETHNICITY</t>
  </si>
  <si>
    <t>OVERALL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</si>
  <si>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</si>
  <si>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</si>
  <si>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</si>
  <si>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</si>
  <si>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</si>
  <si>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</si>
  <si>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</si>
  <si>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</si>
  <si>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</si>
  <si>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</si>
  <si>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</si>
  <si>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</si>
  <si>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</si>
  <si>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2014/15</t>
  </si>
  <si>
    <t>2015/16</t>
  </si>
  <si>
    <t>Has visited a museum or gallery in the last 12 months</t>
  </si>
  <si>
    <t xml:space="preserve">Did not go to the museum or gallery when growing up </t>
  </si>
  <si>
    <t>Go to the museum or gallery when growing up</t>
  </si>
  <si>
    <t xml:space="preserve">Has not visited a museum or gallery in the last 12 months </t>
  </si>
  <si>
    <t>These data tables support the Taking Part 2015/16 "Focus on: Museums and Galleries" statistical release: https://www.gov.uk/government/statistics/taking-part-october-2016-focus-on-reports</t>
  </si>
  <si>
    <t>These data tables support the Taking Part 2015/16 "Focu on: Museums and Galleries" statistical release: https://www.gov.uk/government/statistics/taking-part-october-2016-focus-on-reports</t>
  </si>
  <si>
    <t>Index</t>
  </si>
  <si>
    <t>Table 1: Overview</t>
  </si>
  <si>
    <t>Data come from the adult (16 years and over) Taking Part Survey.</t>
  </si>
  <si>
    <t>More information about the survey and other statistical releases can be found here:</t>
  </si>
  <si>
    <t>https://www.gov.uk/government/collections/taking-part</t>
  </si>
  <si>
    <t>Table 2: Area-level variables</t>
  </si>
  <si>
    <t>Table 2: Demographics</t>
  </si>
  <si>
    <r>
      <t xml:space="preserve">Tables accompanying </t>
    </r>
    <r>
      <rPr>
        <b/>
        <i/>
        <sz val="10"/>
        <color indexed="8"/>
        <rFont val="Arial"/>
        <family val="2"/>
      </rPr>
      <t>Taking Part, focus on: museums and galleries</t>
    </r>
  </si>
  <si>
    <t xml:space="preserve">(2)  Figures exclude people who have visited a museum or gallery for the purposes of paid work or academic study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</si>
</sst>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  <numFmt numFmtId="189" formatCode="###0.0"/>
    <numFmt numFmtId="190" formatCode="###0.0%"/>
    <numFmt numFmtId="191" formatCode="###0.000"/>
  </numFmts>
  <fonts count="67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9"/>
      <name val="Arial"/>
      <family val="2"/>
    </font>
    <font>
      <sz val="10"/>
      <name val="Verdana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4"/>
      <color indexed="10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7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4" fontId="4" fillId="33" borderId="11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5" fontId="4" fillId="33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3" fontId="5" fillId="33" borderId="0" xfId="72" applyNumberFormat="1" applyFont="1" applyFill="1" applyBorder="1" applyAlignment="1">
      <alignment horizontal="right" vertical="top"/>
      <protection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10" fillId="33" borderId="0" xfId="72" applyNumberFormat="1" applyFont="1" applyFill="1">
      <alignment/>
      <protection/>
    </xf>
    <xf numFmtId="164" fontId="4" fillId="33" borderId="0" xfId="0" applyNumberFormat="1" applyFont="1" applyFill="1" applyAlignment="1">
      <alignment horizontal="center" wrapText="1"/>
    </xf>
    <xf numFmtId="3" fontId="5" fillId="33" borderId="0" xfId="0" applyNumberFormat="1" applyFont="1" applyFill="1" applyAlignment="1">
      <alignment wrapText="1"/>
    </xf>
    <xf numFmtId="3" fontId="10" fillId="33" borderId="0" xfId="72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6" fillId="0" borderId="0" xfId="0" applyNumberFormat="1" applyFont="1" applyAlignment="1">
      <alignment/>
    </xf>
    <xf numFmtId="165" fontId="4" fillId="33" borderId="0" xfId="74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4" fontId="4" fillId="33" borderId="0" xfId="74" applyNumberFormat="1" applyFont="1" applyFill="1" applyBorder="1" applyAlignment="1">
      <alignment horizontal="center"/>
      <protection/>
    </xf>
    <xf numFmtId="168" fontId="16" fillId="0" borderId="0" xfId="0" applyNumberFormat="1" applyFont="1" applyFill="1" applyAlignment="1">
      <alignment/>
    </xf>
    <xf numFmtId="168" fontId="16" fillId="0" borderId="0" xfId="0" applyNumberFormat="1" applyFont="1" applyAlignment="1">
      <alignment/>
    </xf>
    <xf numFmtId="185" fontId="16" fillId="0" borderId="0" xfId="0" applyNumberFormat="1" applyFont="1" applyBorder="1" applyAlignment="1" applyProtection="1">
      <alignment/>
      <protection/>
    </xf>
    <xf numFmtId="185" fontId="16" fillId="0" borderId="0" xfId="0" applyNumberFormat="1" applyFont="1" applyFill="1" applyBorder="1" applyAlignment="1" applyProtection="1">
      <alignment/>
      <protection/>
    </xf>
    <xf numFmtId="168" fontId="62" fillId="0" borderId="0" xfId="0" applyNumberFormat="1" applyFont="1" applyAlignment="1">
      <alignment/>
    </xf>
    <xf numFmtId="164" fontId="4" fillId="33" borderId="10" xfId="74" applyNumberFormat="1" applyFont="1" applyFill="1" applyBorder="1" applyAlignment="1">
      <alignment horizontal="center"/>
      <protection/>
    </xf>
    <xf numFmtId="164" fontId="16" fillId="0" borderId="10" xfId="0" applyNumberFormat="1" applyFont="1" applyBorder="1" applyAlignment="1">
      <alignment/>
    </xf>
    <xf numFmtId="168" fontId="16" fillId="0" borderId="10" xfId="0" applyNumberFormat="1" applyFont="1" applyFill="1" applyBorder="1" applyAlignment="1">
      <alignment/>
    </xf>
    <xf numFmtId="168" fontId="16" fillId="0" borderId="10" xfId="0" applyNumberFormat="1" applyFont="1" applyBorder="1" applyAlignment="1">
      <alignment/>
    </xf>
    <xf numFmtId="185" fontId="16" fillId="0" borderId="10" xfId="0" applyNumberFormat="1" applyFont="1" applyBorder="1" applyAlignment="1" applyProtection="1">
      <alignment/>
      <protection/>
    </xf>
    <xf numFmtId="185" fontId="16" fillId="0" borderId="10" xfId="0" applyNumberFormat="1" applyFont="1" applyFill="1" applyBorder="1" applyAlignment="1" applyProtection="1">
      <alignment/>
      <protection/>
    </xf>
    <xf numFmtId="165" fontId="4" fillId="33" borderId="10" xfId="74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64" fontId="16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4" fillId="0" borderId="10" xfId="74" applyNumberFormat="1" applyFont="1" applyFill="1" applyBorder="1" applyAlignment="1">
      <alignment horizontal="center"/>
      <protection/>
    </xf>
    <xf numFmtId="164" fontId="16" fillId="0" borderId="10" xfId="0" applyNumberFormat="1" applyFont="1" applyFill="1" applyBorder="1" applyAlignment="1">
      <alignment/>
    </xf>
    <xf numFmtId="165" fontId="4" fillId="0" borderId="0" xfId="74" applyNumberFormat="1" applyFont="1" applyFill="1" applyBorder="1" applyAlignment="1">
      <alignment horizontal="center"/>
      <protection/>
    </xf>
    <xf numFmtId="168" fontId="62" fillId="0" borderId="0" xfId="0" applyNumberFormat="1" applyFont="1" applyFill="1" applyAlignment="1">
      <alignment/>
    </xf>
    <xf numFmtId="165" fontId="4" fillId="0" borderId="10" xfId="74" applyNumberFormat="1" applyFont="1" applyFill="1" applyBorder="1" applyAlignment="1">
      <alignment horizontal="center"/>
      <protection/>
    </xf>
    <xf numFmtId="164" fontId="16" fillId="29" borderId="0" xfId="0" applyNumberFormat="1" applyFont="1" applyFill="1" applyAlignment="1">
      <alignment/>
    </xf>
    <xf numFmtId="168" fontId="0" fillId="29" borderId="0" xfId="0" applyNumberFormat="1" applyFill="1" applyAlignment="1">
      <alignment/>
    </xf>
    <xf numFmtId="168" fontId="16" fillId="29" borderId="0" xfId="0" applyNumberFormat="1" applyFont="1" applyFill="1" applyAlignment="1">
      <alignment/>
    </xf>
    <xf numFmtId="185" fontId="16" fillId="29" borderId="0" xfId="0" applyNumberFormat="1" applyFont="1" applyFill="1" applyBorder="1" applyAlignment="1" applyProtection="1">
      <alignment/>
      <protection/>
    </xf>
    <xf numFmtId="168" fontId="0" fillId="29" borderId="0" xfId="0" applyNumberFormat="1" applyFill="1" applyBorder="1" applyAlignment="1">
      <alignment horizontal="right"/>
    </xf>
    <xf numFmtId="166" fontId="5" fillId="29" borderId="0" xfId="0" applyNumberFormat="1" applyFont="1" applyFill="1" applyBorder="1" applyAlignment="1">
      <alignment/>
    </xf>
    <xf numFmtId="164" fontId="4" fillId="29" borderId="10" xfId="74" applyNumberFormat="1" applyFont="1" applyFill="1" applyBorder="1" applyAlignment="1">
      <alignment horizontal="center"/>
      <protection/>
    </xf>
    <xf numFmtId="164" fontId="16" fillId="29" borderId="10" xfId="0" applyNumberFormat="1" applyFont="1" applyFill="1" applyBorder="1" applyAlignment="1">
      <alignment/>
    </xf>
    <xf numFmtId="168" fontId="0" fillId="29" borderId="10" xfId="0" applyNumberFormat="1" applyFill="1" applyBorder="1" applyAlignment="1">
      <alignment horizontal="right"/>
    </xf>
    <xf numFmtId="168" fontId="16" fillId="29" borderId="10" xfId="0" applyNumberFormat="1" applyFont="1" applyFill="1" applyBorder="1" applyAlignment="1">
      <alignment/>
    </xf>
    <xf numFmtId="185" fontId="16" fillId="29" borderId="10" xfId="0" applyNumberFormat="1" applyFont="1" applyFill="1" applyBorder="1" applyAlignment="1" applyProtection="1">
      <alignment/>
      <protection/>
    </xf>
    <xf numFmtId="0" fontId="0" fillId="29" borderId="0" xfId="0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8" fontId="62" fillId="29" borderId="0" xfId="0" applyNumberFormat="1" applyFont="1" applyFill="1" applyAlignment="1">
      <alignment/>
    </xf>
    <xf numFmtId="168" fontId="62" fillId="29" borderId="0" xfId="0" applyNumberFormat="1" applyFont="1" applyFill="1" applyBorder="1" applyAlignment="1">
      <alignment horizontal="right"/>
    </xf>
    <xf numFmtId="3" fontId="4" fillId="29" borderId="0" xfId="0" applyNumberFormat="1" applyFont="1" applyFill="1" applyAlignment="1">
      <alignment/>
    </xf>
    <xf numFmtId="3" fontId="5" fillId="29" borderId="0" xfId="72" applyNumberFormat="1" applyFont="1" applyFill="1" applyBorder="1" applyAlignment="1">
      <alignment horizontal="right" vertical="top"/>
      <protection/>
    </xf>
    <xf numFmtId="0" fontId="62" fillId="29" borderId="0" xfId="0" applyFont="1" applyFill="1" applyAlignment="1">
      <alignment/>
    </xf>
    <xf numFmtId="3" fontId="5" fillId="29" borderId="0" xfId="0" applyNumberFormat="1" applyFont="1" applyFill="1" applyBorder="1" applyAlignment="1">
      <alignment horizontal="right"/>
    </xf>
    <xf numFmtId="3" fontId="10" fillId="29" borderId="0" xfId="72" applyNumberFormat="1" applyFont="1" applyFill="1" applyBorder="1" applyAlignment="1">
      <alignment horizontal="right"/>
      <protection/>
    </xf>
    <xf numFmtId="3" fontId="5" fillId="29" borderId="0" xfId="0" applyNumberFormat="1" applyFont="1" applyFill="1" applyAlignment="1">
      <alignment/>
    </xf>
    <xf numFmtId="3" fontId="10" fillId="29" borderId="0" xfId="72" applyNumberFormat="1" applyFont="1" applyFill="1">
      <alignment/>
      <protection/>
    </xf>
    <xf numFmtId="164" fontId="4" fillId="29" borderId="0" xfId="0" applyNumberFormat="1" applyFont="1" applyFill="1" applyAlignment="1">
      <alignment horizontal="center" wrapText="1"/>
    </xf>
    <xf numFmtId="3" fontId="5" fillId="29" borderId="0" xfId="0" applyNumberFormat="1" applyFont="1" applyFill="1" applyAlignment="1">
      <alignment wrapText="1"/>
    </xf>
    <xf numFmtId="0" fontId="5" fillId="29" borderId="0" xfId="0" applyFont="1" applyFill="1" applyAlignment="1">
      <alignment/>
    </xf>
    <xf numFmtId="165" fontId="4" fillId="29" borderId="10" xfId="74" applyNumberFormat="1" applyFont="1" applyFill="1" applyBorder="1" applyAlignment="1">
      <alignment horizontal="center"/>
      <protection/>
    </xf>
    <xf numFmtId="168" fontId="17" fillId="0" borderId="0" xfId="0" applyNumberFormat="1" applyFont="1" applyFill="1" applyBorder="1" applyAlignment="1">
      <alignment horizontal="right"/>
    </xf>
    <xf numFmtId="0" fontId="14" fillId="0" borderId="0" xfId="55" applyFill="1" applyAlignment="1" applyProtection="1">
      <alignment/>
      <protection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64" fontId="4" fillId="35" borderId="10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55" applyFont="1" applyAlignment="1" applyProtection="1">
      <alignment/>
      <protection/>
    </xf>
    <xf numFmtId="0" fontId="66" fillId="0" borderId="0" xfId="0" applyFont="1" applyAlignment="1">
      <alignment/>
    </xf>
    <xf numFmtId="0" fontId="19" fillId="0" borderId="0" xfId="55" applyFont="1" applyAlignment="1" applyProtection="1">
      <alignment/>
      <protection/>
    </xf>
    <xf numFmtId="0" fontId="3" fillId="0" borderId="11" xfId="0" applyFont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2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style1464347758876" xfId="84"/>
    <cellStyle name="style1464347759032" xfId="85"/>
    <cellStyle name="style1464347759125" xfId="86"/>
    <cellStyle name="style1464347759219" xfId="87"/>
    <cellStyle name="style1464347759328" xfId="88"/>
    <cellStyle name="style1464347759437" xfId="89"/>
    <cellStyle name="style1464347759562" xfId="90"/>
    <cellStyle name="style1464347759671" xfId="91"/>
    <cellStyle name="style1464347759780" xfId="92"/>
    <cellStyle name="style1464347759890" xfId="93"/>
    <cellStyle name="style1464347760014" xfId="94"/>
    <cellStyle name="style1464347760124" xfId="95"/>
    <cellStyle name="style1464347760202" xfId="96"/>
    <cellStyle name="style1464347760295" xfId="97"/>
    <cellStyle name="style1464347760404" xfId="98"/>
    <cellStyle name="style1464347760529" xfId="99"/>
    <cellStyle name="style1464347760638" xfId="100"/>
    <cellStyle name="style1464347760748" xfId="101"/>
    <cellStyle name="style1464347760857" xfId="102"/>
    <cellStyle name="style1464347760982" xfId="103"/>
    <cellStyle name="style1464347761091" xfId="104"/>
    <cellStyle name="style1464347761200" xfId="105"/>
    <cellStyle name="style1464347761309" xfId="106"/>
    <cellStyle name="style1464347761434" xfId="107"/>
    <cellStyle name="style1464347761543" xfId="108"/>
    <cellStyle name="style1464347761668" xfId="109"/>
    <cellStyle name="style1464347761746" xfId="110"/>
    <cellStyle name="style1464347761840" xfId="111"/>
    <cellStyle name="style1464347761949" xfId="112"/>
    <cellStyle name="style1464347762058" xfId="113"/>
    <cellStyle name="style1464347762183" xfId="114"/>
    <cellStyle name="style1464347762261" xfId="115"/>
    <cellStyle name="style1464347762354" xfId="116"/>
    <cellStyle name="style1464347762448" xfId="117"/>
    <cellStyle name="style1464347762542" xfId="118"/>
    <cellStyle name="style1464347762620" xfId="119"/>
    <cellStyle name="style1464347762713" xfId="120"/>
    <cellStyle name="style1464347762791" xfId="121"/>
    <cellStyle name="style1464347762885" xfId="122"/>
    <cellStyle name="style1464347763010" xfId="123"/>
    <cellStyle name="style1464347763103" xfId="124"/>
    <cellStyle name="style1464347763197" xfId="125"/>
    <cellStyle name="style1464347763275" xfId="126"/>
    <cellStyle name="style1464347763368" xfId="127"/>
    <cellStyle name="style1464347763493" xfId="128"/>
    <cellStyle name="style1464347763618" xfId="129"/>
    <cellStyle name="style1464347763758" xfId="130"/>
    <cellStyle name="style1464347763883" xfId="131"/>
    <cellStyle name="style1464347764008" xfId="132"/>
    <cellStyle name="style1464347764133" xfId="133"/>
    <cellStyle name="style1464347764242" xfId="134"/>
    <cellStyle name="style1464347764351" xfId="135"/>
    <cellStyle name="style1464347764476" xfId="136"/>
    <cellStyle name="style1464347764585" xfId="137"/>
    <cellStyle name="style1464347764663" xfId="138"/>
    <cellStyle name="style1464347764757" xfId="139"/>
    <cellStyle name="style1464347764835" xfId="140"/>
    <cellStyle name="style1464347764928" xfId="141"/>
    <cellStyle name="style1464347765022" xfId="142"/>
    <cellStyle name="style1464347765131" xfId="143"/>
    <cellStyle name="style1464347765225" xfId="144"/>
    <cellStyle name="style1464347765303" xfId="145"/>
    <cellStyle name="style1464347765412" xfId="146"/>
    <cellStyle name="style1464347765506" xfId="147"/>
    <cellStyle name="style1464347765615" xfId="148"/>
    <cellStyle name="style1464347765818" xfId="149"/>
    <cellStyle name="style1464347765927" xfId="150"/>
    <cellStyle name="style1464347766036" xfId="151"/>
    <cellStyle name="style1464347766161" xfId="152"/>
    <cellStyle name="style1464347766239" xfId="153"/>
    <cellStyle name="style1464347766332" xfId="154"/>
    <cellStyle name="style1464347766426" xfId="155"/>
    <cellStyle name="style1464347766535" xfId="156"/>
    <cellStyle name="style1464347766644" xfId="157"/>
    <cellStyle name="style1464347766754" xfId="158"/>
    <cellStyle name="style1464347766847" xfId="159"/>
    <cellStyle name="style1464347766925" xfId="160"/>
    <cellStyle name="style1464347767019" xfId="161"/>
    <cellStyle name="style1464347767112" xfId="162"/>
    <cellStyle name="style1464347767206" xfId="163"/>
    <cellStyle name="style1464347767300" xfId="164"/>
    <cellStyle name="style1464347767409" xfId="165"/>
    <cellStyle name="style1464347767487" xfId="166"/>
    <cellStyle name="style1464347767580" xfId="167"/>
    <cellStyle name="style1464347767690" xfId="168"/>
    <cellStyle name="style1464347767783" xfId="169"/>
    <cellStyle name="style1464347767877" xfId="170"/>
    <cellStyle name="style1464347768017" xfId="171"/>
    <cellStyle name="style1464347768142" xfId="172"/>
    <cellStyle name="style1464347768220" xfId="173"/>
    <cellStyle name="style1464347768314" xfId="174"/>
    <cellStyle name="style1464347768392" xfId="175"/>
    <cellStyle name="style1464776521402" xfId="176"/>
    <cellStyle name="style1464776521543" xfId="177"/>
    <cellStyle name="style1464776521636" xfId="178"/>
    <cellStyle name="style1464776521714" xfId="179"/>
    <cellStyle name="style1464776521839" xfId="180"/>
    <cellStyle name="style1464776521948" xfId="181"/>
    <cellStyle name="style1464776522057" xfId="182"/>
    <cellStyle name="style1464776522182" xfId="183"/>
    <cellStyle name="style1464776522291" xfId="184"/>
    <cellStyle name="style1464776522401" xfId="185"/>
    <cellStyle name="style1464776522510" xfId="186"/>
    <cellStyle name="style1464776522635" xfId="187"/>
    <cellStyle name="style1464776522713" xfId="188"/>
    <cellStyle name="style1464776522806" xfId="189"/>
    <cellStyle name="style1464776522915" xfId="190"/>
    <cellStyle name="style1464776523025" xfId="191"/>
    <cellStyle name="style1464776523134" xfId="192"/>
    <cellStyle name="style1464776523243" xfId="193"/>
    <cellStyle name="style1464776523368" xfId="194"/>
    <cellStyle name="style1464776523477" xfId="195"/>
    <cellStyle name="style1464776523586" xfId="196"/>
    <cellStyle name="style1464776523695" xfId="197"/>
    <cellStyle name="style1464776523820" xfId="198"/>
    <cellStyle name="style1464776523929" xfId="199"/>
    <cellStyle name="style1464776524038" xfId="200"/>
    <cellStyle name="style1464776524148" xfId="201"/>
    <cellStyle name="style1464776524241" xfId="202"/>
    <cellStyle name="style1464776524319" xfId="203"/>
    <cellStyle name="style1464776524428" xfId="204"/>
    <cellStyle name="style1464776524553" xfId="205"/>
    <cellStyle name="style1464776524662" xfId="206"/>
    <cellStyle name="style1464776524756" xfId="207"/>
    <cellStyle name="style1464776524834" xfId="208"/>
    <cellStyle name="style1464776524928" xfId="209"/>
    <cellStyle name="style1464776525021" xfId="210"/>
    <cellStyle name="style1464776525092" xfId="211"/>
    <cellStyle name="style1464776525217" xfId="212"/>
    <cellStyle name="style1464776525295" xfId="213"/>
    <cellStyle name="style1464776525389" xfId="214"/>
    <cellStyle name="style1464776525514" xfId="215"/>
    <cellStyle name="style1464776525623" xfId="216"/>
    <cellStyle name="style1464776525717" xfId="217"/>
    <cellStyle name="style1464776525795" xfId="218"/>
    <cellStyle name="style1464776525874" xfId="219"/>
    <cellStyle name="style1464776526023" xfId="220"/>
    <cellStyle name="style1464776526178" xfId="221"/>
    <cellStyle name="style1464776526328" xfId="222"/>
    <cellStyle name="style1464776526449" xfId="223"/>
    <cellStyle name="style1464776526585" xfId="224"/>
    <cellStyle name="style1464776526725" xfId="225"/>
    <cellStyle name="style1464776526845" xfId="226"/>
    <cellStyle name="style1464776526990" xfId="227"/>
    <cellStyle name="style1464776527099" xfId="228"/>
    <cellStyle name="style1464776527208" xfId="229"/>
    <cellStyle name="style1464776527302" xfId="230"/>
    <cellStyle name="style1464776527380" xfId="231"/>
    <cellStyle name="style1464776527473" xfId="232"/>
    <cellStyle name="style1464776527551" xfId="233"/>
    <cellStyle name="style1464776527629" xfId="234"/>
    <cellStyle name="style1464776527754" xfId="235"/>
    <cellStyle name="style1464776527832" xfId="236"/>
    <cellStyle name="style1464776527926" xfId="237"/>
    <cellStyle name="style1464776528035" xfId="238"/>
    <cellStyle name="style1464776528113" xfId="239"/>
    <cellStyle name="style1464776528222" xfId="240"/>
    <cellStyle name="style1464776528425" xfId="241"/>
    <cellStyle name="style1464776528534" xfId="242"/>
    <cellStyle name="style1464776528659" xfId="243"/>
    <cellStyle name="style1464776528768" xfId="244"/>
    <cellStyle name="style1464776528846" xfId="245"/>
    <cellStyle name="style1464776528940" xfId="246"/>
    <cellStyle name="style1464776529018" xfId="247"/>
    <cellStyle name="style1464776529127" xfId="248"/>
    <cellStyle name="style1464776529252" xfId="249"/>
    <cellStyle name="style1464776529361" xfId="250"/>
    <cellStyle name="style1464776529439" xfId="251"/>
    <cellStyle name="style1464776529532" xfId="252"/>
    <cellStyle name="style1464776529626" xfId="253"/>
    <cellStyle name="style1464776529704" xfId="254"/>
    <cellStyle name="style1464776529798" xfId="255"/>
    <cellStyle name="style1464776529876" xfId="256"/>
    <cellStyle name="style1464776529985" xfId="257"/>
    <cellStyle name="style1464776530078" xfId="258"/>
    <cellStyle name="style1464776530156" xfId="259"/>
    <cellStyle name="style1464776530266" xfId="260"/>
    <cellStyle name="style1464776530375" xfId="261"/>
    <cellStyle name="style1464776530453" xfId="262"/>
    <cellStyle name="style1464776530609" xfId="263"/>
    <cellStyle name="style1464776530718" xfId="264"/>
    <cellStyle name="style1464776530812" xfId="265"/>
    <cellStyle name="style1464776530905" xfId="266"/>
    <cellStyle name="style1464776530999" xfId="267"/>
    <cellStyle name="Title" xfId="268"/>
    <cellStyle name="Total" xfId="269"/>
    <cellStyle name="Warning Text" xfId="270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0</xdr:row>
      <xdr:rowOff>171450</xdr:rowOff>
    </xdr:from>
    <xdr:ext cx="10306050" cy="2085975"/>
    <xdr:sp>
      <xdr:nvSpPr>
        <xdr:cNvPr id="1" name="TextBox 1"/>
        <xdr:cNvSpPr txBox="1">
          <a:spLocks noChangeArrowheads="1"/>
        </xdr:cNvSpPr>
      </xdr:nvSpPr>
      <xdr:spPr>
        <a:xfrm>
          <a:off x="257175" y="171450"/>
          <a:ext cx="10306050" cy="2085975"/>
        </a:xfrm>
        <a:prstGeom prst="rect">
          <a:avLst/>
        </a:prstGeom>
        <a:solidFill>
          <a:srgbClr val="FFFFFF"/>
        </a:solidFill>
        <a:ln w="9528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document forms part of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Taking Part, focus on: Museums and galleries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Published 26 October 2016 by Department for Culture, Media and Sport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 takingpart@culture.gov.uk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13</xdr:col>
      <xdr:colOff>561975</xdr:colOff>
      <xdr:row>2</xdr:row>
      <xdr:rowOff>95250</xdr:rowOff>
    </xdr:from>
    <xdr:to>
      <xdr:col>15</xdr:col>
      <xdr:colOff>361950</xdr:colOff>
      <xdr:row>9</xdr:row>
      <xdr:rowOff>76200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95300"/>
          <a:ext cx="1133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taking-par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october-2016-focus-on-reports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october-2016-focus-on-report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october-2016-focus-on-report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B2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6384" width="8.75390625" style="269" customWidth="1"/>
  </cols>
  <sheetData>
    <row r="14" ht="12">
      <c r="A14" s="270" t="s">
        <v>124</v>
      </c>
    </row>
    <row r="15" ht="12">
      <c r="B15" s="271"/>
    </row>
    <row r="16" spans="1:2" ht="12">
      <c r="A16" s="272" t="s">
        <v>117</v>
      </c>
      <c r="B16" s="271"/>
    </row>
    <row r="17" ht="12">
      <c r="A17" s="273" t="s">
        <v>118</v>
      </c>
    </row>
    <row r="18" ht="12">
      <c r="A18" s="273" t="s">
        <v>122</v>
      </c>
    </row>
    <row r="19" ht="12">
      <c r="A19" s="273" t="s">
        <v>123</v>
      </c>
    </row>
    <row r="20" ht="12">
      <c r="A20" s="271"/>
    </row>
    <row r="21" ht="12">
      <c r="A21" s="270" t="s">
        <v>119</v>
      </c>
    </row>
    <row r="22" ht="12">
      <c r="A22" s="269" t="s">
        <v>120</v>
      </c>
    </row>
    <row r="23" ht="12">
      <c r="A23" s="273" t="s">
        <v>121</v>
      </c>
    </row>
  </sheetData>
  <sheetProtection/>
  <hyperlinks>
    <hyperlink ref="A17" location="Overview!A1" display="Table 1: Overview"/>
    <hyperlink ref="A18" location="'Area-level variables'!A1" display="Table 2: Area-level variables"/>
    <hyperlink ref="A23" r:id="rId1" display="https://www.gov.uk/government/collections/taking-part"/>
    <hyperlink ref="A19" location="Demographics!A1" display="Table 2: Demographic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7"/>
  <sheetViews>
    <sheetView zoomScale="90" zoomScaleNormal="9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17.25390625" style="4" customWidth="1"/>
    <col min="2" max="2" width="17.25390625" style="4" hidden="1" customWidth="1"/>
    <col min="3" max="3" width="17.25390625" style="4" customWidth="1"/>
    <col min="4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875" style="1" customWidth="1"/>
    <col min="86" max="16384" width="9.00390625" style="1" customWidth="1"/>
  </cols>
  <sheetData>
    <row r="1" spans="1:84" s="266" customFormat="1" ht="13.5">
      <c r="A1" s="260" t="s">
        <v>115</v>
      </c>
      <c r="B1" s="261"/>
      <c r="C1" s="262"/>
      <c r="D1" s="263"/>
      <c r="E1" s="264"/>
      <c r="F1" s="265"/>
      <c r="G1" s="262"/>
      <c r="H1" s="263"/>
      <c r="I1" s="264"/>
      <c r="J1" s="265"/>
      <c r="K1" s="262"/>
      <c r="L1" s="263"/>
      <c r="M1" s="264"/>
      <c r="N1" s="265"/>
      <c r="O1" s="262"/>
      <c r="P1" s="263"/>
      <c r="Q1" s="264"/>
      <c r="R1" s="265"/>
      <c r="S1" s="184"/>
      <c r="T1" s="180"/>
      <c r="U1" s="181"/>
      <c r="V1" s="265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84" s="266" customFormat="1" ht="13.5">
      <c r="A2" s="260"/>
      <c r="B2" s="261"/>
      <c r="C2" s="262"/>
      <c r="D2" s="263"/>
      <c r="E2" s="264"/>
      <c r="F2" s="265"/>
      <c r="G2" s="262"/>
      <c r="H2" s="263"/>
      <c r="I2" s="264"/>
      <c r="J2" s="265"/>
      <c r="K2" s="262"/>
      <c r="L2" s="263"/>
      <c r="M2" s="264"/>
      <c r="N2" s="265"/>
      <c r="O2" s="262"/>
      <c r="P2" s="263"/>
      <c r="Q2" s="264"/>
      <c r="R2" s="265"/>
      <c r="S2" s="184"/>
      <c r="T2" s="180"/>
      <c r="U2" s="181"/>
      <c r="V2" s="265"/>
      <c r="AF2" s="1"/>
      <c r="AH2" s="1"/>
      <c r="AI2" s="1"/>
      <c r="AJ2" s="1"/>
      <c r="AK2" s="1"/>
      <c r="AL2" s="1"/>
      <c r="AM2" s="1"/>
      <c r="AN2" s="1"/>
      <c r="AO2" s="1"/>
      <c r="AP2" s="1"/>
      <c r="AT2" s="1"/>
      <c r="AV2" s="1"/>
      <c r="AW2" s="1"/>
      <c r="AX2" s="1"/>
      <c r="AY2" s="1"/>
      <c r="AZ2" s="1"/>
      <c r="BA2" s="1"/>
      <c r="BB2" s="1"/>
      <c r="BC2" s="1"/>
      <c r="BD2" s="1"/>
      <c r="BH2" s="1"/>
      <c r="BJ2" s="1"/>
      <c r="BK2" s="1"/>
      <c r="BL2" s="1"/>
      <c r="BM2" s="1"/>
      <c r="BN2" s="1"/>
      <c r="BO2" s="1"/>
      <c r="BP2" s="1"/>
      <c r="BQ2" s="1"/>
      <c r="BR2" s="1"/>
      <c r="BV2" s="1"/>
      <c r="BX2" s="1"/>
      <c r="BY2" s="1"/>
      <c r="BZ2" s="1"/>
      <c r="CA2" s="1"/>
      <c r="CB2" s="1"/>
      <c r="CC2" s="1"/>
      <c r="CD2" s="1"/>
      <c r="CE2" s="1"/>
      <c r="CF2" s="1"/>
    </row>
    <row r="3" spans="1:22" ht="12">
      <c r="A3" s="6" t="s">
        <v>81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V3" s="3"/>
    </row>
    <row r="5" spans="1:85" ht="12.75" customHeight="1">
      <c r="A5" s="19"/>
      <c r="B5" s="19"/>
      <c r="C5" s="274" t="s">
        <v>54</v>
      </c>
      <c r="D5" s="274"/>
      <c r="E5" s="274"/>
      <c r="F5" s="20"/>
      <c r="G5" s="275" t="s">
        <v>55</v>
      </c>
      <c r="H5" s="275"/>
      <c r="I5" s="275"/>
      <c r="J5" s="20"/>
      <c r="K5" s="274" t="s">
        <v>56</v>
      </c>
      <c r="L5" s="274"/>
      <c r="M5" s="274"/>
      <c r="N5" s="20"/>
      <c r="O5" s="275" t="s">
        <v>57</v>
      </c>
      <c r="P5" s="275"/>
      <c r="Q5" s="275"/>
      <c r="R5" s="20"/>
      <c r="S5" s="274" t="s">
        <v>58</v>
      </c>
      <c r="T5" s="274"/>
      <c r="U5" s="274"/>
      <c r="V5" s="20"/>
      <c r="W5" s="275" t="s">
        <v>70</v>
      </c>
      <c r="X5" s="275"/>
      <c r="Y5" s="275"/>
      <c r="Z5" s="20"/>
      <c r="AA5" s="277" t="s">
        <v>85</v>
      </c>
      <c r="AB5" s="277"/>
      <c r="AC5" s="277"/>
      <c r="AD5" s="20"/>
      <c r="AE5" s="275" t="s">
        <v>106</v>
      </c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0"/>
      <c r="AS5" s="277" t="s">
        <v>108</v>
      </c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0"/>
      <c r="BG5" s="275" t="s">
        <v>109</v>
      </c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0"/>
      <c r="BU5" s="276" t="s">
        <v>110</v>
      </c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</row>
    <row r="6" spans="1:85" ht="36.75">
      <c r="A6" s="15"/>
      <c r="B6" s="205" t="s">
        <v>88</v>
      </c>
      <c r="C6" s="16" t="s">
        <v>0</v>
      </c>
      <c r="D6" s="18" t="s">
        <v>53</v>
      </c>
      <c r="E6" s="79" t="s">
        <v>1</v>
      </c>
      <c r="F6" s="17"/>
      <c r="G6" s="51" t="s">
        <v>0</v>
      </c>
      <c r="H6" s="52" t="s">
        <v>53</v>
      </c>
      <c r="I6" s="85" t="s">
        <v>1</v>
      </c>
      <c r="J6" s="17"/>
      <c r="K6" s="16" t="s">
        <v>0</v>
      </c>
      <c r="L6" s="18" t="s">
        <v>53</v>
      </c>
      <c r="M6" s="17" t="s">
        <v>1</v>
      </c>
      <c r="N6" s="17"/>
      <c r="O6" s="51" t="s">
        <v>0</v>
      </c>
      <c r="P6" s="52" t="s">
        <v>53</v>
      </c>
      <c r="Q6" s="85" t="s">
        <v>1</v>
      </c>
      <c r="R6" s="17"/>
      <c r="S6" s="46" t="s">
        <v>0</v>
      </c>
      <c r="T6" s="18" t="s">
        <v>53</v>
      </c>
      <c r="U6" s="79" t="s">
        <v>1</v>
      </c>
      <c r="V6" s="17"/>
      <c r="W6" s="136" t="s">
        <v>65</v>
      </c>
      <c r="X6" s="137" t="s">
        <v>53</v>
      </c>
      <c r="Y6" s="138" t="s">
        <v>1</v>
      </c>
      <c r="Z6" s="17"/>
      <c r="AA6" s="176" t="s">
        <v>65</v>
      </c>
      <c r="AB6" s="177" t="s">
        <v>53</v>
      </c>
      <c r="AC6" s="178" t="s">
        <v>1</v>
      </c>
      <c r="AD6" s="17"/>
      <c r="AE6" s="136" t="s">
        <v>65</v>
      </c>
      <c r="AF6" s="137" t="s">
        <v>96</v>
      </c>
      <c r="AG6" s="137" t="s">
        <v>53</v>
      </c>
      <c r="AH6" s="137" t="s">
        <v>97</v>
      </c>
      <c r="AI6" s="137" t="s">
        <v>98</v>
      </c>
      <c r="AJ6" s="137" t="s">
        <v>99</v>
      </c>
      <c r="AK6" s="137" t="s">
        <v>100</v>
      </c>
      <c r="AL6" s="137" t="s">
        <v>101</v>
      </c>
      <c r="AM6" s="137" t="s">
        <v>102</v>
      </c>
      <c r="AN6" s="137" t="s">
        <v>103</v>
      </c>
      <c r="AO6" s="137" t="s">
        <v>104</v>
      </c>
      <c r="AP6" s="137" t="s">
        <v>105</v>
      </c>
      <c r="AQ6" s="138" t="s">
        <v>1</v>
      </c>
      <c r="AR6" s="17"/>
      <c r="AS6" s="176" t="s">
        <v>65</v>
      </c>
      <c r="AT6" s="177" t="s">
        <v>96</v>
      </c>
      <c r="AU6" s="177" t="s">
        <v>53</v>
      </c>
      <c r="AV6" s="177" t="s">
        <v>97</v>
      </c>
      <c r="AW6" s="177" t="s">
        <v>98</v>
      </c>
      <c r="AX6" s="177" t="s">
        <v>99</v>
      </c>
      <c r="AY6" s="177" t="s">
        <v>100</v>
      </c>
      <c r="AZ6" s="177" t="s">
        <v>101</v>
      </c>
      <c r="BA6" s="177" t="s">
        <v>102</v>
      </c>
      <c r="BB6" s="177" t="s">
        <v>103</v>
      </c>
      <c r="BC6" s="177" t="s">
        <v>104</v>
      </c>
      <c r="BD6" s="177" t="s">
        <v>105</v>
      </c>
      <c r="BE6" s="178" t="s">
        <v>1</v>
      </c>
      <c r="BF6" s="17"/>
      <c r="BG6" s="136" t="s">
        <v>65</v>
      </c>
      <c r="BH6" s="137" t="s">
        <v>96</v>
      </c>
      <c r="BI6" s="137" t="s">
        <v>53</v>
      </c>
      <c r="BJ6" s="137" t="s">
        <v>97</v>
      </c>
      <c r="BK6" s="137" t="s">
        <v>98</v>
      </c>
      <c r="BL6" s="137" t="s">
        <v>99</v>
      </c>
      <c r="BM6" s="137" t="s">
        <v>100</v>
      </c>
      <c r="BN6" s="137" t="s">
        <v>101</v>
      </c>
      <c r="BO6" s="137" t="s">
        <v>102</v>
      </c>
      <c r="BP6" s="137" t="s">
        <v>103</v>
      </c>
      <c r="BQ6" s="137" t="s">
        <v>104</v>
      </c>
      <c r="BR6" s="137" t="s">
        <v>105</v>
      </c>
      <c r="BS6" s="138" t="s">
        <v>1</v>
      </c>
      <c r="BT6" s="17"/>
      <c r="BU6" s="147" t="s">
        <v>65</v>
      </c>
      <c r="BV6" s="207" t="s">
        <v>96</v>
      </c>
      <c r="BW6" s="148" t="s">
        <v>53</v>
      </c>
      <c r="BX6" s="207" t="s">
        <v>97</v>
      </c>
      <c r="BY6" s="207" t="s">
        <v>98</v>
      </c>
      <c r="BZ6" s="207" t="s">
        <v>99</v>
      </c>
      <c r="CA6" s="207" t="s">
        <v>100</v>
      </c>
      <c r="CB6" s="207" t="s">
        <v>101</v>
      </c>
      <c r="CC6" s="207" t="s">
        <v>102</v>
      </c>
      <c r="CD6" s="207" t="s">
        <v>103</v>
      </c>
      <c r="CE6" s="207" t="s">
        <v>104</v>
      </c>
      <c r="CF6" s="207" t="s">
        <v>105</v>
      </c>
      <c r="CG6" s="149" t="s">
        <v>1</v>
      </c>
    </row>
    <row r="7" spans="7:85" ht="12">
      <c r="G7" s="54"/>
      <c r="H7" s="54"/>
      <c r="I7" s="54"/>
      <c r="O7" s="54"/>
      <c r="P7" s="54"/>
      <c r="Q7" s="54"/>
      <c r="W7" s="139"/>
      <c r="X7" s="140"/>
      <c r="Y7" s="141"/>
      <c r="Z7" s="4"/>
      <c r="AA7" s="179"/>
      <c r="AB7" s="180"/>
      <c r="AC7" s="181"/>
      <c r="AD7" s="4"/>
      <c r="AE7" s="139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4"/>
      <c r="AS7" s="179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1"/>
      <c r="BF7" s="4"/>
      <c r="BG7" s="139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1"/>
      <c r="BT7" s="4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</row>
    <row r="8" spans="1:85" ht="39.75">
      <c r="A8" s="4" t="s">
        <v>83</v>
      </c>
      <c r="B8" s="4" t="s">
        <v>89</v>
      </c>
      <c r="C8" s="105">
        <v>42.25325412518564</v>
      </c>
      <c r="D8" s="9">
        <v>0.7071361976609793</v>
      </c>
      <c r="E8" s="44">
        <v>28117</v>
      </c>
      <c r="G8" s="103">
        <v>41.470981227958276</v>
      </c>
      <c r="H8" s="55">
        <v>0.8215814664296204</v>
      </c>
      <c r="I8" s="82">
        <v>24174</v>
      </c>
      <c r="K8" s="127">
        <v>43.54097366578701</v>
      </c>
      <c r="L8" s="9">
        <v>0.7347768819473295</v>
      </c>
      <c r="M8" s="31">
        <v>25720</v>
      </c>
      <c r="O8" s="107">
        <v>43.3631687434438</v>
      </c>
      <c r="P8" s="55">
        <v>0.9932911972460694</v>
      </c>
      <c r="Q8" s="82">
        <v>14452</v>
      </c>
      <c r="S8" s="131">
        <v>45.961947153457025</v>
      </c>
      <c r="T8" s="9">
        <v>1.9404891426713355</v>
      </c>
      <c r="U8" s="44">
        <v>6097</v>
      </c>
      <c r="W8" s="142">
        <v>46.319733515380946</v>
      </c>
      <c r="X8" s="139">
        <v>0.9787064648206751</v>
      </c>
      <c r="Y8" s="141">
        <v>14102</v>
      </c>
      <c r="Z8" s="4"/>
      <c r="AA8" s="182">
        <v>48.88302925497469</v>
      </c>
      <c r="AB8" s="179">
        <v>1.2378617688895552</v>
      </c>
      <c r="AC8" s="181">
        <v>9188</v>
      </c>
      <c r="AD8" s="4"/>
      <c r="AE8" s="158">
        <v>52.76125532458551</v>
      </c>
      <c r="AF8" s="233" t="s">
        <v>86</v>
      </c>
      <c r="AG8" s="139">
        <v>1.304045915212293</v>
      </c>
      <c r="AH8" s="234">
        <v>1.3218782813818162</v>
      </c>
      <c r="AI8" s="235">
        <v>0.5276125532458551</v>
      </c>
      <c r="AJ8" s="235">
        <v>0.4992369646803458</v>
      </c>
      <c r="AK8" s="236">
        <v>0.005033305893288644</v>
      </c>
      <c r="AL8" s="236">
        <v>0.006653417743889359</v>
      </c>
      <c r="AM8" s="236">
        <v>0.013040459152122883</v>
      </c>
      <c r="AN8" s="236">
        <v>0.540653012397978</v>
      </c>
      <c r="AO8" s="236">
        <v>0.5145720940937322</v>
      </c>
      <c r="AP8" s="233">
        <v>0.01304045915212293</v>
      </c>
      <c r="AQ8" s="141">
        <v>9838</v>
      </c>
      <c r="AR8" s="4"/>
      <c r="AS8" s="190">
        <v>53.11785155350436</v>
      </c>
      <c r="AT8" s="226" t="s">
        <v>86</v>
      </c>
      <c r="AU8" s="179">
        <v>1.2199888785778268</v>
      </c>
      <c r="AV8" s="227">
        <v>1.2692840683808118</v>
      </c>
      <c r="AW8" s="213">
        <v>0.5311785155350436</v>
      </c>
      <c r="AX8" s="213">
        <v>0.4990269533492465</v>
      </c>
      <c r="AY8" s="216">
        <v>0.004903982951136187</v>
      </c>
      <c r="AZ8" s="216">
        <v>0.006224547431488279</v>
      </c>
      <c r="BA8" s="216">
        <v>0.012199888785778323</v>
      </c>
      <c r="BB8" s="216">
        <v>0.5433784043208219</v>
      </c>
      <c r="BC8" s="216">
        <v>0.5189786267492653</v>
      </c>
      <c r="BD8" s="226">
        <v>0.012199888785778268</v>
      </c>
      <c r="BE8" s="181">
        <v>10355</v>
      </c>
      <c r="BF8" s="4"/>
      <c r="BG8" s="158">
        <v>52.00908986872128</v>
      </c>
      <c r="BH8" s="233" t="s">
        <v>86</v>
      </c>
      <c r="BI8" s="139">
        <v>1.4021710847667124</v>
      </c>
      <c r="BJ8" s="234">
        <v>1.418806571533477</v>
      </c>
      <c r="BK8" s="235">
        <v>0.5200908986872128</v>
      </c>
      <c r="BL8" s="235">
        <v>0.4995961927296286</v>
      </c>
      <c r="BM8" s="236">
        <v>0.005042312114366584</v>
      </c>
      <c r="BN8" s="236">
        <v>0.00715406556358617</v>
      </c>
      <c r="BO8" s="236">
        <v>0.014021710847667134</v>
      </c>
      <c r="BP8" s="236">
        <v>0.5341126095348799</v>
      </c>
      <c r="BQ8" s="236">
        <v>0.5060691878395457</v>
      </c>
      <c r="BR8" s="233">
        <v>0.014021710847667124</v>
      </c>
      <c r="BS8" s="141">
        <v>9817</v>
      </c>
      <c r="BT8" s="4"/>
      <c r="BU8" s="212">
        <v>52.54476651639138</v>
      </c>
      <c r="BV8" s="208" t="s">
        <v>86</v>
      </c>
      <c r="BW8" s="150">
        <v>1.3431123392948385</v>
      </c>
      <c r="BX8" s="210">
        <v>1.3840101801898013</v>
      </c>
      <c r="BY8" s="213">
        <v>0.5254476651639137</v>
      </c>
      <c r="BZ8" s="214">
        <v>0.4993519964290774</v>
      </c>
      <c r="CA8" s="215">
        <v>0.004951365239060602</v>
      </c>
      <c r="CB8" s="215">
        <v>0.006852739896697782</v>
      </c>
      <c r="CC8" s="215">
        <v>0.01343112339294838</v>
      </c>
      <c r="CD8" s="216">
        <v>0.5388787885568621</v>
      </c>
      <c r="CE8" s="216">
        <v>0.5120165417709653</v>
      </c>
      <c r="CF8" s="208">
        <v>0.013431123392948385</v>
      </c>
      <c r="CG8" s="152">
        <v>10171</v>
      </c>
    </row>
    <row r="9" spans="3:85" ht="15">
      <c r="C9" s="11"/>
      <c r="D9" s="9"/>
      <c r="E9" s="32"/>
      <c r="G9" s="55"/>
      <c r="H9" s="55"/>
      <c r="I9" s="82"/>
      <c r="K9" s="111"/>
      <c r="L9" s="9"/>
      <c r="M9" s="32"/>
      <c r="O9" s="57"/>
      <c r="P9" s="55"/>
      <c r="Q9" s="54"/>
      <c r="T9" s="9"/>
      <c r="W9" s="139"/>
      <c r="X9" s="139"/>
      <c r="Y9" s="141"/>
      <c r="Z9" s="4"/>
      <c r="AA9" s="179"/>
      <c r="AB9" s="179"/>
      <c r="AC9" s="181"/>
      <c r="AD9" s="4"/>
      <c r="AE9" s="158"/>
      <c r="AF9" s="233" t="e">
        <v>#DIV/0!</v>
      </c>
      <c r="AG9" s="139"/>
      <c r="AH9" s="237">
        <v>1.3218782813818162</v>
      </c>
      <c r="AI9" s="235">
        <v>0</v>
      </c>
      <c r="AJ9" s="235">
        <v>0</v>
      </c>
      <c r="AK9" s="236" t="e">
        <v>#DIV/0!</v>
      </c>
      <c r="AL9" s="236" t="e">
        <v>#DIV/0!</v>
      </c>
      <c r="AM9" s="236" t="e">
        <v>#DIV/0!</v>
      </c>
      <c r="AN9" s="236" t="e">
        <v>#DIV/0!</v>
      </c>
      <c r="AO9" s="236" t="e">
        <v>#DIV/0!</v>
      </c>
      <c r="AP9" s="233" t="e">
        <v>#DIV/0!</v>
      </c>
      <c r="AQ9" s="141"/>
      <c r="AR9" s="4"/>
      <c r="AS9" s="190"/>
      <c r="AT9" s="226" t="e">
        <v>#DIV/0!</v>
      </c>
      <c r="AU9" s="179"/>
      <c r="AV9" s="227"/>
      <c r="AW9" s="213">
        <v>0</v>
      </c>
      <c r="AX9" s="213">
        <v>0</v>
      </c>
      <c r="AY9" s="216" t="e">
        <v>#DIV/0!</v>
      </c>
      <c r="AZ9" s="216" t="e">
        <v>#DIV/0!</v>
      </c>
      <c r="BA9" s="216" t="e">
        <v>#DIV/0!</v>
      </c>
      <c r="BB9" s="216" t="e">
        <v>#DIV/0!</v>
      </c>
      <c r="BC9" s="216" t="e">
        <v>#DIV/0!</v>
      </c>
      <c r="BD9" s="226" t="e">
        <v>#DIV/0!</v>
      </c>
      <c r="BE9" s="181"/>
      <c r="BF9" s="4"/>
      <c r="BG9" s="158"/>
      <c r="BH9" s="233" t="e">
        <v>#DIV/0!</v>
      </c>
      <c r="BI9" s="139"/>
      <c r="BJ9" s="244">
        <v>1.418806571533477</v>
      </c>
      <c r="BK9" s="235">
        <v>0</v>
      </c>
      <c r="BL9" s="235">
        <v>0</v>
      </c>
      <c r="BM9" s="236" t="e">
        <v>#DIV/0!</v>
      </c>
      <c r="BN9" s="236" t="e">
        <v>#DIV/0!</v>
      </c>
      <c r="BO9" s="236" t="e">
        <v>#DIV/0!</v>
      </c>
      <c r="BP9" s="236" t="e">
        <v>#DIV/0!</v>
      </c>
      <c r="BQ9" s="236" t="e">
        <v>#DIV/0!</v>
      </c>
      <c r="BR9" s="233" t="e">
        <v>#DIV/0!</v>
      </c>
      <c r="BS9" s="141"/>
      <c r="BT9" s="4"/>
      <c r="BU9" s="212"/>
      <c r="BV9" s="208" t="e">
        <v>#DIV/0!</v>
      </c>
      <c r="BW9" s="150"/>
      <c r="BX9">
        <v>1.3840101801898013</v>
      </c>
      <c r="BY9" s="213">
        <v>0</v>
      </c>
      <c r="BZ9" s="214">
        <v>0</v>
      </c>
      <c r="CA9" s="215" t="e">
        <v>#DIV/0!</v>
      </c>
      <c r="CB9" s="215" t="e">
        <v>#DIV/0!</v>
      </c>
      <c r="CC9" s="215" t="e">
        <v>#DIV/0!</v>
      </c>
      <c r="CD9" s="216" t="e">
        <v>#DIV/0!</v>
      </c>
      <c r="CE9" s="216" t="e">
        <v>#DIV/0!</v>
      </c>
      <c r="CF9" s="208" t="e">
        <v>#DIV/0!</v>
      </c>
      <c r="CG9" s="152"/>
    </row>
    <row r="10" spans="1:85" ht="14.25" customHeight="1">
      <c r="A10" s="225" t="s">
        <v>67</v>
      </c>
      <c r="B10" s="5"/>
      <c r="C10" s="11"/>
      <c r="D10" s="9"/>
      <c r="E10" s="31"/>
      <c r="F10" s="5"/>
      <c r="G10" s="55"/>
      <c r="H10" s="55"/>
      <c r="I10" s="82"/>
      <c r="J10" s="5"/>
      <c r="K10" s="111"/>
      <c r="L10" s="9"/>
      <c r="M10" s="32"/>
      <c r="O10" s="57"/>
      <c r="P10" s="55"/>
      <c r="Q10" s="54"/>
      <c r="T10" s="9"/>
      <c r="W10" s="139"/>
      <c r="X10" s="139"/>
      <c r="Y10" s="141"/>
      <c r="Z10" s="4"/>
      <c r="AA10" s="179"/>
      <c r="AB10" s="179"/>
      <c r="AC10" s="181"/>
      <c r="AD10" s="4"/>
      <c r="AE10" s="158"/>
      <c r="AF10" s="233" t="e">
        <v>#DIV/0!</v>
      </c>
      <c r="AG10" s="139"/>
      <c r="AH10" s="237">
        <v>1.3218782813818162</v>
      </c>
      <c r="AI10" s="235">
        <v>0</v>
      </c>
      <c r="AJ10" s="235">
        <v>0</v>
      </c>
      <c r="AK10" s="236" t="e">
        <v>#DIV/0!</v>
      </c>
      <c r="AL10" s="236" t="e">
        <v>#DIV/0!</v>
      </c>
      <c r="AM10" s="236" t="e">
        <v>#DIV/0!</v>
      </c>
      <c r="AN10" s="236" t="e">
        <v>#DIV/0!</v>
      </c>
      <c r="AO10" s="236" t="e">
        <v>#DIV/0!</v>
      </c>
      <c r="AP10" s="233" t="e">
        <v>#DIV/0!</v>
      </c>
      <c r="AQ10" s="141"/>
      <c r="AR10" s="4"/>
      <c r="AS10" s="190"/>
      <c r="AT10" s="226" t="e">
        <v>#DIV/0!</v>
      </c>
      <c r="AU10" s="179"/>
      <c r="AV10" s="227"/>
      <c r="AW10" s="213">
        <v>0</v>
      </c>
      <c r="AX10" s="213">
        <v>0</v>
      </c>
      <c r="AY10" s="216" t="e">
        <v>#DIV/0!</v>
      </c>
      <c r="AZ10" s="216" t="e">
        <v>#DIV/0!</v>
      </c>
      <c r="BA10" s="216" t="e">
        <v>#DIV/0!</v>
      </c>
      <c r="BB10" s="216" t="e">
        <v>#DIV/0!</v>
      </c>
      <c r="BC10" s="216" t="e">
        <v>#DIV/0!</v>
      </c>
      <c r="BD10" s="226" t="e">
        <v>#DIV/0!</v>
      </c>
      <c r="BE10" s="181"/>
      <c r="BF10" s="4"/>
      <c r="BG10" s="158"/>
      <c r="BH10" s="233" t="e">
        <v>#DIV/0!</v>
      </c>
      <c r="BI10" s="139"/>
      <c r="BJ10" s="244">
        <v>1.418806571533477</v>
      </c>
      <c r="BK10" s="235">
        <v>0</v>
      </c>
      <c r="BL10" s="235">
        <v>0</v>
      </c>
      <c r="BM10" s="236" t="e">
        <v>#DIV/0!</v>
      </c>
      <c r="BN10" s="236" t="e">
        <v>#DIV/0!</v>
      </c>
      <c r="BO10" s="236" t="e">
        <v>#DIV/0!</v>
      </c>
      <c r="BP10" s="236" t="e">
        <v>#DIV/0!</v>
      </c>
      <c r="BQ10" s="236" t="e">
        <v>#DIV/0!</v>
      </c>
      <c r="BR10" s="233" t="e">
        <v>#DIV/0!</v>
      </c>
      <c r="BS10" s="141"/>
      <c r="BT10" s="4"/>
      <c r="BU10" s="212"/>
      <c r="BV10" s="208" t="e">
        <v>#DIV/0!</v>
      </c>
      <c r="BW10" s="150"/>
      <c r="BX10">
        <v>1.3840101801898013</v>
      </c>
      <c r="BY10" s="213">
        <v>0</v>
      </c>
      <c r="BZ10" s="214">
        <v>0</v>
      </c>
      <c r="CA10" s="215" t="e">
        <v>#DIV/0!</v>
      </c>
      <c r="CB10" s="215" t="e">
        <v>#DIV/0!</v>
      </c>
      <c r="CC10" s="215" t="e">
        <v>#DIV/0!</v>
      </c>
      <c r="CD10" s="216" t="e">
        <v>#DIV/0!</v>
      </c>
      <c r="CE10" s="216" t="e">
        <v>#DIV/0!</v>
      </c>
      <c r="CF10" s="208" t="e">
        <v>#DIV/0!</v>
      </c>
      <c r="CG10" s="152"/>
    </row>
    <row r="11" spans="1:85" ht="15">
      <c r="A11" s="29" t="s">
        <v>59</v>
      </c>
      <c r="B11" s="29" t="s">
        <v>90</v>
      </c>
      <c r="C11" s="105">
        <v>25.57849712196869</v>
      </c>
      <c r="D11" s="9">
        <v>0.6245913421868128</v>
      </c>
      <c r="E11" s="44">
        <v>28117</v>
      </c>
      <c r="G11" s="103">
        <v>25.33436553332932</v>
      </c>
      <c r="H11" s="55">
        <v>0.7252842600469389</v>
      </c>
      <c r="I11" s="82">
        <v>24174</v>
      </c>
      <c r="K11" s="105">
        <v>26.290555847822123</v>
      </c>
      <c r="L11" s="9">
        <v>0.6523808069580586</v>
      </c>
      <c r="M11" s="31">
        <v>25720</v>
      </c>
      <c r="O11" s="55">
        <v>26.066069281256787</v>
      </c>
      <c r="P11" s="55">
        <v>0.8798857383725931</v>
      </c>
      <c r="Q11" s="82">
        <v>14452</v>
      </c>
      <c r="S11" s="128">
        <v>27.945485550350185</v>
      </c>
      <c r="T11" s="9">
        <v>1.7472240124675462</v>
      </c>
      <c r="U11" s="44">
        <v>6097</v>
      </c>
      <c r="W11" s="143">
        <v>27.427042116254345</v>
      </c>
      <c r="X11" s="139">
        <v>0.8756670298354745</v>
      </c>
      <c r="Y11" s="141">
        <v>14102</v>
      </c>
      <c r="Z11" s="4"/>
      <c r="AA11" s="183">
        <v>29.63502514760246</v>
      </c>
      <c r="AB11" s="179">
        <v>1.1308147337647299</v>
      </c>
      <c r="AC11" s="181">
        <v>9188</v>
      </c>
      <c r="AD11" s="4"/>
      <c r="AE11" s="158">
        <v>31.33419756929259</v>
      </c>
      <c r="AF11" s="233" t="s">
        <v>86</v>
      </c>
      <c r="AG11" s="139">
        <v>1.2116179187998566</v>
      </c>
      <c r="AH11" s="237">
        <v>1.3218782813818162</v>
      </c>
      <c r="AI11" s="235">
        <v>0.31334197569292593</v>
      </c>
      <c r="AJ11" s="235">
        <v>0.463852112166992</v>
      </c>
      <c r="AK11" s="236">
        <v>0.0046765558942122535</v>
      </c>
      <c r="AL11" s="236">
        <v>0.006181837668227296</v>
      </c>
      <c r="AM11" s="236">
        <v>0.012116179187998566</v>
      </c>
      <c r="AN11" s="236">
        <v>0.3254581548809245</v>
      </c>
      <c r="AO11" s="236">
        <v>0.30122579650492737</v>
      </c>
      <c r="AP11" s="233">
        <v>0.012116179187998566</v>
      </c>
      <c r="AQ11" s="141">
        <v>9838</v>
      </c>
      <c r="AR11" s="4"/>
      <c r="AS11" s="190">
        <v>32.38549600419145</v>
      </c>
      <c r="AT11" s="226" t="s">
        <v>86</v>
      </c>
      <c r="AU11" s="179">
        <v>1.1440027754415771</v>
      </c>
      <c r="AV11" s="227">
        <v>1.2692840683808118</v>
      </c>
      <c r="AW11" s="213">
        <v>0.3238549600419145</v>
      </c>
      <c r="AX11" s="213">
        <v>0.46794542940193834</v>
      </c>
      <c r="AY11" s="216">
        <v>0.004598542007495901</v>
      </c>
      <c r="AZ11" s="216">
        <v>0.005836856107894463</v>
      </c>
      <c r="BA11" s="216">
        <v>0.01144002775441578</v>
      </c>
      <c r="BB11" s="216">
        <v>0.33529498779633027</v>
      </c>
      <c r="BC11" s="216">
        <v>0.3124149322874987</v>
      </c>
      <c r="BD11" s="226">
        <v>0.011440027754415771</v>
      </c>
      <c r="BE11" s="181">
        <v>10355</v>
      </c>
      <c r="BF11" s="4"/>
      <c r="BG11" s="158">
        <v>30.672433285760427</v>
      </c>
      <c r="BH11" s="233" t="s">
        <v>86</v>
      </c>
      <c r="BI11" s="139">
        <v>1.294222604590689</v>
      </c>
      <c r="BJ11" s="234">
        <v>1.418806571533477</v>
      </c>
      <c r="BK11" s="235">
        <v>0.30672433285760425</v>
      </c>
      <c r="BL11" s="235">
        <v>0.46113394636554556</v>
      </c>
      <c r="BM11" s="236">
        <v>0.004654121304249015</v>
      </c>
      <c r="BN11" s="236">
        <v>0.006603297891182459</v>
      </c>
      <c r="BO11" s="236">
        <v>0.012942226045906904</v>
      </c>
      <c r="BP11" s="236">
        <v>0.31966655890351114</v>
      </c>
      <c r="BQ11" s="236">
        <v>0.29378210681169736</v>
      </c>
      <c r="BR11" s="233">
        <v>0.01294222604590689</v>
      </c>
      <c r="BS11" s="141">
        <v>9817</v>
      </c>
      <c r="BT11" s="4"/>
      <c r="BU11" s="212">
        <v>30.574176452100037</v>
      </c>
      <c r="BV11" s="208" t="s">
        <v>86</v>
      </c>
      <c r="BW11" s="150">
        <v>1.2392058427260155</v>
      </c>
      <c r="BX11" s="210">
        <v>1.3840101801898013</v>
      </c>
      <c r="BY11" s="213">
        <v>0.3057417645210004</v>
      </c>
      <c r="BZ11" s="214">
        <v>0.46072088942068334</v>
      </c>
      <c r="CA11" s="215">
        <v>0.004568315362909843</v>
      </c>
      <c r="CB11" s="215">
        <v>0.006322594968584689</v>
      </c>
      <c r="CC11" s="215">
        <v>0.012392058427260141</v>
      </c>
      <c r="CD11" s="216">
        <v>0.31813382294826054</v>
      </c>
      <c r="CE11" s="216">
        <v>0.2933497060937402</v>
      </c>
      <c r="CF11" s="208">
        <v>0.012392058427260155</v>
      </c>
      <c r="CG11" s="152">
        <v>10171</v>
      </c>
    </row>
    <row r="12" spans="1:85" ht="15">
      <c r="A12" s="29" t="s">
        <v>60</v>
      </c>
      <c r="B12" s="29" t="s">
        <v>90</v>
      </c>
      <c r="C12" s="105">
        <v>13.237240980077559</v>
      </c>
      <c r="D12" s="9">
        <v>0.4851484460335733</v>
      </c>
      <c r="E12" s="44">
        <v>28117</v>
      </c>
      <c r="G12" s="103">
        <v>12.913224982487458</v>
      </c>
      <c r="H12" s="55">
        <v>0.5592246667270508</v>
      </c>
      <c r="I12" s="82">
        <v>24174</v>
      </c>
      <c r="K12" s="105">
        <v>13.778404118882374</v>
      </c>
      <c r="L12" s="9">
        <v>0.5107956746814661</v>
      </c>
      <c r="M12" s="31">
        <v>25720</v>
      </c>
      <c r="O12" s="55">
        <v>13.872951089430273</v>
      </c>
      <c r="P12" s="55">
        <v>0.6928206420376588</v>
      </c>
      <c r="Q12" s="82">
        <v>14452</v>
      </c>
      <c r="S12" s="9">
        <v>14.064859994509078</v>
      </c>
      <c r="T12" s="9">
        <v>1.3536776636796484</v>
      </c>
      <c r="U12" s="44">
        <v>6097</v>
      </c>
      <c r="W12" s="143">
        <v>14.725667213170937</v>
      </c>
      <c r="X12" s="139">
        <v>0.6955186104924129</v>
      </c>
      <c r="Y12" s="141">
        <v>14102</v>
      </c>
      <c r="Z12" s="4"/>
      <c r="AA12" s="183">
        <v>15.348240360062185</v>
      </c>
      <c r="AB12" s="179">
        <v>0.892601949330885</v>
      </c>
      <c r="AC12" s="181">
        <v>9188</v>
      </c>
      <c r="AD12" s="4"/>
      <c r="AE12" s="158">
        <v>17.230050280289777</v>
      </c>
      <c r="AF12" s="233" t="s">
        <v>86</v>
      </c>
      <c r="AG12" s="139">
        <v>0.9864288535933102</v>
      </c>
      <c r="AH12" s="237">
        <v>1.3218782813818162</v>
      </c>
      <c r="AI12" s="235">
        <v>0.17230050280289777</v>
      </c>
      <c r="AJ12" s="235">
        <v>0.3776414166067678</v>
      </c>
      <c r="AK12" s="236">
        <v>0.0038073798661398426</v>
      </c>
      <c r="AL12" s="236">
        <v>0.005032892754020664</v>
      </c>
      <c r="AM12" s="236">
        <v>0.009864288535933106</v>
      </c>
      <c r="AN12" s="236">
        <v>0.18216479133883087</v>
      </c>
      <c r="AO12" s="236">
        <v>0.16243621426696467</v>
      </c>
      <c r="AP12" s="233">
        <v>0.009864288535933102</v>
      </c>
      <c r="AQ12" s="141">
        <v>9838</v>
      </c>
      <c r="AR12" s="4"/>
      <c r="AS12" s="190">
        <v>17.196047330974004</v>
      </c>
      <c r="AT12" s="226" t="s">
        <v>86</v>
      </c>
      <c r="AU12" s="179">
        <v>0.9225113507500327</v>
      </c>
      <c r="AV12" s="227">
        <v>1.2692840683808118</v>
      </c>
      <c r="AW12" s="213">
        <v>0.17196047330974004</v>
      </c>
      <c r="AX12" s="213">
        <v>0.3773460864098503</v>
      </c>
      <c r="AY12" s="216">
        <v>0.0037082140794442967</v>
      </c>
      <c r="AZ12" s="216">
        <v>0.004706777053184064</v>
      </c>
      <c r="BA12" s="216">
        <v>0.009225113507500328</v>
      </c>
      <c r="BB12" s="216">
        <v>0.18118558681724037</v>
      </c>
      <c r="BC12" s="216">
        <v>0.16273535980223972</v>
      </c>
      <c r="BD12" s="226">
        <v>0.009225113507500327</v>
      </c>
      <c r="BE12" s="181">
        <v>10355</v>
      </c>
      <c r="BF12" s="4"/>
      <c r="BG12" s="158">
        <v>17.664079971819397</v>
      </c>
      <c r="BH12" s="233" t="s">
        <v>86</v>
      </c>
      <c r="BI12" s="139">
        <v>1.0703407725593195</v>
      </c>
      <c r="BJ12" s="234">
        <v>1.418806571533477</v>
      </c>
      <c r="BK12" s="235">
        <v>0.17664079971819396</v>
      </c>
      <c r="BL12" s="235">
        <v>0.3813644288513427</v>
      </c>
      <c r="BM12" s="236">
        <v>0.003849025488123135</v>
      </c>
      <c r="BN12" s="236">
        <v>0.0054610226565489535</v>
      </c>
      <c r="BO12" s="236">
        <v>0.010703407725593195</v>
      </c>
      <c r="BP12" s="236">
        <v>0.18734420744378716</v>
      </c>
      <c r="BQ12" s="236">
        <v>0.16593739199260077</v>
      </c>
      <c r="BR12" s="233">
        <v>0.010703407725593195</v>
      </c>
      <c r="BS12" s="141">
        <v>9817</v>
      </c>
      <c r="BT12" s="4"/>
      <c r="BU12" s="212">
        <v>17.990607224941996</v>
      </c>
      <c r="BV12" s="208" t="s">
        <v>86</v>
      </c>
      <c r="BW12" s="150">
        <v>1.0331425720896488</v>
      </c>
      <c r="BX12" s="210">
        <v>1.3840101801898013</v>
      </c>
      <c r="BY12" s="213">
        <v>0.17990607224941996</v>
      </c>
      <c r="BZ12" s="214">
        <v>0.38410919986015235</v>
      </c>
      <c r="CA12" s="215">
        <v>0.003808665938639259</v>
      </c>
      <c r="CB12" s="215">
        <v>0.00527123243201888</v>
      </c>
      <c r="CC12" s="215">
        <v>0.010331425720896481</v>
      </c>
      <c r="CD12" s="216">
        <v>0.19023749797031644</v>
      </c>
      <c r="CE12" s="216">
        <v>0.16957464652852347</v>
      </c>
      <c r="CF12" s="208">
        <v>0.010331425720896487</v>
      </c>
      <c r="CG12" s="152">
        <v>10171</v>
      </c>
    </row>
    <row r="13" spans="1:85" ht="15">
      <c r="A13" s="29" t="s">
        <v>61</v>
      </c>
      <c r="B13" s="29" t="s">
        <v>90</v>
      </c>
      <c r="C13" s="105">
        <v>3.151269476883665</v>
      </c>
      <c r="D13" s="9">
        <v>0.2500915209628869</v>
      </c>
      <c r="E13" s="44">
        <v>28117</v>
      </c>
      <c r="G13" s="103">
        <v>2.801386822013185</v>
      </c>
      <c r="H13" s="55">
        <v>0.27517528908904443</v>
      </c>
      <c r="I13" s="82">
        <v>24174</v>
      </c>
      <c r="K13" s="105">
        <v>3.16787839078864</v>
      </c>
      <c r="L13" s="9">
        <v>0.25955756894020166</v>
      </c>
      <c r="M13" s="31">
        <v>25720</v>
      </c>
      <c r="O13" s="55">
        <v>2.899464984122748</v>
      </c>
      <c r="P13" s="55">
        <v>0.3363073456710135</v>
      </c>
      <c r="Q13" s="82">
        <v>14452</v>
      </c>
      <c r="S13" s="9">
        <v>3.5866129443690946</v>
      </c>
      <c r="T13" s="9">
        <v>0.7240575519465637</v>
      </c>
      <c r="U13" s="44">
        <v>6097</v>
      </c>
      <c r="W13" s="143">
        <v>3.6317792320772866</v>
      </c>
      <c r="X13" s="139">
        <v>0.36718822027026055</v>
      </c>
      <c r="Y13" s="141">
        <v>14102</v>
      </c>
      <c r="Z13" s="4"/>
      <c r="AA13" s="179">
        <v>3.3610778157933234</v>
      </c>
      <c r="AB13" s="179">
        <v>0.446298947315094</v>
      </c>
      <c r="AC13" s="181">
        <v>9188</v>
      </c>
      <c r="AD13" s="4"/>
      <c r="AE13" s="158">
        <v>3.5451588212774507</v>
      </c>
      <c r="AF13" s="233" t="s">
        <v>107</v>
      </c>
      <c r="AG13" s="139">
        <v>0.48302099947136207</v>
      </c>
      <c r="AH13" s="237">
        <v>1.3218782813818162</v>
      </c>
      <c r="AI13" s="235">
        <v>0.035451588212774506</v>
      </c>
      <c r="AJ13" s="235">
        <v>0.1849182876461016</v>
      </c>
      <c r="AK13" s="236">
        <v>0.0018643457372630927</v>
      </c>
      <c r="AL13" s="236">
        <v>0.002464438139074852</v>
      </c>
      <c r="AM13" s="236">
        <v>0.004830209994713622</v>
      </c>
      <c r="AN13" s="236">
        <v>0.040281798207488125</v>
      </c>
      <c r="AO13" s="236">
        <v>0.030621378218060883</v>
      </c>
      <c r="AP13" s="233">
        <v>0.004830209994713621</v>
      </c>
      <c r="AQ13" s="141">
        <v>9838</v>
      </c>
      <c r="AR13" s="4"/>
      <c r="AS13" s="190">
        <v>3.1137031037540757</v>
      </c>
      <c r="AT13" s="226" t="s">
        <v>107</v>
      </c>
      <c r="AU13" s="179">
        <v>0.4246211739287435</v>
      </c>
      <c r="AV13" s="227">
        <v>1.2692840683808118</v>
      </c>
      <c r="AW13" s="213">
        <v>0.031137031037540758</v>
      </c>
      <c r="AX13" s="213">
        <v>0.17368798558250362</v>
      </c>
      <c r="AY13" s="216">
        <v>0.0017068475247622044</v>
      </c>
      <c r="AZ13" s="216">
        <v>0.0021664743703358894</v>
      </c>
      <c r="BA13" s="216">
        <v>0.004246211739287433</v>
      </c>
      <c r="BB13" s="216">
        <v>0.035383242776828194</v>
      </c>
      <c r="BC13" s="216">
        <v>0.026890819298253325</v>
      </c>
      <c r="BD13" s="226">
        <v>0.004246211739287435</v>
      </c>
      <c r="BE13" s="181">
        <v>10355</v>
      </c>
      <c r="BF13" s="4"/>
      <c r="BG13" s="158">
        <v>3.1438977885624126</v>
      </c>
      <c r="BH13" s="233" t="s">
        <v>107</v>
      </c>
      <c r="BI13" s="139">
        <v>0.48975580219070747</v>
      </c>
      <c r="BJ13" s="234">
        <v>1.418806571533477</v>
      </c>
      <c r="BK13" s="235">
        <v>0.03143897788562413</v>
      </c>
      <c r="BL13" s="235">
        <v>0.17450091276303217</v>
      </c>
      <c r="BM13" s="236">
        <v>0.0017611985023057238</v>
      </c>
      <c r="BN13" s="236">
        <v>0.0024988000088462786</v>
      </c>
      <c r="BO13" s="236">
        <v>0.004897558021907073</v>
      </c>
      <c r="BP13" s="236">
        <v>0.036336535907531206</v>
      </c>
      <c r="BQ13" s="236">
        <v>0.026541419863717056</v>
      </c>
      <c r="BR13" s="233">
        <v>0.004897558021907075</v>
      </c>
      <c r="BS13" s="141">
        <v>9817</v>
      </c>
      <c r="BT13" s="4"/>
      <c r="BU13" s="212">
        <v>3.602037613739262</v>
      </c>
      <c r="BV13" s="208" t="s">
        <v>107</v>
      </c>
      <c r="BW13" s="150">
        <v>0.5012029255245692</v>
      </c>
      <c r="BX13" s="210">
        <v>1.3840101801898013</v>
      </c>
      <c r="BY13" s="213">
        <v>0.03602037613739262</v>
      </c>
      <c r="BZ13" s="214">
        <v>0.1863408399688951</v>
      </c>
      <c r="CA13" s="215">
        <v>0.001847677718798074</v>
      </c>
      <c r="CB13" s="215">
        <v>0.0025572047725264035</v>
      </c>
      <c r="CC13" s="215">
        <v>0.005012029255245691</v>
      </c>
      <c r="CD13" s="216">
        <v>0.04103240539263831</v>
      </c>
      <c r="CE13" s="216">
        <v>0.031008346882146928</v>
      </c>
      <c r="CF13" s="208">
        <v>0.005012029255245692</v>
      </c>
      <c r="CG13" s="152">
        <v>10171</v>
      </c>
    </row>
    <row r="14" spans="1:85" ht="15">
      <c r="A14" s="29" t="s">
        <v>62</v>
      </c>
      <c r="B14" s="29" t="s">
        <v>90</v>
      </c>
      <c r="C14" s="9">
        <v>0.26135656449596756</v>
      </c>
      <c r="D14" s="9">
        <v>0.07308995003158388</v>
      </c>
      <c r="E14" s="44">
        <v>28117</v>
      </c>
      <c r="G14" s="124">
        <v>0.4072027197921128</v>
      </c>
      <c r="H14" s="55">
        <v>0.10619697761967611</v>
      </c>
      <c r="I14" s="82">
        <v>24174</v>
      </c>
      <c r="K14" s="9">
        <v>0.2839739419918873</v>
      </c>
      <c r="L14" s="9">
        <v>0.07886084925280927</v>
      </c>
      <c r="M14" s="31">
        <v>25720</v>
      </c>
      <c r="O14" s="55">
        <v>0.38778559121939227</v>
      </c>
      <c r="P14" s="55">
        <v>0.12457151298209959</v>
      </c>
      <c r="Q14" s="82">
        <v>14452</v>
      </c>
      <c r="S14" s="9">
        <v>0.35274705850628446</v>
      </c>
      <c r="T14" s="9">
        <v>0.23084821859933863</v>
      </c>
      <c r="U14" s="44">
        <v>6097</v>
      </c>
      <c r="W14" s="143">
        <v>0.531579647904498</v>
      </c>
      <c r="X14" s="139">
        <v>0.1427213294436407</v>
      </c>
      <c r="Y14" s="141">
        <v>14102</v>
      </c>
      <c r="Z14" s="4"/>
      <c r="AA14" s="183">
        <v>0.526805019751613</v>
      </c>
      <c r="AB14" s="179">
        <v>0.17926211904804398</v>
      </c>
      <c r="AC14" s="181">
        <v>9188</v>
      </c>
      <c r="AD14" s="4"/>
      <c r="AE14" s="158">
        <v>0.6430134582840644</v>
      </c>
      <c r="AF14" s="233" t="s">
        <v>86</v>
      </c>
      <c r="AG14" s="139">
        <v>0.20878312129439802</v>
      </c>
      <c r="AH14" s="237">
        <v>1.3218782813818162</v>
      </c>
      <c r="AI14" s="235">
        <v>0.006430134582840644</v>
      </c>
      <c r="AJ14" s="235">
        <v>0.07992989398270962</v>
      </c>
      <c r="AK14" s="236">
        <v>0.0008058530014713617</v>
      </c>
      <c r="AL14" s="236">
        <v>0.0010652395806313418</v>
      </c>
      <c r="AM14" s="236">
        <v>0.0020878312129439802</v>
      </c>
      <c r="AN14" s="236">
        <v>0.008517965795784625</v>
      </c>
      <c r="AO14" s="236">
        <v>0.004342303369896664</v>
      </c>
      <c r="AP14" s="233">
        <v>0.0020878312129439802</v>
      </c>
      <c r="AQ14" s="141">
        <v>9838</v>
      </c>
      <c r="AR14" s="4"/>
      <c r="AS14" s="190">
        <v>0.4226051145848437</v>
      </c>
      <c r="AT14" s="226" t="s">
        <v>107</v>
      </c>
      <c r="AU14" s="179">
        <v>0.15859139631937477</v>
      </c>
      <c r="AV14" s="227">
        <v>1.2692840683808118</v>
      </c>
      <c r="AW14" s="213">
        <v>0.004226051145848436</v>
      </c>
      <c r="AX14" s="213">
        <v>0.06487057605387136</v>
      </c>
      <c r="AY14" s="216">
        <v>0.0006374890110914063</v>
      </c>
      <c r="AZ14" s="216">
        <v>0.0008091546455461607</v>
      </c>
      <c r="BA14" s="216">
        <v>0.0015859139631937478</v>
      </c>
      <c r="BB14" s="216">
        <v>0.005811965109042184</v>
      </c>
      <c r="BC14" s="216">
        <v>0.0026401371826546885</v>
      </c>
      <c r="BD14" s="226">
        <v>0.0015859139631937476</v>
      </c>
      <c r="BE14" s="181">
        <v>10355</v>
      </c>
      <c r="BF14" s="4"/>
      <c r="BG14" s="158">
        <v>0.5152135545991289</v>
      </c>
      <c r="BH14" s="233" t="s">
        <v>86</v>
      </c>
      <c r="BI14" s="139">
        <v>0.2009342004013372</v>
      </c>
      <c r="BJ14" s="234">
        <v>1.418806571533477</v>
      </c>
      <c r="BK14" s="235">
        <v>0.005152135545991289</v>
      </c>
      <c r="BL14" s="235">
        <v>0.07159323323685712</v>
      </c>
      <c r="BM14" s="236">
        <v>0.0007225744161189806</v>
      </c>
      <c r="BN14" s="236">
        <v>0.0010251933300115747</v>
      </c>
      <c r="BO14" s="236">
        <v>0.002009342004013372</v>
      </c>
      <c r="BP14" s="236">
        <v>0.007161477550004661</v>
      </c>
      <c r="BQ14" s="236">
        <v>0.003142793541977917</v>
      </c>
      <c r="BR14" s="233">
        <v>0.002009342004013372</v>
      </c>
      <c r="BS14" s="141">
        <v>9817</v>
      </c>
      <c r="BT14" s="4"/>
      <c r="BU14" s="212">
        <v>0.35575738215724145</v>
      </c>
      <c r="BV14" s="208" t="s">
        <v>107</v>
      </c>
      <c r="BW14" s="150">
        <v>0.160143241187526</v>
      </c>
      <c r="BX14" s="210">
        <v>1.3840101801898013</v>
      </c>
      <c r="BY14" s="213">
        <v>0.0035575738215724143</v>
      </c>
      <c r="BZ14" s="214">
        <v>0.059539209686361116</v>
      </c>
      <c r="CA14" s="215">
        <v>0.0005903658647814358</v>
      </c>
      <c r="CB14" s="215">
        <v>0.0008170723668940628</v>
      </c>
      <c r="CC14" s="215">
        <v>0.0016014324118752599</v>
      </c>
      <c r="CD14" s="216">
        <v>0.005159006233447674</v>
      </c>
      <c r="CE14" s="216">
        <v>0.0019561414096971545</v>
      </c>
      <c r="CF14" s="208">
        <v>0.0016014324118752599</v>
      </c>
      <c r="CG14" s="152">
        <v>10171</v>
      </c>
    </row>
    <row r="15" spans="1:85" ht="15">
      <c r="A15" s="29" t="s">
        <v>66</v>
      </c>
      <c r="B15" s="29" t="s">
        <v>90</v>
      </c>
      <c r="C15" s="105">
        <v>57.74674587481517</v>
      </c>
      <c r="D15" s="9">
        <v>0.7071361976609758</v>
      </c>
      <c r="E15" s="44">
        <v>28117</v>
      </c>
      <c r="G15" s="103">
        <v>58.52901877204128</v>
      </c>
      <c r="H15" s="55">
        <v>0.8215814664296239</v>
      </c>
      <c r="I15" s="82">
        <v>24174</v>
      </c>
      <c r="K15" s="127">
        <v>56.4590263342128</v>
      </c>
      <c r="L15" s="9">
        <v>0.7347768819473295</v>
      </c>
      <c r="M15" s="31">
        <v>25720</v>
      </c>
      <c r="O15" s="55">
        <v>56.73644472684485</v>
      </c>
      <c r="P15" s="55">
        <v>0.9930217700601638</v>
      </c>
      <c r="Q15" s="82">
        <v>14452</v>
      </c>
      <c r="S15" s="128">
        <v>54.03805284654291</v>
      </c>
      <c r="T15" s="9">
        <v>1.9404891426713426</v>
      </c>
      <c r="U15" s="44">
        <v>6097</v>
      </c>
      <c r="W15" s="143">
        <v>53.68026648461917</v>
      </c>
      <c r="X15" s="139">
        <v>0.9787064648206787</v>
      </c>
      <c r="Y15" s="141">
        <v>14102</v>
      </c>
      <c r="Z15" s="4"/>
      <c r="AA15" s="183">
        <v>51.11697074502502</v>
      </c>
      <c r="AB15" s="179">
        <v>1.2378617688895588</v>
      </c>
      <c r="AC15" s="181">
        <v>9188</v>
      </c>
      <c r="AD15" s="4"/>
      <c r="AE15" s="158">
        <v>47.23874467541479</v>
      </c>
      <c r="AF15" s="233" t="s">
        <v>86</v>
      </c>
      <c r="AG15" s="139">
        <v>1.3040459152122874</v>
      </c>
      <c r="AH15" s="237">
        <v>1.3218782813818162</v>
      </c>
      <c r="AI15" s="235">
        <v>0.47238744675414795</v>
      </c>
      <c r="AJ15" s="235">
        <v>0.4992369646803459</v>
      </c>
      <c r="AK15" s="236">
        <v>0.0050333058932886445</v>
      </c>
      <c r="AL15" s="236">
        <v>0.006653417743889361</v>
      </c>
      <c r="AM15" s="236">
        <v>0.013040459152122885</v>
      </c>
      <c r="AN15" s="236">
        <v>0.48542790590627083</v>
      </c>
      <c r="AO15" s="236">
        <v>0.4593469876020251</v>
      </c>
      <c r="AP15" s="233">
        <v>0.013040459152122874</v>
      </c>
      <c r="AQ15" s="141">
        <v>9838</v>
      </c>
      <c r="AR15" s="4"/>
      <c r="AS15" s="190">
        <v>46.88214844649566</v>
      </c>
      <c r="AT15" s="226" t="s">
        <v>86</v>
      </c>
      <c r="AU15" s="179">
        <v>1.2199888785778323</v>
      </c>
      <c r="AV15" s="227">
        <v>1.2692840683808118</v>
      </c>
      <c r="AW15" s="213">
        <v>0.46882148446495664</v>
      </c>
      <c r="AX15" s="213">
        <v>0.4990269533492465</v>
      </c>
      <c r="AY15" s="216">
        <v>0.004903982951136187</v>
      </c>
      <c r="AZ15" s="216">
        <v>0.006224547431488279</v>
      </c>
      <c r="BA15" s="216">
        <v>0.012199888785778323</v>
      </c>
      <c r="BB15" s="216">
        <v>0.48102137325073496</v>
      </c>
      <c r="BC15" s="216">
        <v>0.4566215956791783</v>
      </c>
      <c r="BD15" s="226">
        <v>0.012199888785778323</v>
      </c>
      <c r="BE15" s="181">
        <v>10355</v>
      </c>
      <c r="BF15" s="4"/>
      <c r="BG15" s="158">
        <v>47.99091013127872</v>
      </c>
      <c r="BH15" s="233" t="s">
        <v>86</v>
      </c>
      <c r="BI15" s="139">
        <v>1.4021710847667124</v>
      </c>
      <c r="BJ15" s="234">
        <v>1.418806571533477</v>
      </c>
      <c r="BK15" s="235">
        <v>0.4799091013127872</v>
      </c>
      <c r="BL15" s="235">
        <v>0.4995961927296286</v>
      </c>
      <c r="BM15" s="236">
        <v>0.005042312114366584</v>
      </c>
      <c r="BN15" s="236">
        <v>0.00715406556358617</v>
      </c>
      <c r="BO15" s="236">
        <v>0.014021710847667134</v>
      </c>
      <c r="BP15" s="236">
        <v>0.4939308121604543</v>
      </c>
      <c r="BQ15" s="236">
        <v>0.46588739046512007</v>
      </c>
      <c r="BR15" s="233">
        <v>0.014021710847667124</v>
      </c>
      <c r="BS15" s="141">
        <v>9817</v>
      </c>
      <c r="BT15" s="4"/>
      <c r="BU15" s="212">
        <v>47.45523348360862</v>
      </c>
      <c r="BV15" s="208" t="s">
        <v>86</v>
      </c>
      <c r="BW15" s="150">
        <v>1.3431123392948385</v>
      </c>
      <c r="BX15" s="210">
        <v>1.3840101801898013</v>
      </c>
      <c r="BY15" s="213">
        <v>0.4745523348360862</v>
      </c>
      <c r="BZ15" s="214">
        <v>0.49935199642907735</v>
      </c>
      <c r="CA15" s="215">
        <v>0.004951365239060602</v>
      </c>
      <c r="CB15" s="215">
        <v>0.006852739896697782</v>
      </c>
      <c r="CC15" s="215">
        <v>0.01343112339294838</v>
      </c>
      <c r="CD15" s="216">
        <v>0.4879834582290346</v>
      </c>
      <c r="CE15" s="216">
        <v>0.46112121144313784</v>
      </c>
      <c r="CF15" s="208">
        <v>0.013431123392948385</v>
      </c>
      <c r="CG15" s="152">
        <v>10171</v>
      </c>
    </row>
    <row r="16" spans="1:85" ht="15">
      <c r="A16" s="38"/>
      <c r="B16" s="38"/>
      <c r="C16" s="38"/>
      <c r="D16" s="38"/>
      <c r="E16" s="38"/>
      <c r="F16" s="38"/>
      <c r="G16" s="57"/>
      <c r="H16" s="117"/>
      <c r="I16" s="117"/>
      <c r="J16" s="38"/>
      <c r="K16" s="37"/>
      <c r="L16" s="37"/>
      <c r="M16" s="33"/>
      <c r="N16" s="118"/>
      <c r="O16" s="57"/>
      <c r="P16" s="57"/>
      <c r="Q16" s="83"/>
      <c r="R16" s="118"/>
      <c r="S16" s="37"/>
      <c r="T16" s="37"/>
      <c r="U16" s="36"/>
      <c r="V16" s="118"/>
      <c r="W16" s="144"/>
      <c r="X16" s="144"/>
      <c r="Y16" s="145"/>
      <c r="Z16" s="118"/>
      <c r="AA16" s="184"/>
      <c r="AB16" s="184"/>
      <c r="AC16" s="185"/>
      <c r="AD16" s="118"/>
      <c r="AE16" s="158"/>
      <c r="AF16" s="233" t="e">
        <v>#DIV/0!</v>
      </c>
      <c r="AG16" s="144"/>
      <c r="AH16" s="237">
        <v>1.3218782813818162</v>
      </c>
      <c r="AI16" s="235">
        <v>0</v>
      </c>
      <c r="AJ16" s="235">
        <v>0</v>
      </c>
      <c r="AK16" s="236" t="e">
        <v>#DIV/0!</v>
      </c>
      <c r="AL16" s="236" t="e">
        <v>#DIV/0!</v>
      </c>
      <c r="AM16" s="236" t="e">
        <v>#DIV/0!</v>
      </c>
      <c r="AN16" s="236" t="e">
        <v>#DIV/0!</v>
      </c>
      <c r="AO16" s="236" t="e">
        <v>#DIV/0!</v>
      </c>
      <c r="AP16" s="233" t="e">
        <v>#DIV/0!</v>
      </c>
      <c r="AQ16" s="238"/>
      <c r="AR16" s="118"/>
      <c r="AS16" s="190"/>
      <c r="AT16" s="226" t="e">
        <v>#DIV/0!</v>
      </c>
      <c r="AU16" s="184"/>
      <c r="AV16" s="227"/>
      <c r="AW16" s="213">
        <v>0</v>
      </c>
      <c r="AX16" s="213">
        <v>0</v>
      </c>
      <c r="AY16" s="216" t="e">
        <v>#DIV/0!</v>
      </c>
      <c r="AZ16" s="216" t="e">
        <v>#DIV/0!</v>
      </c>
      <c r="BA16" s="216" t="e">
        <v>#DIV/0!</v>
      </c>
      <c r="BB16" s="216" t="e">
        <v>#DIV/0!</v>
      </c>
      <c r="BC16" s="216" t="e">
        <v>#DIV/0!</v>
      </c>
      <c r="BD16" s="226" t="e">
        <v>#DIV/0!</v>
      </c>
      <c r="BE16" s="185"/>
      <c r="BF16" s="118"/>
      <c r="BG16" s="158"/>
      <c r="BH16" s="233" t="e">
        <v>#DIV/0!</v>
      </c>
      <c r="BI16" s="144"/>
      <c r="BJ16" s="244">
        <v>1.418806571533477</v>
      </c>
      <c r="BK16" s="235">
        <v>0</v>
      </c>
      <c r="BL16" s="235">
        <v>0</v>
      </c>
      <c r="BM16" s="236" t="e">
        <v>#DIV/0!</v>
      </c>
      <c r="BN16" s="236" t="e">
        <v>#DIV/0!</v>
      </c>
      <c r="BO16" s="236" t="e">
        <v>#DIV/0!</v>
      </c>
      <c r="BP16" s="236" t="e">
        <v>#DIV/0!</v>
      </c>
      <c r="BQ16" s="236" t="e">
        <v>#DIV/0!</v>
      </c>
      <c r="BR16" s="233" t="e">
        <v>#DIV/0!</v>
      </c>
      <c r="BS16" s="238"/>
      <c r="BT16" s="118"/>
      <c r="BU16" s="212"/>
      <c r="BV16" s="208" t="e">
        <v>#DIV/0!</v>
      </c>
      <c r="BW16" s="153"/>
      <c r="BX16">
        <v>1.3840101801898013</v>
      </c>
      <c r="BY16" s="213">
        <v>0</v>
      </c>
      <c r="BZ16" s="214">
        <v>0</v>
      </c>
      <c r="CA16" s="215" t="e">
        <v>#DIV/0!</v>
      </c>
      <c r="CB16" s="215" t="e">
        <v>#DIV/0!</v>
      </c>
      <c r="CC16" s="215" t="e">
        <v>#DIV/0!</v>
      </c>
      <c r="CD16" s="216" t="e">
        <v>#DIV/0!</v>
      </c>
      <c r="CE16" s="216" t="e">
        <v>#DIV/0!</v>
      </c>
      <c r="CF16" s="208" t="e">
        <v>#DIV/0!</v>
      </c>
      <c r="CG16" s="154"/>
    </row>
    <row r="17" spans="1:85" ht="15">
      <c r="A17" s="2" t="s">
        <v>82</v>
      </c>
      <c r="B17" s="2"/>
      <c r="C17" s="38"/>
      <c r="D17" s="38"/>
      <c r="E17" s="38"/>
      <c r="F17" s="38"/>
      <c r="G17" s="57"/>
      <c r="H17" s="117"/>
      <c r="I17" s="117"/>
      <c r="J17" s="38"/>
      <c r="K17" s="37"/>
      <c r="L17" s="37"/>
      <c r="M17" s="33"/>
      <c r="N17" s="118"/>
      <c r="O17" s="57"/>
      <c r="P17" s="57"/>
      <c r="Q17" s="83"/>
      <c r="R17" s="118"/>
      <c r="S17" s="37"/>
      <c r="T17" s="37"/>
      <c r="U17" s="36"/>
      <c r="V17" s="118"/>
      <c r="W17" s="144"/>
      <c r="X17" s="144"/>
      <c r="Y17" s="145"/>
      <c r="Z17" s="118"/>
      <c r="AA17" s="184"/>
      <c r="AB17" s="184"/>
      <c r="AC17" s="185"/>
      <c r="AD17" s="118"/>
      <c r="AE17" s="158"/>
      <c r="AF17" s="233">
        <v>0</v>
      </c>
      <c r="AG17" s="144"/>
      <c r="AH17" s="237">
        <v>1.3218782813818162</v>
      </c>
      <c r="AI17" s="235">
        <v>0</v>
      </c>
      <c r="AJ17" s="235">
        <v>0</v>
      </c>
      <c r="AK17" s="236" t="e">
        <v>#DIV/0!</v>
      </c>
      <c r="AL17" s="236" t="e">
        <v>#DIV/0!</v>
      </c>
      <c r="AM17" s="236" t="e">
        <v>#DIV/0!</v>
      </c>
      <c r="AN17" s="236" t="e">
        <v>#DIV/0!</v>
      </c>
      <c r="AO17" s="236" t="e">
        <v>#DIV/0!</v>
      </c>
      <c r="AP17" s="233" t="e">
        <v>#DIV/0!</v>
      </c>
      <c r="AQ17" s="238"/>
      <c r="AR17" s="118"/>
      <c r="AS17" s="190"/>
      <c r="AT17" s="226">
        <v>0</v>
      </c>
      <c r="AU17" s="184"/>
      <c r="AV17" s="227"/>
      <c r="AW17" s="213">
        <v>0</v>
      </c>
      <c r="AX17" s="213">
        <v>0</v>
      </c>
      <c r="AY17" s="216" t="e">
        <v>#DIV/0!</v>
      </c>
      <c r="AZ17" s="216" t="e">
        <v>#DIV/0!</v>
      </c>
      <c r="BA17" s="216" t="e">
        <v>#DIV/0!</v>
      </c>
      <c r="BB17" s="216" t="e">
        <v>#DIV/0!</v>
      </c>
      <c r="BC17" s="216" t="e">
        <v>#DIV/0!</v>
      </c>
      <c r="BD17" s="226" t="e">
        <v>#DIV/0!</v>
      </c>
      <c r="BE17" s="185"/>
      <c r="BF17" s="118"/>
      <c r="BG17" s="158"/>
      <c r="BH17" s="233">
        <v>0</v>
      </c>
      <c r="BI17" s="144"/>
      <c r="BJ17" s="244">
        <v>1.418806571533477</v>
      </c>
      <c r="BK17" s="235">
        <v>0</v>
      </c>
      <c r="BL17" s="235">
        <v>0</v>
      </c>
      <c r="BM17" s="236" t="e">
        <v>#DIV/0!</v>
      </c>
      <c r="BN17" s="236" t="e">
        <v>#DIV/0!</v>
      </c>
      <c r="BO17" s="236" t="e">
        <v>#DIV/0!</v>
      </c>
      <c r="BP17" s="236" t="e">
        <v>#DIV/0!</v>
      </c>
      <c r="BQ17" s="236" t="e">
        <v>#DIV/0!</v>
      </c>
      <c r="BR17" s="233" t="e">
        <v>#DIV/0!</v>
      </c>
      <c r="BS17" s="238"/>
      <c r="BT17" s="118"/>
      <c r="BU17" s="212"/>
      <c r="BV17" s="208">
        <v>0</v>
      </c>
      <c r="BW17" s="153"/>
      <c r="BX17">
        <v>1.3840101801898013</v>
      </c>
      <c r="BY17" s="213">
        <v>0</v>
      </c>
      <c r="BZ17" s="214">
        <v>0</v>
      </c>
      <c r="CA17" s="215" t="e">
        <v>#DIV/0!</v>
      </c>
      <c r="CB17" s="215" t="e">
        <v>#DIV/0!</v>
      </c>
      <c r="CC17" s="215" t="e">
        <v>#DIV/0!</v>
      </c>
      <c r="CD17" s="216" t="e">
        <v>#DIV/0!</v>
      </c>
      <c r="CE17" s="216" t="e">
        <v>#DIV/0!</v>
      </c>
      <c r="CF17" s="208" t="e">
        <v>#DIV/0!</v>
      </c>
      <c r="CG17" s="154"/>
    </row>
    <row r="18" spans="1:85" ht="15">
      <c r="A18" s="1" t="s">
        <v>74</v>
      </c>
      <c r="B18" s="29" t="s">
        <v>90</v>
      </c>
      <c r="C18" s="119" t="s">
        <v>79</v>
      </c>
      <c r="D18" s="119" t="s">
        <v>80</v>
      </c>
      <c r="E18" s="119" t="s">
        <v>80</v>
      </c>
      <c r="F18" s="38"/>
      <c r="G18" s="57" t="s">
        <v>79</v>
      </c>
      <c r="H18" s="120" t="s">
        <v>80</v>
      </c>
      <c r="I18" s="120" t="s">
        <v>80</v>
      </c>
      <c r="J18" s="38"/>
      <c r="K18" s="37" t="s">
        <v>79</v>
      </c>
      <c r="L18" s="37" t="s">
        <v>80</v>
      </c>
      <c r="M18" s="121" t="s">
        <v>80</v>
      </c>
      <c r="N18" s="118"/>
      <c r="O18" s="107">
        <v>96.82914214252945</v>
      </c>
      <c r="P18" s="57">
        <v>0.622370080134381</v>
      </c>
      <c r="Q18" s="83">
        <v>4602</v>
      </c>
      <c r="R18" s="118"/>
      <c r="S18" s="37">
        <v>97.38619150175234</v>
      </c>
      <c r="T18" s="37">
        <v>0.916208431895349</v>
      </c>
      <c r="U18" s="36">
        <v>2803</v>
      </c>
      <c r="V18" s="118"/>
      <c r="W18" s="144">
        <v>97.47980534373966</v>
      </c>
      <c r="X18" s="144">
        <v>0.4492652880766883</v>
      </c>
      <c r="Y18" s="145">
        <v>6598</v>
      </c>
      <c r="Z18" s="118"/>
      <c r="AA18" s="186">
        <v>98.0530076193394</v>
      </c>
      <c r="AB18" s="184">
        <v>0.4858409358482447</v>
      </c>
      <c r="AC18" s="187">
        <v>4557</v>
      </c>
      <c r="AD18" s="118"/>
      <c r="AE18" s="158">
        <v>97.42514254319951</v>
      </c>
      <c r="AF18" s="233" t="s">
        <v>107</v>
      </c>
      <c r="AG18" s="139">
        <v>0.5640813761185082</v>
      </c>
      <c r="AH18" s="237">
        <v>1.3218782813818162</v>
      </c>
      <c r="AI18" s="235">
        <v>0.9742514254319952</v>
      </c>
      <c r="AJ18" s="235">
        <v>0.15838429680912414</v>
      </c>
      <c r="AK18" s="236">
        <v>0.0021772194380513667</v>
      </c>
      <c r="AL18" s="236">
        <v>0.002878019088962424</v>
      </c>
      <c r="AM18" s="236">
        <v>0.005640813761185128</v>
      </c>
      <c r="AN18" s="236">
        <v>0.9798922391931802</v>
      </c>
      <c r="AO18" s="236">
        <v>0.9686106116708101</v>
      </c>
      <c r="AP18" s="233">
        <v>0.005640813761185082</v>
      </c>
      <c r="AQ18" s="145">
        <v>5292</v>
      </c>
      <c r="AR18" s="118"/>
      <c r="AS18" s="190">
        <v>97.90531989036393</v>
      </c>
      <c r="AT18" s="226" t="s">
        <v>86</v>
      </c>
      <c r="AU18" s="179">
        <v>0.4768414541340582</v>
      </c>
      <c r="AV18" s="227">
        <v>1.2692840683808118</v>
      </c>
      <c r="AW18" s="213">
        <v>0.9790531989036393</v>
      </c>
      <c r="AX18" s="213">
        <v>0.14320625901192383</v>
      </c>
      <c r="AY18" s="216">
        <v>0.0019167571135520122</v>
      </c>
      <c r="AZ18" s="216">
        <v>0.0024329092671871596</v>
      </c>
      <c r="BA18" s="216">
        <v>0.004768414541340567</v>
      </c>
      <c r="BB18" s="216">
        <v>0.9838216134449799</v>
      </c>
      <c r="BC18" s="216">
        <v>0.9742847843622987</v>
      </c>
      <c r="BD18" s="226">
        <v>0.004768414541340582</v>
      </c>
      <c r="BE18" s="187">
        <v>5582</v>
      </c>
      <c r="BF18" s="118"/>
      <c r="BG18" s="158">
        <v>98.12917121370427</v>
      </c>
      <c r="BH18" s="233" t="s">
        <v>86</v>
      </c>
      <c r="BI18" s="139">
        <v>0.5247748762072346</v>
      </c>
      <c r="BJ18" s="234">
        <v>1.418806571533477</v>
      </c>
      <c r="BK18" s="235">
        <v>0.9812917121370427</v>
      </c>
      <c r="BL18" s="235">
        <v>0.1354927593201719</v>
      </c>
      <c r="BM18" s="236">
        <v>0.0018871297121743121</v>
      </c>
      <c r="BN18" s="236">
        <v>0.002677472036968993</v>
      </c>
      <c r="BO18" s="236">
        <v>0.005247748762072322</v>
      </c>
      <c r="BP18" s="236">
        <v>0.986539460899115</v>
      </c>
      <c r="BQ18" s="236">
        <v>0.9760439633749703</v>
      </c>
      <c r="BR18" s="233">
        <v>0.005247748762072346</v>
      </c>
      <c r="BS18" s="145">
        <v>5155</v>
      </c>
      <c r="BT18" s="118"/>
      <c r="BU18" s="212">
        <v>98.29237830338656</v>
      </c>
      <c r="BV18" s="208" t="s">
        <v>86</v>
      </c>
      <c r="BW18" s="150">
        <v>0.47731317909568416</v>
      </c>
      <c r="BX18" s="210">
        <v>1.3840101801898013</v>
      </c>
      <c r="BY18" s="213">
        <v>0.9829237830338655</v>
      </c>
      <c r="BZ18" s="214">
        <v>0.12955546989710617</v>
      </c>
      <c r="CA18" s="215">
        <v>0.0017596084958617136</v>
      </c>
      <c r="CB18" s="215">
        <v>0.0024353160714210755</v>
      </c>
      <c r="CC18" s="215">
        <v>0.004773131790956881</v>
      </c>
      <c r="CD18" s="216">
        <v>0.9876969148248224</v>
      </c>
      <c r="CE18" s="216">
        <v>0.9781506512429087</v>
      </c>
      <c r="CF18" s="208">
        <v>0.004773131790956842</v>
      </c>
      <c r="CG18" s="155">
        <v>5421</v>
      </c>
    </row>
    <row r="19" spans="1:85" ht="15">
      <c r="A19" s="1" t="s">
        <v>75</v>
      </c>
      <c r="B19" s="29" t="s">
        <v>90</v>
      </c>
      <c r="C19" s="119" t="s">
        <v>79</v>
      </c>
      <c r="D19" s="119" t="s">
        <v>80</v>
      </c>
      <c r="E19" s="119" t="s">
        <v>80</v>
      </c>
      <c r="F19" s="38"/>
      <c r="G19" s="57" t="s">
        <v>79</v>
      </c>
      <c r="H19" s="120" t="s">
        <v>80</v>
      </c>
      <c r="I19" s="120" t="s">
        <v>80</v>
      </c>
      <c r="J19" s="38"/>
      <c r="K19" s="37" t="s">
        <v>79</v>
      </c>
      <c r="L19" s="37" t="s">
        <v>80</v>
      </c>
      <c r="M19" s="121" t="s">
        <v>80</v>
      </c>
      <c r="N19" s="118"/>
      <c r="O19" s="107">
        <v>2.485927655209014</v>
      </c>
      <c r="P19" s="57">
        <v>0.5530127785996881</v>
      </c>
      <c r="Q19" s="83">
        <v>4602</v>
      </c>
      <c r="R19" s="118"/>
      <c r="S19" s="37">
        <v>2.0180305668172833</v>
      </c>
      <c r="T19" s="37">
        <v>0.8075058229377614</v>
      </c>
      <c r="U19" s="36">
        <v>2803</v>
      </c>
      <c r="V19" s="118"/>
      <c r="W19" s="144">
        <v>2.5905109940653466</v>
      </c>
      <c r="X19" s="144">
        <v>0.45532536801706613</v>
      </c>
      <c r="Y19" s="145">
        <v>6598</v>
      </c>
      <c r="Z19" s="118"/>
      <c r="AA19" s="184">
        <v>2.4723636013494485</v>
      </c>
      <c r="AB19" s="184">
        <v>0.5460111847725092</v>
      </c>
      <c r="AC19" s="187">
        <v>4557</v>
      </c>
      <c r="AD19" s="118"/>
      <c r="AE19" s="158">
        <v>2.7554325153908663</v>
      </c>
      <c r="AF19" s="233" t="s">
        <v>107</v>
      </c>
      <c r="AG19" s="139">
        <v>0.5829847634084657</v>
      </c>
      <c r="AH19" s="237">
        <v>1.3218782813818162</v>
      </c>
      <c r="AI19" s="235">
        <v>0.027554325153908665</v>
      </c>
      <c r="AJ19" s="235">
        <v>0.16369204109919744</v>
      </c>
      <c r="AK19" s="236">
        <v>0.0022501819998290698</v>
      </c>
      <c r="AL19" s="236">
        <v>0.002974466714730349</v>
      </c>
      <c r="AM19" s="236">
        <v>0.005829847634084658</v>
      </c>
      <c r="AN19" s="236">
        <v>0.03338417278799332</v>
      </c>
      <c r="AO19" s="236">
        <v>0.021724477519824006</v>
      </c>
      <c r="AP19" s="233">
        <v>0.005829847634084657</v>
      </c>
      <c r="AQ19" s="145">
        <v>5292</v>
      </c>
      <c r="AR19" s="118"/>
      <c r="AS19" s="190">
        <v>2.1348519815797005</v>
      </c>
      <c r="AT19" s="226" t="s">
        <v>107</v>
      </c>
      <c r="AU19" s="179">
        <v>0.481293411969547</v>
      </c>
      <c r="AV19" s="227">
        <v>1.2692840683808118</v>
      </c>
      <c r="AW19" s="213">
        <v>0.021348519815797006</v>
      </c>
      <c r="AX19" s="213">
        <v>0.14454328250552334</v>
      </c>
      <c r="AY19" s="216">
        <v>0.0019346526253126374</v>
      </c>
      <c r="AZ19" s="216">
        <v>0.0024556237551604425</v>
      </c>
      <c r="BA19" s="216">
        <v>0.00481293411969547</v>
      </c>
      <c r="BB19" s="216">
        <v>0.026161453935492476</v>
      </c>
      <c r="BC19" s="216">
        <v>0.016535585696101536</v>
      </c>
      <c r="BD19" s="226">
        <v>0.00481293411969547</v>
      </c>
      <c r="BE19" s="187">
        <v>5582</v>
      </c>
      <c r="BF19" s="118"/>
      <c r="BG19" s="158">
        <v>2.4038274544177405</v>
      </c>
      <c r="BH19" s="233" t="s">
        <v>107</v>
      </c>
      <c r="BI19" s="139">
        <v>0.5932325689511603</v>
      </c>
      <c r="BJ19" s="234">
        <v>1.418806571533477</v>
      </c>
      <c r="BK19" s="235">
        <v>0.024038274544177406</v>
      </c>
      <c r="BL19" s="235">
        <v>0.1531679989459814</v>
      </c>
      <c r="BM19" s="236">
        <v>0.0021333086964611865</v>
      </c>
      <c r="BN19" s="236">
        <v>0.003026752397648647</v>
      </c>
      <c r="BO19" s="236">
        <v>0.005932325689511603</v>
      </c>
      <c r="BP19" s="236">
        <v>0.02997060023368901</v>
      </c>
      <c r="BQ19" s="236">
        <v>0.018105948854665804</v>
      </c>
      <c r="BR19" s="233">
        <v>0.005932325689511603</v>
      </c>
      <c r="BS19" s="145">
        <v>5155</v>
      </c>
      <c r="BT19" s="118"/>
      <c r="BU19" s="212">
        <v>2.442671397175998</v>
      </c>
      <c r="BV19" s="208" t="s">
        <v>107</v>
      </c>
      <c r="BW19" s="150">
        <v>0.5687352484207157</v>
      </c>
      <c r="BX19" s="210">
        <v>1.3840101801898013</v>
      </c>
      <c r="BY19" s="213">
        <v>0.02442671397175998</v>
      </c>
      <c r="BZ19" s="214">
        <v>0.15436984684938249</v>
      </c>
      <c r="CA19" s="215">
        <v>0.002096634702006606</v>
      </c>
      <c r="CB19" s="215">
        <v>0.002901763771716353</v>
      </c>
      <c r="CC19" s="215">
        <v>0.0056873524842071576</v>
      </c>
      <c r="CD19" s="216">
        <v>0.030114066455967137</v>
      </c>
      <c r="CE19" s="216">
        <v>0.018739361487552824</v>
      </c>
      <c r="CF19" s="208">
        <v>0.005687352484207157</v>
      </c>
      <c r="CG19" s="155">
        <v>5421</v>
      </c>
    </row>
    <row r="20" spans="1:85" ht="15">
      <c r="A20" s="1" t="s">
        <v>76</v>
      </c>
      <c r="B20" s="29" t="s">
        <v>90</v>
      </c>
      <c r="C20" s="119" t="s">
        <v>79</v>
      </c>
      <c r="D20" s="119" t="s">
        <v>80</v>
      </c>
      <c r="E20" s="119" t="s">
        <v>80</v>
      </c>
      <c r="F20" s="38"/>
      <c r="G20" s="57" t="s">
        <v>79</v>
      </c>
      <c r="H20" s="120" t="s">
        <v>80</v>
      </c>
      <c r="I20" s="120" t="s">
        <v>80</v>
      </c>
      <c r="J20" s="38"/>
      <c r="K20" s="37" t="s">
        <v>79</v>
      </c>
      <c r="L20" s="37" t="s">
        <v>80</v>
      </c>
      <c r="M20" s="121" t="s">
        <v>80</v>
      </c>
      <c r="N20" s="118"/>
      <c r="O20" s="107">
        <v>2.9823201580167855</v>
      </c>
      <c r="P20" s="57">
        <v>0.6041709663041706</v>
      </c>
      <c r="Q20" s="83">
        <v>4602</v>
      </c>
      <c r="R20" s="118"/>
      <c r="S20" s="37">
        <v>3.1176336871123755</v>
      </c>
      <c r="T20" s="37">
        <v>0.9980300597013507</v>
      </c>
      <c r="U20" s="36">
        <v>2803</v>
      </c>
      <c r="V20" s="118"/>
      <c r="W20" s="144">
        <v>2.33373239604924</v>
      </c>
      <c r="X20" s="144">
        <v>0.432739279737264</v>
      </c>
      <c r="Y20" s="145">
        <v>6598</v>
      </c>
      <c r="Z20" s="118"/>
      <c r="AA20" s="186">
        <v>2.1975642564222246</v>
      </c>
      <c r="AB20" s="184">
        <v>0.5154981911548797</v>
      </c>
      <c r="AC20" s="187">
        <v>4557</v>
      </c>
      <c r="AD20" s="118"/>
      <c r="AE20" s="158">
        <v>2.5733355902121366</v>
      </c>
      <c r="AF20" s="233" t="s">
        <v>107</v>
      </c>
      <c r="AG20" s="139">
        <v>0.5639190560542527</v>
      </c>
      <c r="AH20" s="237">
        <v>1.3218782813818162</v>
      </c>
      <c r="AI20" s="235">
        <v>0.025733355902121367</v>
      </c>
      <c r="AJ20" s="235">
        <v>0.15833872014177747</v>
      </c>
      <c r="AK20" s="236">
        <v>0.0021765929213570486</v>
      </c>
      <c r="AL20" s="236">
        <v>0.002877190910151282</v>
      </c>
      <c r="AM20" s="236">
        <v>0.00563919056054253</v>
      </c>
      <c r="AN20" s="236">
        <v>0.031372546462663894</v>
      </c>
      <c r="AO20" s="236">
        <v>0.02009416534157884</v>
      </c>
      <c r="AP20" s="233">
        <v>0.005639190560542528</v>
      </c>
      <c r="AQ20" s="145">
        <v>5292</v>
      </c>
      <c r="AR20" s="118"/>
      <c r="AS20" s="190">
        <v>2.464209638199013</v>
      </c>
      <c r="AT20" s="226" t="s">
        <v>107</v>
      </c>
      <c r="AU20" s="179">
        <v>0.5162176312186955</v>
      </c>
      <c r="AV20" s="227">
        <v>1.2692840683808118</v>
      </c>
      <c r="AW20" s="213">
        <v>0.02464209638199013</v>
      </c>
      <c r="AX20" s="213">
        <v>0.1550318143733435</v>
      </c>
      <c r="AY20" s="216">
        <v>0.0020750373278184643</v>
      </c>
      <c r="AZ20" s="216">
        <v>0.0026338118214954687</v>
      </c>
      <c r="BA20" s="216">
        <v>0.005162176312186955</v>
      </c>
      <c r="BB20" s="216">
        <v>0.029804272694177084</v>
      </c>
      <c r="BC20" s="216">
        <v>0.019479920069803175</v>
      </c>
      <c r="BD20" s="226">
        <v>0.005162176312186954</v>
      </c>
      <c r="BE20" s="187">
        <v>5582</v>
      </c>
      <c r="BF20" s="118"/>
      <c r="BG20" s="158">
        <v>2.0999472393779297</v>
      </c>
      <c r="BH20" s="233" t="s">
        <v>86</v>
      </c>
      <c r="BI20" s="139">
        <v>0.5553318753531596</v>
      </c>
      <c r="BJ20" s="234">
        <v>1.418806571533477</v>
      </c>
      <c r="BK20" s="235">
        <v>0.020999472393779296</v>
      </c>
      <c r="BL20" s="235">
        <v>0.14338233696296834</v>
      </c>
      <c r="BM20" s="236">
        <v>0.001997014967009555</v>
      </c>
      <c r="BN20" s="236">
        <v>0.0028333779586438663</v>
      </c>
      <c r="BO20" s="236">
        <v>0.005553318753531595</v>
      </c>
      <c r="BP20" s="236">
        <v>0.026552791147310892</v>
      </c>
      <c r="BQ20" s="236">
        <v>0.0154461536402477</v>
      </c>
      <c r="BR20" s="233">
        <v>0.005553318753531596</v>
      </c>
      <c r="BS20" s="145">
        <v>5155</v>
      </c>
      <c r="BT20" s="118"/>
      <c r="BU20" s="212">
        <v>2.0440334786601007</v>
      </c>
      <c r="BV20" s="208" t="s">
        <v>86</v>
      </c>
      <c r="BW20" s="150">
        <v>0.5213232828496527</v>
      </c>
      <c r="BX20" s="210">
        <v>1.3840101801898013</v>
      </c>
      <c r="BY20" s="213">
        <v>0.020440334786601008</v>
      </c>
      <c r="BZ20" s="214">
        <v>0.1415009805634317</v>
      </c>
      <c r="CA20" s="215">
        <v>0.0019218511404414205</v>
      </c>
      <c r="CB20" s="215">
        <v>0.0026598615431803053</v>
      </c>
      <c r="CC20" s="215">
        <v>0.005213232828496527</v>
      </c>
      <c r="CD20" s="216">
        <v>0.025653567615097534</v>
      </c>
      <c r="CE20" s="216">
        <v>0.015227101958104481</v>
      </c>
      <c r="CF20" s="208">
        <v>0.0052132328284965265</v>
      </c>
      <c r="CG20" s="155">
        <v>5421</v>
      </c>
    </row>
    <row r="21" spans="1:85" ht="15">
      <c r="A21" s="1" t="s">
        <v>77</v>
      </c>
      <c r="B21" s="29" t="s">
        <v>90</v>
      </c>
      <c r="C21" s="119" t="s">
        <v>79</v>
      </c>
      <c r="D21" s="119" t="s">
        <v>80</v>
      </c>
      <c r="E21" s="119" t="s">
        <v>80</v>
      </c>
      <c r="F21" s="38"/>
      <c r="G21" s="57" t="s">
        <v>79</v>
      </c>
      <c r="H21" s="120" t="s">
        <v>80</v>
      </c>
      <c r="I21" s="120" t="s">
        <v>80</v>
      </c>
      <c r="J21" s="38"/>
      <c r="K21" s="37" t="s">
        <v>79</v>
      </c>
      <c r="L21" s="37" t="s">
        <v>80</v>
      </c>
      <c r="M21" s="121" t="s">
        <v>80</v>
      </c>
      <c r="N21" s="118"/>
      <c r="O21" s="107">
        <v>0.5509412631279108</v>
      </c>
      <c r="P21" s="57">
        <v>0.2629119133255313</v>
      </c>
      <c r="Q21" s="83">
        <v>4602</v>
      </c>
      <c r="R21" s="118"/>
      <c r="S21" s="37">
        <v>0.37399125282003637</v>
      </c>
      <c r="T21" s="37">
        <v>0.35053048896188815</v>
      </c>
      <c r="U21" s="36">
        <v>2803</v>
      </c>
      <c r="V21" s="118"/>
      <c r="W21" s="144">
        <v>0.45115322321193013</v>
      </c>
      <c r="X21" s="144">
        <v>0.1920917193288112</v>
      </c>
      <c r="Y21" s="145">
        <v>6598</v>
      </c>
      <c r="Z21" s="118"/>
      <c r="AA21" s="184">
        <v>0.5094626643075048</v>
      </c>
      <c r="AB21" s="184">
        <v>0.250339043421261</v>
      </c>
      <c r="AC21" s="187">
        <v>4557</v>
      </c>
      <c r="AD21" s="118"/>
      <c r="AE21" s="158">
        <v>0.6180216033165451</v>
      </c>
      <c r="AF21" s="233" t="s">
        <v>107</v>
      </c>
      <c r="AG21" s="139">
        <v>0.2791163566625627</v>
      </c>
      <c r="AH21" s="237">
        <v>1.3218782813818162</v>
      </c>
      <c r="AI21" s="235">
        <v>0.006180216033165451</v>
      </c>
      <c r="AJ21" s="235">
        <v>0.07837104671336766</v>
      </c>
      <c r="AK21" s="236">
        <v>0.001077322498015132</v>
      </c>
      <c r="AL21" s="236">
        <v>0.001424089212170208</v>
      </c>
      <c r="AM21" s="236">
        <v>0.0027911635666256268</v>
      </c>
      <c r="AN21" s="236">
        <v>0.008971379599791078</v>
      </c>
      <c r="AO21" s="236">
        <v>0.003389052466539824</v>
      </c>
      <c r="AP21" s="233">
        <v>0.0027911635666256268</v>
      </c>
      <c r="AQ21" s="145">
        <v>5292</v>
      </c>
      <c r="AR21" s="118"/>
      <c r="AS21" s="190">
        <v>0.40320660736537034</v>
      </c>
      <c r="AT21" s="226" t="s">
        <v>107</v>
      </c>
      <c r="AU21" s="179">
        <v>0.21100779642889492</v>
      </c>
      <c r="AV21" s="227">
        <v>1.2692840683808118</v>
      </c>
      <c r="AW21" s="213">
        <v>0.004032066073653704</v>
      </c>
      <c r="AX21" s="213">
        <v>0.0633704072642065</v>
      </c>
      <c r="AY21" s="216">
        <v>0.0008481869420403075</v>
      </c>
      <c r="AZ21" s="216">
        <v>0.0010765901725404013</v>
      </c>
      <c r="BA21" s="216">
        <v>0.0021100779642889487</v>
      </c>
      <c r="BB21" s="216">
        <v>0.006142144037942653</v>
      </c>
      <c r="BC21" s="216">
        <v>0.001921988109364755</v>
      </c>
      <c r="BD21" s="226">
        <v>0.002110077964288949</v>
      </c>
      <c r="BE21" s="187">
        <v>5582</v>
      </c>
      <c r="BF21" s="118"/>
      <c r="BG21" s="158">
        <v>0.5626484401901891</v>
      </c>
      <c r="BH21" s="233" t="s">
        <v>107</v>
      </c>
      <c r="BI21" s="139">
        <v>0.28970119156969587</v>
      </c>
      <c r="BJ21" s="234">
        <v>1.418806571533477</v>
      </c>
      <c r="BK21" s="235">
        <v>0.005626484401901891</v>
      </c>
      <c r="BL21" s="235">
        <v>0.07479857669218744</v>
      </c>
      <c r="BM21" s="236">
        <v>0.0010417871568371038</v>
      </c>
      <c r="BN21" s="236">
        <v>0.00147809446425966</v>
      </c>
      <c r="BO21" s="236">
        <v>0.002897011915696959</v>
      </c>
      <c r="BP21" s="236">
        <v>0.00852349631759885</v>
      </c>
      <c r="BQ21" s="236">
        <v>0.0027294724862049324</v>
      </c>
      <c r="BR21" s="233">
        <v>0.002897011915696959</v>
      </c>
      <c r="BS21" s="145">
        <v>5155</v>
      </c>
      <c r="BT21" s="118"/>
      <c r="BU21" s="212">
        <v>0.4975269152137153</v>
      </c>
      <c r="BV21" s="208" t="s">
        <v>107</v>
      </c>
      <c r="BW21" s="150">
        <v>0.25922262228919596</v>
      </c>
      <c r="BX21" s="210">
        <v>1.3840101801898013</v>
      </c>
      <c r="BY21" s="213">
        <v>0.004975269152137153</v>
      </c>
      <c r="BZ21" s="214">
        <v>0.0703599022810645</v>
      </c>
      <c r="CA21" s="215">
        <v>0.0009556206458908182</v>
      </c>
      <c r="CB21" s="215">
        <v>0.0013225887023124456</v>
      </c>
      <c r="CC21" s="215">
        <v>0.0025922262228919597</v>
      </c>
      <c r="CD21" s="216">
        <v>0.007567495375029112</v>
      </c>
      <c r="CE21" s="216">
        <v>0.002383042929245193</v>
      </c>
      <c r="CF21" s="208">
        <v>0.0025922262228919597</v>
      </c>
      <c r="CG21" s="155">
        <v>5421</v>
      </c>
    </row>
    <row r="22" spans="1:85" ht="18" customHeight="1">
      <c r="A22" s="123" t="s">
        <v>78</v>
      </c>
      <c r="B22" s="29" t="s">
        <v>90</v>
      </c>
      <c r="C22" s="18" t="s">
        <v>79</v>
      </c>
      <c r="D22" s="18" t="s">
        <v>80</v>
      </c>
      <c r="E22" s="18" t="s">
        <v>80</v>
      </c>
      <c r="F22" s="15"/>
      <c r="G22" s="51" t="s">
        <v>79</v>
      </c>
      <c r="H22" s="52" t="s">
        <v>80</v>
      </c>
      <c r="I22" s="52" t="s">
        <v>80</v>
      </c>
      <c r="J22" s="15"/>
      <c r="K22" s="16" t="s">
        <v>79</v>
      </c>
      <c r="L22" s="16" t="s">
        <v>80</v>
      </c>
      <c r="M22" s="122" t="s">
        <v>80</v>
      </c>
      <c r="N22" s="45"/>
      <c r="O22" s="125">
        <v>0.22390586173568064</v>
      </c>
      <c r="P22" s="51">
        <v>0.16788166129643947</v>
      </c>
      <c r="Q22" s="85">
        <v>4602</v>
      </c>
      <c r="R22" s="45"/>
      <c r="S22" s="16">
        <v>0.07097942681288798</v>
      </c>
      <c r="T22" s="16">
        <v>0.1529398886860992</v>
      </c>
      <c r="U22" s="79">
        <v>2803</v>
      </c>
      <c r="V22" s="45"/>
      <c r="W22" s="146">
        <v>0.22473029964114027</v>
      </c>
      <c r="X22" s="146">
        <v>0.13572841122397167</v>
      </c>
      <c r="Y22" s="138">
        <v>6598</v>
      </c>
      <c r="Z22" s="45"/>
      <c r="AA22" s="188">
        <v>0.07777512366477325</v>
      </c>
      <c r="AB22" s="188">
        <v>0.0980241131605292</v>
      </c>
      <c r="AC22" s="178">
        <v>4557</v>
      </c>
      <c r="AD22" s="45"/>
      <c r="AE22" s="239">
        <v>0.18328998658533252</v>
      </c>
      <c r="AF22" s="240" t="e">
        <v>#VALUE!</v>
      </c>
      <c r="AG22" s="146">
        <v>0.15233532931765073</v>
      </c>
      <c r="AH22" s="241">
        <v>1.3218782813818162</v>
      </c>
      <c r="AI22" s="242">
        <v>0.0018328998658533253</v>
      </c>
      <c r="AJ22" s="242">
        <v>0.04277312642226518</v>
      </c>
      <c r="AK22" s="243">
        <v>0.0005879780012851594</v>
      </c>
      <c r="AL22" s="243">
        <v>0.0007772353498291418</v>
      </c>
      <c r="AM22" s="243">
        <v>0.0015233532931765072</v>
      </c>
      <c r="AN22" s="243">
        <v>0.0033562531590298327</v>
      </c>
      <c r="AO22" s="243">
        <v>0.00030954657267681803</v>
      </c>
      <c r="AP22" s="240">
        <v>0.0015233532931765072</v>
      </c>
      <c r="AQ22" s="138">
        <v>5292</v>
      </c>
      <c r="AR22" s="45"/>
      <c r="AS22" s="228">
        <v>0.15906206011454582</v>
      </c>
      <c r="AT22" s="229" t="s">
        <v>107</v>
      </c>
      <c r="AU22" s="188">
        <v>0.13269349452958026</v>
      </c>
      <c r="AV22" s="227">
        <v>1.2692840683808118</v>
      </c>
      <c r="AW22" s="220">
        <v>0.0015906206011454581</v>
      </c>
      <c r="AX22" s="220">
        <v>0.039850853532247835</v>
      </c>
      <c r="AY22" s="223">
        <v>0.0005333873499390508</v>
      </c>
      <c r="AZ22" s="223">
        <v>0.0006770200655534981</v>
      </c>
      <c r="BA22" s="223">
        <v>0.0013269349452958025</v>
      </c>
      <c r="BB22" s="223">
        <v>0.002917555546441261</v>
      </c>
      <c r="BC22" s="223">
        <v>0.00026368565584965566</v>
      </c>
      <c r="BD22" s="229">
        <v>0.0013269349452958027</v>
      </c>
      <c r="BE22" s="178">
        <v>5582</v>
      </c>
      <c r="BF22" s="45"/>
      <c r="BG22" s="239">
        <v>0.16511385880221735</v>
      </c>
      <c r="BH22" s="240" t="s">
        <v>107</v>
      </c>
      <c r="BI22" s="146">
        <v>0.157249717768641</v>
      </c>
      <c r="BJ22" s="234">
        <v>1.418806571533477</v>
      </c>
      <c r="BK22" s="242">
        <v>0.0016511385880221734</v>
      </c>
      <c r="BL22" s="242">
        <v>0.040600644445443444</v>
      </c>
      <c r="BM22" s="243">
        <v>0.0005654817486251785</v>
      </c>
      <c r="BN22" s="243">
        <v>0.000802309221031645</v>
      </c>
      <c r="BO22" s="243">
        <v>0.0015724971776864096</v>
      </c>
      <c r="BP22" s="243">
        <v>0.003223635765708583</v>
      </c>
      <c r="BQ22" s="243">
        <v>7.86414103357638E-05</v>
      </c>
      <c r="BR22" s="240">
        <v>0.0015724971776864098</v>
      </c>
      <c r="BS22" s="138">
        <v>5155</v>
      </c>
      <c r="BT22" s="45"/>
      <c r="BU22" s="218">
        <v>0.13387839262541718</v>
      </c>
      <c r="BV22" s="219" t="s">
        <v>107</v>
      </c>
      <c r="BW22" s="156">
        <v>0.13471377576198568</v>
      </c>
      <c r="BX22" s="210">
        <v>1.3840101801898013</v>
      </c>
      <c r="BY22" s="220">
        <v>0.0013387839262541717</v>
      </c>
      <c r="BZ22" s="221">
        <v>0.036564895512676845</v>
      </c>
      <c r="CA22" s="222">
        <v>0.0004966204888570217</v>
      </c>
      <c r="CB22" s="222">
        <v>0.0006873278122689539</v>
      </c>
      <c r="CC22" s="222">
        <v>0.0013471377576198568</v>
      </c>
      <c r="CD22" s="223">
        <v>0.0026859216838740286</v>
      </c>
      <c r="CE22" s="223">
        <v>-8.353831365685068E-06</v>
      </c>
      <c r="CF22" s="219">
        <v>0.0013471377576198568</v>
      </c>
      <c r="CG22" s="149">
        <v>5421</v>
      </c>
    </row>
    <row r="23" spans="1:85" ht="12">
      <c r="A23" s="24" t="s">
        <v>63</v>
      </c>
      <c r="B23" s="24"/>
      <c r="G23" s="9"/>
      <c r="AC23" s="104"/>
      <c r="AQ23" s="104"/>
      <c r="BE23" s="104"/>
      <c r="BS23" s="104"/>
      <c r="CG23" s="104"/>
    </row>
    <row r="24" spans="1:85" ht="12">
      <c r="A24" s="14" t="s">
        <v>84</v>
      </c>
      <c r="B24" s="14"/>
      <c r="AA24" s="204"/>
      <c r="AC24" s="104"/>
      <c r="AQ24" s="104"/>
      <c r="BE24" s="104"/>
      <c r="BS24" s="104"/>
      <c r="CG24" s="104"/>
    </row>
    <row r="25" spans="1:2" ht="12">
      <c r="A25" s="14" t="s">
        <v>125</v>
      </c>
      <c r="B25" s="14"/>
    </row>
    <row r="26" spans="1:20" ht="24.75">
      <c r="A26" s="4" t="s">
        <v>87</v>
      </c>
      <c r="O26" s="30"/>
      <c r="P26" s="9"/>
      <c r="Q26" s="44"/>
      <c r="T26" s="9"/>
    </row>
    <row r="27" spans="12:20" ht="12">
      <c r="L27" s="9"/>
      <c r="O27" s="30"/>
      <c r="P27" s="9"/>
      <c r="Q27" s="44"/>
      <c r="T27" s="9"/>
    </row>
  </sheetData>
  <sheetProtection/>
  <mergeCells count="11">
    <mergeCell ref="W5:Y5"/>
    <mergeCell ref="C5:E5"/>
    <mergeCell ref="G5:I5"/>
    <mergeCell ref="K5:M5"/>
    <mergeCell ref="O5:Q5"/>
    <mergeCell ref="S5:U5"/>
    <mergeCell ref="BU5:CG5"/>
    <mergeCell ref="BG5:BS5"/>
    <mergeCell ref="AS5:BE5"/>
    <mergeCell ref="AE5:AQ5"/>
    <mergeCell ref="AA5:AC5"/>
  </mergeCells>
  <conditionalFormatting sqref="AE8:AE22">
    <cfRule type="expression" priority="4" dxfId="16" stopIfTrue="1">
      <formula>AF8="*"</formula>
    </cfRule>
  </conditionalFormatting>
  <conditionalFormatting sqref="AS8:AS22">
    <cfRule type="expression" priority="3" dxfId="16" stopIfTrue="1">
      <formula>AT8="*"</formula>
    </cfRule>
  </conditionalFormatting>
  <conditionalFormatting sqref="BG8:BG22">
    <cfRule type="expression" priority="2" dxfId="16" stopIfTrue="1">
      <formula>BH8="*"</formula>
    </cfRule>
  </conditionalFormatting>
  <conditionalFormatting sqref="BU8:BU22">
    <cfRule type="expression" priority="1" dxfId="16" stopIfTrue="1">
      <formula>BV8="*"</formula>
    </cfRule>
  </conditionalFormatting>
  <hyperlinks>
    <hyperlink ref="A1" r:id="rId1" display="These data tables support the Taking Part 2015/16 Museums and Galleries focus on report: https://www.gov.uk/government/statistics/taking-part-october-2016-focus-on-repor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"/>
  <sheetViews>
    <sheetView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0.00390625" style="1" customWidth="1"/>
    <col min="2" max="2" width="19.50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9.00390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9.00390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66" customFormat="1" ht="13.5">
      <c r="A1" s="260" t="s">
        <v>116</v>
      </c>
      <c r="B1" s="261"/>
      <c r="C1" s="262"/>
      <c r="D1" s="263"/>
      <c r="E1" s="264"/>
      <c r="F1" s="265"/>
      <c r="G1" s="262"/>
      <c r="H1" s="263"/>
      <c r="I1" s="264"/>
      <c r="J1" s="265"/>
      <c r="K1" s="262"/>
      <c r="L1" s="263"/>
      <c r="M1" s="264"/>
      <c r="N1" s="265"/>
      <c r="O1" s="262"/>
      <c r="P1" s="263"/>
      <c r="Q1" s="264"/>
      <c r="R1" s="265"/>
      <c r="S1" s="184"/>
      <c r="T1" s="180"/>
      <c r="U1" s="181"/>
      <c r="V1" s="265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84" s="266" customFormat="1" ht="13.5">
      <c r="A2" s="260"/>
      <c r="B2" s="261"/>
      <c r="C2" s="262"/>
      <c r="D2" s="263"/>
      <c r="E2" s="264"/>
      <c r="F2" s="265"/>
      <c r="G2" s="262"/>
      <c r="H2" s="263"/>
      <c r="I2" s="264"/>
      <c r="J2" s="265"/>
      <c r="K2" s="262"/>
      <c r="L2" s="263"/>
      <c r="M2" s="264"/>
      <c r="N2" s="265"/>
      <c r="O2" s="262"/>
      <c r="P2" s="263"/>
      <c r="Q2" s="264"/>
      <c r="R2" s="265"/>
      <c r="S2" s="184"/>
      <c r="T2" s="180"/>
      <c r="U2" s="181"/>
      <c r="V2" s="265"/>
      <c r="AF2" s="1"/>
      <c r="AH2" s="1"/>
      <c r="AI2" s="1"/>
      <c r="AJ2" s="1"/>
      <c r="AK2" s="1"/>
      <c r="AL2" s="1"/>
      <c r="AM2" s="1"/>
      <c r="AN2" s="1"/>
      <c r="AO2" s="1"/>
      <c r="AP2" s="1"/>
      <c r="AT2" s="1"/>
      <c r="AV2" s="1"/>
      <c r="AW2" s="1"/>
      <c r="AX2" s="1"/>
      <c r="AY2" s="1"/>
      <c r="AZ2" s="1"/>
      <c r="BA2" s="1"/>
      <c r="BB2" s="1"/>
      <c r="BC2" s="1"/>
      <c r="BD2" s="1"/>
      <c r="BH2" s="1"/>
      <c r="BJ2" s="1"/>
      <c r="BK2" s="1"/>
      <c r="BL2" s="1"/>
      <c r="BM2" s="1"/>
      <c r="BN2" s="1"/>
      <c r="BO2" s="1"/>
      <c r="BP2" s="1"/>
      <c r="BQ2" s="1"/>
      <c r="BR2" s="1"/>
      <c r="BV2" s="1"/>
      <c r="BX2" s="1"/>
      <c r="BY2" s="1"/>
      <c r="BZ2" s="1"/>
      <c r="CA2" s="1"/>
      <c r="CB2" s="1"/>
      <c r="CC2" s="1"/>
      <c r="CD2" s="1"/>
      <c r="CE2" s="1"/>
      <c r="CF2" s="1"/>
    </row>
    <row r="3" spans="1:22" ht="12">
      <c r="A3" s="6" t="s">
        <v>72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/>
      <c r="V3" s="3"/>
    </row>
    <row r="4" spans="1:19" ht="12">
      <c r="A4" s="4"/>
      <c r="B4" s="4"/>
      <c r="S4" s="9"/>
    </row>
    <row r="5" spans="1:85" ht="12.75" customHeight="1">
      <c r="A5" s="19"/>
      <c r="B5" s="19"/>
      <c r="C5" s="274" t="s">
        <v>54</v>
      </c>
      <c r="D5" s="274"/>
      <c r="E5" s="274"/>
      <c r="F5" s="20"/>
      <c r="G5" s="275" t="s">
        <v>55</v>
      </c>
      <c r="H5" s="275"/>
      <c r="I5" s="275"/>
      <c r="J5" s="20"/>
      <c r="K5" s="274" t="s">
        <v>56</v>
      </c>
      <c r="L5" s="274"/>
      <c r="M5" s="274"/>
      <c r="N5" s="20"/>
      <c r="O5" s="275" t="s">
        <v>57</v>
      </c>
      <c r="P5" s="275"/>
      <c r="Q5" s="275"/>
      <c r="R5" s="20"/>
      <c r="S5" s="274" t="s">
        <v>58</v>
      </c>
      <c r="T5" s="274"/>
      <c r="U5" s="274"/>
      <c r="V5" s="20"/>
      <c r="W5" s="275" t="s">
        <v>70</v>
      </c>
      <c r="X5" s="275"/>
      <c r="Y5" s="275"/>
      <c r="Z5" s="20"/>
      <c r="AA5" s="277" t="s">
        <v>85</v>
      </c>
      <c r="AB5" s="277"/>
      <c r="AC5" s="277"/>
      <c r="AD5" s="20"/>
      <c r="AE5" s="275" t="s">
        <v>106</v>
      </c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0"/>
      <c r="AS5" s="277" t="s">
        <v>108</v>
      </c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0"/>
      <c r="BG5" s="275" t="s">
        <v>109</v>
      </c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0"/>
      <c r="BU5" s="276" t="s">
        <v>110</v>
      </c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</row>
    <row r="6" spans="1:85" ht="36.75">
      <c r="A6" s="19"/>
      <c r="B6" s="206" t="s">
        <v>88</v>
      </c>
      <c r="C6" s="25" t="s">
        <v>0</v>
      </c>
      <c r="D6" s="26" t="s">
        <v>53</v>
      </c>
      <c r="E6" s="78" t="s">
        <v>1</v>
      </c>
      <c r="F6" s="27"/>
      <c r="G6" s="69" t="s">
        <v>0</v>
      </c>
      <c r="H6" s="70" t="s">
        <v>53</v>
      </c>
      <c r="I6" s="81" t="s">
        <v>1</v>
      </c>
      <c r="J6" s="27"/>
      <c r="K6" s="25" t="s">
        <v>0</v>
      </c>
      <c r="L6" s="26" t="s">
        <v>53</v>
      </c>
      <c r="M6" s="78" t="s">
        <v>1</v>
      </c>
      <c r="N6" s="27"/>
      <c r="O6" s="69" t="s">
        <v>0</v>
      </c>
      <c r="P6" s="70" t="s">
        <v>53</v>
      </c>
      <c r="Q6" s="81" t="s">
        <v>1</v>
      </c>
      <c r="R6" s="27"/>
      <c r="S6" s="47" t="s">
        <v>0</v>
      </c>
      <c r="T6" s="26" t="s">
        <v>53</v>
      </c>
      <c r="U6" s="78" t="s">
        <v>1</v>
      </c>
      <c r="V6" s="27"/>
      <c r="W6" s="157" t="s">
        <v>65</v>
      </c>
      <c r="X6" s="137" t="s">
        <v>53</v>
      </c>
      <c r="Y6" s="138" t="s">
        <v>1</v>
      </c>
      <c r="Z6" s="17"/>
      <c r="AA6" s="189" t="s">
        <v>65</v>
      </c>
      <c r="AB6" s="177" t="s">
        <v>53</v>
      </c>
      <c r="AC6" s="178" t="s">
        <v>1</v>
      </c>
      <c r="AD6" s="17"/>
      <c r="AE6" s="157" t="s">
        <v>65</v>
      </c>
      <c r="AF6" s="137" t="s">
        <v>96</v>
      </c>
      <c r="AG6" s="137" t="s">
        <v>53</v>
      </c>
      <c r="AH6" s="137" t="s">
        <v>97</v>
      </c>
      <c r="AI6" s="137" t="s">
        <v>98</v>
      </c>
      <c r="AJ6" s="137" t="s">
        <v>99</v>
      </c>
      <c r="AK6" s="137" t="s">
        <v>100</v>
      </c>
      <c r="AL6" s="137" t="s">
        <v>101</v>
      </c>
      <c r="AM6" s="137" t="s">
        <v>102</v>
      </c>
      <c r="AN6" s="137" t="s">
        <v>103</v>
      </c>
      <c r="AO6" s="137" t="s">
        <v>104</v>
      </c>
      <c r="AP6" s="137" t="s">
        <v>105</v>
      </c>
      <c r="AQ6" s="138" t="s">
        <v>1</v>
      </c>
      <c r="AR6" s="17"/>
      <c r="AS6" s="189" t="s">
        <v>65</v>
      </c>
      <c r="AT6" s="177" t="s">
        <v>96</v>
      </c>
      <c r="AU6" s="177" t="s">
        <v>53</v>
      </c>
      <c r="AV6" s="177" t="s">
        <v>97</v>
      </c>
      <c r="AW6" s="177" t="s">
        <v>98</v>
      </c>
      <c r="AX6" s="177" t="s">
        <v>99</v>
      </c>
      <c r="AY6" s="177" t="s">
        <v>100</v>
      </c>
      <c r="AZ6" s="177" t="s">
        <v>101</v>
      </c>
      <c r="BA6" s="177" t="s">
        <v>102</v>
      </c>
      <c r="BB6" s="177" t="s">
        <v>103</v>
      </c>
      <c r="BC6" s="177" t="s">
        <v>104</v>
      </c>
      <c r="BD6" s="177" t="s">
        <v>105</v>
      </c>
      <c r="BE6" s="178" t="s">
        <v>1</v>
      </c>
      <c r="BF6" s="17"/>
      <c r="BG6" s="157" t="s">
        <v>65</v>
      </c>
      <c r="BH6" s="137" t="s">
        <v>96</v>
      </c>
      <c r="BI6" s="137" t="s">
        <v>53</v>
      </c>
      <c r="BJ6" s="137" t="s">
        <v>97</v>
      </c>
      <c r="BK6" s="137" t="s">
        <v>98</v>
      </c>
      <c r="BL6" s="137" t="s">
        <v>99</v>
      </c>
      <c r="BM6" s="137" t="s">
        <v>100</v>
      </c>
      <c r="BN6" s="137" t="s">
        <v>101</v>
      </c>
      <c r="BO6" s="137" t="s">
        <v>102</v>
      </c>
      <c r="BP6" s="137" t="s">
        <v>103</v>
      </c>
      <c r="BQ6" s="137" t="s">
        <v>104</v>
      </c>
      <c r="BR6" s="137" t="s">
        <v>105</v>
      </c>
      <c r="BS6" s="138" t="s">
        <v>1</v>
      </c>
      <c r="BT6" s="17"/>
      <c r="BU6" s="162" t="s">
        <v>65</v>
      </c>
      <c r="BV6" s="207" t="s">
        <v>96</v>
      </c>
      <c r="BW6" s="148" t="s">
        <v>53</v>
      </c>
      <c r="BX6" s="207" t="s">
        <v>97</v>
      </c>
      <c r="BY6" s="207" t="s">
        <v>98</v>
      </c>
      <c r="BZ6" s="207" t="s">
        <v>99</v>
      </c>
      <c r="CA6" s="207" t="s">
        <v>100</v>
      </c>
      <c r="CB6" s="207" t="s">
        <v>101</v>
      </c>
      <c r="CC6" s="207" t="s">
        <v>102</v>
      </c>
      <c r="CD6" s="207" t="s">
        <v>103</v>
      </c>
      <c r="CE6" s="207" t="s">
        <v>104</v>
      </c>
      <c r="CF6" s="207" t="s">
        <v>105</v>
      </c>
      <c r="CG6" s="149" t="s">
        <v>1</v>
      </c>
    </row>
    <row r="7" spans="1:85" ht="12">
      <c r="A7" s="5" t="s">
        <v>9</v>
      </c>
      <c r="B7" s="5"/>
      <c r="G7" s="55"/>
      <c r="H7" s="55"/>
      <c r="I7" s="82"/>
      <c r="O7" s="55"/>
      <c r="P7" s="54"/>
      <c r="Q7" s="54"/>
      <c r="S7" s="9"/>
      <c r="U7" s="44"/>
      <c r="W7" s="139"/>
      <c r="X7" s="140"/>
      <c r="Y7" s="141"/>
      <c r="Z7" s="4"/>
      <c r="AA7" s="179"/>
      <c r="AB7" s="180"/>
      <c r="AC7" s="181"/>
      <c r="AD7" s="4"/>
      <c r="AE7" s="139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4"/>
      <c r="AS7" s="179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1"/>
      <c r="BF7" s="4"/>
      <c r="BG7" s="139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1"/>
      <c r="BT7" s="4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</row>
    <row r="8" spans="1:85" ht="12.75">
      <c r="A8" s="4" t="s">
        <v>28</v>
      </c>
      <c r="B8" s="4" t="s">
        <v>90</v>
      </c>
      <c r="C8" s="119" t="s">
        <v>79</v>
      </c>
      <c r="D8" s="119" t="s">
        <v>80</v>
      </c>
      <c r="E8" s="119" t="s">
        <v>80</v>
      </c>
      <c r="F8" s="38"/>
      <c r="G8" s="57" t="s">
        <v>79</v>
      </c>
      <c r="H8" s="120" t="s">
        <v>80</v>
      </c>
      <c r="I8" s="120" t="s">
        <v>80</v>
      </c>
      <c r="J8" s="38"/>
      <c r="K8" s="37" t="s">
        <v>79</v>
      </c>
      <c r="L8" s="37" t="s">
        <v>80</v>
      </c>
      <c r="M8" s="121" t="s">
        <v>80</v>
      </c>
      <c r="N8" s="12"/>
      <c r="O8" s="57" t="s">
        <v>79</v>
      </c>
      <c r="P8" s="120" t="s">
        <v>80</v>
      </c>
      <c r="Q8" s="120" t="s">
        <v>80</v>
      </c>
      <c r="S8" s="58">
        <v>30.386740331491712</v>
      </c>
      <c r="T8" s="9">
        <v>6.161758703348619</v>
      </c>
      <c r="U8" s="44">
        <v>515</v>
      </c>
      <c r="W8" s="158">
        <v>36.915699422879605</v>
      </c>
      <c r="X8" s="139">
        <v>3.106471013032923</v>
      </c>
      <c r="Y8" s="141">
        <v>1311</v>
      </c>
      <c r="Z8" s="4"/>
      <c r="AA8" s="190">
        <v>36.380978547553376</v>
      </c>
      <c r="AB8" s="179">
        <v>3.7286386285628907</v>
      </c>
      <c r="AC8" s="181">
        <v>938</v>
      </c>
      <c r="AD8" s="4"/>
      <c r="AE8" s="245">
        <v>38.592817432793666</v>
      </c>
      <c r="AF8" s="233" t="s">
        <v>86</v>
      </c>
      <c r="AG8" s="139">
        <v>3.9204165302231253</v>
      </c>
      <c r="AH8" s="246">
        <v>1.3218782813818162</v>
      </c>
      <c r="AI8" s="235">
        <v>0.38592817432793664</v>
      </c>
      <c r="AJ8" s="235">
        <v>0.4868137411657999</v>
      </c>
      <c r="AK8" s="236">
        <v>0.0151318718118188</v>
      </c>
      <c r="AL8" s="236">
        <v>0.020002492704696985</v>
      </c>
      <c r="AM8" s="236">
        <v>0.03920416530223125</v>
      </c>
      <c r="AN8" s="236">
        <v>0.4251323396301679</v>
      </c>
      <c r="AO8" s="236">
        <v>0.3467240090257054</v>
      </c>
      <c r="AP8" s="233">
        <v>0.03920416530223125</v>
      </c>
      <c r="AQ8" s="141">
        <v>1035</v>
      </c>
      <c r="AR8" s="4"/>
      <c r="AS8" s="230">
        <v>40.47790797964031</v>
      </c>
      <c r="AT8" s="226" t="s">
        <v>86</v>
      </c>
      <c r="AU8" s="179">
        <v>3.7684294863477574</v>
      </c>
      <c r="AV8" s="231">
        <v>1.2692840683808118</v>
      </c>
      <c r="AW8" s="213">
        <v>0.40477907979640304</v>
      </c>
      <c r="AX8" s="213">
        <v>0.4908492399460146</v>
      </c>
      <c r="AY8" s="216">
        <v>0.015147936410003345</v>
      </c>
      <c r="AZ8" s="216">
        <v>0.019227034354062873</v>
      </c>
      <c r="BA8" s="216">
        <v>0.03768429486347757</v>
      </c>
      <c r="BB8" s="216">
        <v>0.4424633746598806</v>
      </c>
      <c r="BC8" s="216">
        <v>0.36709478493292547</v>
      </c>
      <c r="BD8" s="226">
        <v>0.037684294863477574</v>
      </c>
      <c r="BE8" s="181">
        <v>1050</v>
      </c>
      <c r="BF8" s="4"/>
      <c r="BG8" s="245">
        <v>37.900041969368274</v>
      </c>
      <c r="BH8" s="233" t="s">
        <v>86</v>
      </c>
      <c r="BI8" s="139">
        <v>4.215866041860067</v>
      </c>
      <c r="BJ8" s="246">
        <v>1.418806571533477</v>
      </c>
      <c r="BK8" s="235">
        <v>0.37900041969368276</v>
      </c>
      <c r="BL8" s="235">
        <v>0.4851382293385001</v>
      </c>
      <c r="BM8" s="236">
        <v>0.015160569666828128</v>
      </c>
      <c r="BN8" s="236">
        <v>0.021509915871486845</v>
      </c>
      <c r="BO8" s="236">
        <v>0.042158660418600696</v>
      </c>
      <c r="BP8" s="236">
        <v>0.4211590801122834</v>
      </c>
      <c r="BQ8" s="236">
        <v>0.3368417592750821</v>
      </c>
      <c r="BR8" s="233">
        <v>0.04215866041860067</v>
      </c>
      <c r="BS8" s="141">
        <v>1024</v>
      </c>
      <c r="BT8" s="4"/>
      <c r="BU8" s="209">
        <v>43.5534781399841</v>
      </c>
      <c r="BV8" s="208" t="s">
        <v>86</v>
      </c>
      <c r="BW8" s="150">
        <v>4.219592740616651</v>
      </c>
      <c r="BX8" s="217">
        <v>1.3840101801898013</v>
      </c>
      <c r="BY8" s="213">
        <v>0.43553478139984103</v>
      </c>
      <c r="BZ8" s="214">
        <v>0.49582682016086393</v>
      </c>
      <c r="CA8" s="215">
        <v>0.015555470832656392</v>
      </c>
      <c r="CB8" s="215">
        <v>0.02152892999004197</v>
      </c>
      <c r="CC8" s="215">
        <v>0.04219592740616652</v>
      </c>
      <c r="CD8" s="216">
        <v>0.47773070880600754</v>
      </c>
      <c r="CE8" s="216">
        <v>0.3933388539936745</v>
      </c>
      <c r="CF8" s="208">
        <v>0.04219592740616651</v>
      </c>
      <c r="CG8" s="152">
        <v>1016</v>
      </c>
    </row>
    <row r="9" spans="1:85" ht="12.75">
      <c r="A9" s="8">
        <v>2</v>
      </c>
      <c r="B9" s="4" t="s">
        <v>90</v>
      </c>
      <c r="C9" s="119" t="s">
        <v>79</v>
      </c>
      <c r="D9" s="119" t="s">
        <v>80</v>
      </c>
      <c r="E9" s="119" t="s">
        <v>80</v>
      </c>
      <c r="F9" s="38"/>
      <c r="G9" s="57" t="s">
        <v>79</v>
      </c>
      <c r="H9" s="120" t="s">
        <v>80</v>
      </c>
      <c r="I9" s="120" t="s">
        <v>80</v>
      </c>
      <c r="J9" s="38"/>
      <c r="K9" s="37" t="s">
        <v>79</v>
      </c>
      <c r="L9" s="37" t="s">
        <v>80</v>
      </c>
      <c r="M9" s="121" t="s">
        <v>80</v>
      </c>
      <c r="N9" s="12"/>
      <c r="O9" s="57" t="s">
        <v>79</v>
      </c>
      <c r="P9" s="120" t="s">
        <v>80</v>
      </c>
      <c r="Q9" s="120" t="s">
        <v>80</v>
      </c>
      <c r="S9" s="58">
        <v>44.59724950884087</v>
      </c>
      <c r="T9" s="9">
        <v>6.685432520766803</v>
      </c>
      <c r="U9" s="44">
        <v>511</v>
      </c>
      <c r="W9" s="139">
        <v>35.28236431336674</v>
      </c>
      <c r="X9" s="139">
        <v>3.0025026480279564</v>
      </c>
      <c r="Y9" s="141">
        <v>1376</v>
      </c>
      <c r="Z9" s="4"/>
      <c r="AA9" s="179">
        <v>42.35928623776688</v>
      </c>
      <c r="AB9" s="179">
        <v>3.789459505196902</v>
      </c>
      <c r="AC9" s="181">
        <v>958</v>
      </c>
      <c r="AD9" s="4"/>
      <c r="AE9" s="245">
        <v>45.94237616614535</v>
      </c>
      <c r="AF9" s="233" t="s">
        <v>107</v>
      </c>
      <c r="AG9" s="139">
        <v>4.211248157560951</v>
      </c>
      <c r="AH9" s="247">
        <v>1.3218782813818162</v>
      </c>
      <c r="AI9" s="235">
        <v>0.4594237616614535</v>
      </c>
      <c r="AJ9" s="235">
        <v>0.4983508491838791</v>
      </c>
      <c r="AK9" s="236">
        <v>0.016254412457633323</v>
      </c>
      <c r="AL9" s="236">
        <v>0.02148635480436752</v>
      </c>
      <c r="AM9" s="236">
        <v>0.04211248157560949</v>
      </c>
      <c r="AN9" s="236">
        <v>0.501536243237063</v>
      </c>
      <c r="AO9" s="236">
        <v>0.417311280085844</v>
      </c>
      <c r="AP9" s="233">
        <v>0.04211248157560951</v>
      </c>
      <c r="AQ9" s="141">
        <v>940</v>
      </c>
      <c r="AR9" s="4"/>
      <c r="AS9" s="230">
        <v>48.54703097622064</v>
      </c>
      <c r="AT9" s="226" t="s">
        <v>107</v>
      </c>
      <c r="AU9" s="179">
        <v>3.848072342715192</v>
      </c>
      <c r="AV9" s="231">
        <v>1.2692840683808118</v>
      </c>
      <c r="AW9" s="213">
        <v>0.4854703097622064</v>
      </c>
      <c r="AX9" s="213">
        <v>0.4997888435145324</v>
      </c>
      <c r="AY9" s="216">
        <v>0.015468076385591459</v>
      </c>
      <c r="AZ9" s="216">
        <v>0.019633382924728687</v>
      </c>
      <c r="BA9" s="216">
        <v>0.03848072342715189</v>
      </c>
      <c r="BB9" s="216">
        <v>0.5239510331893583</v>
      </c>
      <c r="BC9" s="216">
        <v>0.4469895863350545</v>
      </c>
      <c r="BD9" s="226">
        <v>0.03848072342715192</v>
      </c>
      <c r="BE9" s="181">
        <v>1044</v>
      </c>
      <c r="BF9" s="4"/>
      <c r="BG9" s="245">
        <v>43.76265613263433</v>
      </c>
      <c r="BH9" s="233" t="s">
        <v>107</v>
      </c>
      <c r="BI9" s="139">
        <v>4.440908882489936</v>
      </c>
      <c r="BJ9" s="246">
        <v>1.418806571533477</v>
      </c>
      <c r="BK9" s="235">
        <v>0.4376265613263433</v>
      </c>
      <c r="BL9" s="235">
        <v>0.49609429965282165</v>
      </c>
      <c r="BM9" s="236">
        <v>0.01596984055672687</v>
      </c>
      <c r="BN9" s="236">
        <v>0.02265811472822592</v>
      </c>
      <c r="BO9" s="236">
        <v>0.04440908882489935</v>
      </c>
      <c r="BP9" s="236">
        <v>0.48203565015124267</v>
      </c>
      <c r="BQ9" s="236">
        <v>0.39321747250144395</v>
      </c>
      <c r="BR9" s="233">
        <v>0.044409088824899356</v>
      </c>
      <c r="BS9" s="141">
        <v>965</v>
      </c>
      <c r="BT9" s="4"/>
      <c r="BU9" s="209">
        <v>46.46658779044269</v>
      </c>
      <c r="BV9" s="208" t="s">
        <v>107</v>
      </c>
      <c r="BW9" s="150">
        <v>4.284722010290448</v>
      </c>
      <c r="BX9" s="217">
        <v>1.3840101801898013</v>
      </c>
      <c r="BY9" s="213">
        <v>0.46466587790442687</v>
      </c>
      <c r="BZ9" s="214">
        <v>0.49874993715862775</v>
      </c>
      <c r="CA9" s="215">
        <v>0.01579556899308096</v>
      </c>
      <c r="CB9" s="215">
        <v>0.021861228288314417</v>
      </c>
      <c r="CC9" s="215">
        <v>0.04284722010290446</v>
      </c>
      <c r="CD9" s="216">
        <v>0.5075130980073314</v>
      </c>
      <c r="CE9" s="216">
        <v>0.4218186578015224</v>
      </c>
      <c r="CF9" s="208">
        <v>0.04284722010290448</v>
      </c>
      <c r="CG9" s="152">
        <v>997</v>
      </c>
    </row>
    <row r="10" spans="1:85" ht="12.75">
      <c r="A10" s="8">
        <v>3</v>
      </c>
      <c r="B10" s="4" t="s">
        <v>90</v>
      </c>
      <c r="C10" s="119" t="s">
        <v>79</v>
      </c>
      <c r="D10" s="119" t="s">
        <v>80</v>
      </c>
      <c r="E10" s="119" t="s">
        <v>80</v>
      </c>
      <c r="F10" s="38"/>
      <c r="G10" s="57" t="s">
        <v>79</v>
      </c>
      <c r="H10" s="120" t="s">
        <v>80</v>
      </c>
      <c r="I10" s="120" t="s">
        <v>80</v>
      </c>
      <c r="J10" s="38"/>
      <c r="K10" s="37" t="s">
        <v>79</v>
      </c>
      <c r="L10" s="37" t="s">
        <v>80</v>
      </c>
      <c r="M10" s="121" t="s">
        <v>80</v>
      </c>
      <c r="N10" s="49"/>
      <c r="O10" s="57" t="s">
        <v>79</v>
      </c>
      <c r="P10" s="120" t="s">
        <v>80</v>
      </c>
      <c r="Q10" s="120" t="s">
        <v>80</v>
      </c>
      <c r="R10" s="5"/>
      <c r="S10" s="58">
        <v>47.12837837837838</v>
      </c>
      <c r="T10" s="9">
        <v>6.379176337315403</v>
      </c>
      <c r="U10" s="44">
        <v>566</v>
      </c>
      <c r="V10" s="5"/>
      <c r="W10" s="139">
        <v>44.02040864219857</v>
      </c>
      <c r="X10" s="139">
        <v>3.3152837677904614</v>
      </c>
      <c r="Y10" s="141">
        <v>1218</v>
      </c>
      <c r="Z10" s="4"/>
      <c r="AA10" s="179">
        <v>46.22557615076447</v>
      </c>
      <c r="AB10" s="179">
        <v>3.940459007198669</v>
      </c>
      <c r="AC10" s="181">
        <v>902</v>
      </c>
      <c r="AD10" s="4"/>
      <c r="AE10" s="245">
        <v>48.9578130626911</v>
      </c>
      <c r="AF10" s="233" t="s">
        <v>107</v>
      </c>
      <c r="AG10" s="139">
        <v>4.288622114524188</v>
      </c>
      <c r="AH10" s="247">
        <v>1.3218782813818162</v>
      </c>
      <c r="AI10" s="235">
        <v>0.489578130626911</v>
      </c>
      <c r="AJ10" s="235">
        <v>0.49989137283891016</v>
      </c>
      <c r="AK10" s="236">
        <v>0.016553057458570056</v>
      </c>
      <c r="AL10" s="236">
        <v>0.02188112714494904</v>
      </c>
      <c r="AM10" s="236">
        <v>0.04288622114524185</v>
      </c>
      <c r="AN10" s="236">
        <v>0.5324643517721529</v>
      </c>
      <c r="AO10" s="236">
        <v>0.44669190948166915</v>
      </c>
      <c r="AP10" s="233">
        <v>0.042886221145241876</v>
      </c>
      <c r="AQ10" s="141">
        <v>912</v>
      </c>
      <c r="AR10" s="4"/>
      <c r="AS10" s="230">
        <v>47.41657467444208</v>
      </c>
      <c r="AT10" s="226" t="s">
        <v>107</v>
      </c>
      <c r="AU10" s="179">
        <v>3.9480154910641496</v>
      </c>
      <c r="AV10" s="231">
        <v>1.2692840683808118</v>
      </c>
      <c r="AW10" s="213">
        <v>0.4741657467444208</v>
      </c>
      <c r="AX10" s="213">
        <v>0.49933214532886483</v>
      </c>
      <c r="AY10" s="216">
        <v>0.01586981733929386</v>
      </c>
      <c r="AZ10" s="216">
        <v>0.020143306316879262</v>
      </c>
      <c r="BA10" s="216">
        <v>0.03948015491064151</v>
      </c>
      <c r="BB10" s="216">
        <v>0.5136459016550623</v>
      </c>
      <c r="BC10" s="216">
        <v>0.4346855918337793</v>
      </c>
      <c r="BD10" s="226">
        <v>0.039480154910641496</v>
      </c>
      <c r="BE10" s="181">
        <v>990</v>
      </c>
      <c r="BF10" s="4"/>
      <c r="BG10" s="245">
        <v>46.167866002471285</v>
      </c>
      <c r="BH10" s="233" t="s">
        <v>107</v>
      </c>
      <c r="BI10" s="139">
        <v>4.6210506232797375</v>
      </c>
      <c r="BJ10" s="246">
        <v>1.418806571533477</v>
      </c>
      <c r="BK10" s="235">
        <v>0.46167866002471286</v>
      </c>
      <c r="BL10" s="235">
        <v>0.49852931197924405</v>
      </c>
      <c r="BM10" s="236">
        <v>0.01661764373264147</v>
      </c>
      <c r="BN10" s="236">
        <v>0.023577222131273817</v>
      </c>
      <c r="BO10" s="236">
        <v>0.04621050623279736</v>
      </c>
      <c r="BP10" s="236">
        <v>0.5078891662575102</v>
      </c>
      <c r="BQ10" s="236">
        <v>0.4154681537919155</v>
      </c>
      <c r="BR10" s="233">
        <v>0.04621050623279738</v>
      </c>
      <c r="BS10" s="141">
        <v>900</v>
      </c>
      <c r="BT10" s="4"/>
      <c r="BU10" s="209">
        <v>47.0089019949883</v>
      </c>
      <c r="BV10" s="208" t="s">
        <v>107</v>
      </c>
      <c r="BW10" s="150">
        <v>4.362804425033179</v>
      </c>
      <c r="BX10" s="217">
        <v>1.3840101801898013</v>
      </c>
      <c r="BY10" s="213">
        <v>0.470089019949883</v>
      </c>
      <c r="BZ10" s="214">
        <v>0.499104531408443</v>
      </c>
      <c r="CA10" s="215">
        <v>0.016083418745352646</v>
      </c>
      <c r="CB10" s="215">
        <v>0.022259615275823545</v>
      </c>
      <c r="CC10" s="215">
        <v>0.04362804425033176</v>
      </c>
      <c r="CD10" s="216">
        <v>0.5137170642002148</v>
      </c>
      <c r="CE10" s="216">
        <v>0.4264609756995512</v>
      </c>
      <c r="CF10" s="208">
        <v>0.04362804425033179</v>
      </c>
      <c r="CG10" s="152">
        <v>963</v>
      </c>
    </row>
    <row r="11" spans="1:85" ht="12.75">
      <c r="A11" s="8">
        <v>4</v>
      </c>
      <c r="B11" s="4" t="s">
        <v>90</v>
      </c>
      <c r="C11" s="119" t="s">
        <v>79</v>
      </c>
      <c r="D11" s="119" t="s">
        <v>80</v>
      </c>
      <c r="E11" s="119" t="s">
        <v>80</v>
      </c>
      <c r="F11" s="38"/>
      <c r="G11" s="57" t="s">
        <v>79</v>
      </c>
      <c r="H11" s="120" t="s">
        <v>80</v>
      </c>
      <c r="I11" s="120" t="s">
        <v>80</v>
      </c>
      <c r="J11" s="38"/>
      <c r="K11" s="37" t="s">
        <v>79</v>
      </c>
      <c r="L11" s="37" t="s">
        <v>80</v>
      </c>
      <c r="M11" s="121" t="s">
        <v>80</v>
      </c>
      <c r="N11" s="12"/>
      <c r="O11" s="57" t="s">
        <v>79</v>
      </c>
      <c r="P11" s="120" t="s">
        <v>80</v>
      </c>
      <c r="Q11" s="120" t="s">
        <v>80</v>
      </c>
      <c r="S11" s="58">
        <v>41.71597633136095</v>
      </c>
      <c r="T11" s="9">
        <v>5.68661499779288</v>
      </c>
      <c r="U11" s="44">
        <v>695</v>
      </c>
      <c r="W11" s="139">
        <v>46.70710235501257</v>
      </c>
      <c r="X11" s="139">
        <v>3.074034713249869</v>
      </c>
      <c r="Y11" s="141">
        <v>1431</v>
      </c>
      <c r="Z11" s="4"/>
      <c r="AA11" s="183">
        <v>50.071112010675876</v>
      </c>
      <c r="AB11" s="179">
        <v>3.9364855059747725</v>
      </c>
      <c r="AC11" s="181">
        <v>909</v>
      </c>
      <c r="AD11" s="4"/>
      <c r="AE11" s="245">
        <v>52.883350053072185</v>
      </c>
      <c r="AF11" s="233" t="s">
        <v>86</v>
      </c>
      <c r="AG11" s="139">
        <v>4.3325879514356265</v>
      </c>
      <c r="AH11" s="247">
        <v>1.3218782813818162</v>
      </c>
      <c r="AI11" s="235">
        <v>0.5288335005307219</v>
      </c>
      <c r="AJ11" s="235">
        <v>0.49916793691817274</v>
      </c>
      <c r="AK11" s="236">
        <v>0.016722755092256285</v>
      </c>
      <c r="AL11" s="236">
        <v>0.022105446761320754</v>
      </c>
      <c r="AM11" s="236">
        <v>0.04332587951435625</v>
      </c>
      <c r="AN11" s="236">
        <v>0.5721593800450782</v>
      </c>
      <c r="AO11" s="236">
        <v>0.48550762101636563</v>
      </c>
      <c r="AP11" s="233">
        <v>0.043325879514356264</v>
      </c>
      <c r="AQ11" s="141">
        <v>891</v>
      </c>
      <c r="AR11" s="4"/>
      <c r="AS11" s="230">
        <v>50.095501594931605</v>
      </c>
      <c r="AT11" s="226" t="s">
        <v>86</v>
      </c>
      <c r="AU11" s="179">
        <v>4.0506086495607825</v>
      </c>
      <c r="AV11" s="231">
        <v>1.2692840683808118</v>
      </c>
      <c r="AW11" s="213">
        <v>0.500955015949316</v>
      </c>
      <c r="AX11" s="213">
        <v>0.4999990879437047</v>
      </c>
      <c r="AY11" s="216">
        <v>0.016282210525006502</v>
      </c>
      <c r="AZ11" s="216">
        <v>0.020666750417413126</v>
      </c>
      <c r="BA11" s="216">
        <v>0.04050608649560784</v>
      </c>
      <c r="BB11" s="216">
        <v>0.5414611024449238</v>
      </c>
      <c r="BC11" s="216">
        <v>0.4604489294537082</v>
      </c>
      <c r="BD11" s="226">
        <v>0.04050608649560783</v>
      </c>
      <c r="BE11" s="181">
        <v>943</v>
      </c>
      <c r="BF11" s="4"/>
      <c r="BG11" s="245">
        <v>50.06264878617508</v>
      </c>
      <c r="BH11" s="233" t="s">
        <v>86</v>
      </c>
      <c r="BI11" s="139">
        <v>4.655416254440311</v>
      </c>
      <c r="BJ11" s="246">
        <v>1.418806571533477</v>
      </c>
      <c r="BK11" s="235">
        <v>0.5006264878617508</v>
      </c>
      <c r="BL11" s="235">
        <v>0.49999960751280503</v>
      </c>
      <c r="BM11" s="236">
        <v>0.01674122511311734</v>
      </c>
      <c r="BN11" s="236">
        <v>0.023752560206012158</v>
      </c>
      <c r="BO11" s="236">
        <v>0.0465541625444031</v>
      </c>
      <c r="BP11" s="236">
        <v>0.5471806504061539</v>
      </c>
      <c r="BQ11" s="236">
        <v>0.4540723253173477</v>
      </c>
      <c r="BR11" s="233">
        <v>0.046554162544403116</v>
      </c>
      <c r="BS11" s="141">
        <v>892</v>
      </c>
      <c r="BT11" s="4"/>
      <c r="BU11" s="209">
        <v>50.678040704957475</v>
      </c>
      <c r="BV11" s="208" t="s">
        <v>86</v>
      </c>
      <c r="BW11" s="150">
        <v>4.495694046020704</v>
      </c>
      <c r="BX11" s="217">
        <v>1.3840101801898013</v>
      </c>
      <c r="BY11" s="213">
        <v>0.5067804070495747</v>
      </c>
      <c r="BZ11" s="214">
        <v>0.49995402396644645</v>
      </c>
      <c r="CA11" s="215">
        <v>0.016573314512623356</v>
      </c>
      <c r="CB11" s="215">
        <v>0.022937636004958097</v>
      </c>
      <c r="CC11" s="215">
        <v>0.04495694046020707</v>
      </c>
      <c r="CD11" s="216">
        <v>0.5517373475097818</v>
      </c>
      <c r="CE11" s="216">
        <v>0.4618234665893677</v>
      </c>
      <c r="CF11" s="208">
        <v>0.04495694046020704</v>
      </c>
      <c r="CG11" s="152">
        <v>910</v>
      </c>
    </row>
    <row r="12" spans="1:85" ht="12.75">
      <c r="A12" s="8">
        <v>5</v>
      </c>
      <c r="B12" s="4" t="s">
        <v>90</v>
      </c>
      <c r="C12" s="119" t="s">
        <v>79</v>
      </c>
      <c r="D12" s="119" t="s">
        <v>80</v>
      </c>
      <c r="E12" s="119" t="s">
        <v>80</v>
      </c>
      <c r="F12" s="38"/>
      <c r="G12" s="57" t="s">
        <v>79</v>
      </c>
      <c r="H12" s="120" t="s">
        <v>80</v>
      </c>
      <c r="I12" s="120" t="s">
        <v>80</v>
      </c>
      <c r="J12" s="38"/>
      <c r="K12" s="37" t="s">
        <v>79</v>
      </c>
      <c r="L12" s="37" t="s">
        <v>80</v>
      </c>
      <c r="M12" s="121" t="s">
        <v>80</v>
      </c>
      <c r="N12" s="12"/>
      <c r="O12" s="57" t="s">
        <v>79</v>
      </c>
      <c r="P12" s="120" t="s">
        <v>80</v>
      </c>
      <c r="Q12" s="120" t="s">
        <v>80</v>
      </c>
      <c r="S12" s="58">
        <v>43.97163120567376</v>
      </c>
      <c r="T12" s="9">
        <v>6.1301940879950045</v>
      </c>
      <c r="U12" s="44">
        <v>606</v>
      </c>
      <c r="W12" s="139">
        <v>46.44371961260412</v>
      </c>
      <c r="X12" s="139">
        <v>2.9875020883074477</v>
      </c>
      <c r="Y12" s="141">
        <v>1514</v>
      </c>
      <c r="Z12" s="4"/>
      <c r="AA12" s="179">
        <v>46.72543201256764</v>
      </c>
      <c r="AB12" s="179">
        <v>4.005917011170883</v>
      </c>
      <c r="AC12" s="181">
        <v>874</v>
      </c>
      <c r="AD12" s="4"/>
      <c r="AE12" s="245">
        <v>51.71691000405221</v>
      </c>
      <c r="AF12" s="233" t="s">
        <v>86</v>
      </c>
      <c r="AG12" s="139">
        <v>4.266026563896386</v>
      </c>
      <c r="AH12" s="247">
        <v>1.3218782813818162</v>
      </c>
      <c r="AI12" s="235">
        <v>0.5171691000405221</v>
      </c>
      <c r="AJ12" s="235">
        <v>0.4997051350584648</v>
      </c>
      <c r="AK12" s="236">
        <v>0.016465844027807937</v>
      </c>
      <c r="AL12" s="236">
        <v>0.021765841604979796</v>
      </c>
      <c r="AM12" s="236">
        <v>0.04266026563896388</v>
      </c>
      <c r="AN12" s="236">
        <v>0.5598293656794859</v>
      </c>
      <c r="AO12" s="236">
        <v>0.4745088344015582</v>
      </c>
      <c r="AP12" s="233">
        <v>0.04266026563896386</v>
      </c>
      <c r="AQ12" s="141">
        <v>921</v>
      </c>
      <c r="AR12" s="4"/>
      <c r="AS12" s="230">
        <v>53.87856529141626</v>
      </c>
      <c r="AT12" s="226" t="s">
        <v>86</v>
      </c>
      <c r="AU12" s="179">
        <v>4.099735027750692</v>
      </c>
      <c r="AV12" s="231">
        <v>1.2692840683808118</v>
      </c>
      <c r="AW12" s="213">
        <v>0.5387856529141626</v>
      </c>
      <c r="AX12" s="213">
        <v>0.49849340329438874</v>
      </c>
      <c r="AY12" s="216">
        <v>0.016479683571953622</v>
      </c>
      <c r="AZ12" s="216">
        <v>0.02091739980983772</v>
      </c>
      <c r="BA12" s="216">
        <v>0.0409973502775069</v>
      </c>
      <c r="BB12" s="216">
        <v>0.5797830031916695</v>
      </c>
      <c r="BC12" s="216">
        <v>0.4977883026366557</v>
      </c>
      <c r="BD12" s="226">
        <v>0.04099735027750692</v>
      </c>
      <c r="BE12" s="181">
        <v>915</v>
      </c>
      <c r="BF12" s="4"/>
      <c r="BG12" s="245">
        <v>55.19157114002968</v>
      </c>
      <c r="BH12" s="233" t="s">
        <v>86</v>
      </c>
      <c r="BI12" s="139">
        <v>4.527377386563081</v>
      </c>
      <c r="BJ12" s="246">
        <v>1.418806571533477</v>
      </c>
      <c r="BK12" s="235">
        <v>0.5519157114002968</v>
      </c>
      <c r="BL12" s="235">
        <v>0.49729745516119533</v>
      </c>
      <c r="BM12" s="236">
        <v>0.016280787765905486</v>
      </c>
      <c r="BN12" s="236">
        <v>0.023099288672008538</v>
      </c>
      <c r="BO12" s="236">
        <v>0.04527377386563078</v>
      </c>
      <c r="BP12" s="236">
        <v>0.5971894852659276</v>
      </c>
      <c r="BQ12" s="236">
        <v>0.506641937534666</v>
      </c>
      <c r="BR12" s="233">
        <v>0.045273773865630806</v>
      </c>
      <c r="BS12" s="141">
        <v>933</v>
      </c>
      <c r="BT12" s="4"/>
      <c r="BU12" s="209">
        <v>55.36758531366679</v>
      </c>
      <c r="BV12" s="208" t="s">
        <v>86</v>
      </c>
      <c r="BW12" s="150">
        <v>4.395877155957084</v>
      </c>
      <c r="BX12" s="217">
        <v>1.3840101801898013</v>
      </c>
      <c r="BY12" s="213">
        <v>0.5536758531366679</v>
      </c>
      <c r="BZ12" s="214">
        <v>0.49711055389123543</v>
      </c>
      <c r="CA12" s="215">
        <v>0.016205340914829135</v>
      </c>
      <c r="CB12" s="215">
        <v>0.02242835679956983</v>
      </c>
      <c r="CC12" s="215">
        <v>0.04395877155957089</v>
      </c>
      <c r="CD12" s="216">
        <v>0.5976346246962387</v>
      </c>
      <c r="CE12" s="216">
        <v>0.509717081577097</v>
      </c>
      <c r="CF12" s="208">
        <v>0.04395877155957084</v>
      </c>
      <c r="CG12" s="152">
        <v>941</v>
      </c>
    </row>
    <row r="13" spans="1:85" ht="12.75">
      <c r="A13" s="8">
        <v>6</v>
      </c>
      <c r="B13" s="4" t="s">
        <v>90</v>
      </c>
      <c r="C13" s="119" t="s">
        <v>79</v>
      </c>
      <c r="D13" s="119" t="s">
        <v>80</v>
      </c>
      <c r="E13" s="119" t="s">
        <v>80</v>
      </c>
      <c r="F13" s="38"/>
      <c r="G13" s="57" t="s">
        <v>79</v>
      </c>
      <c r="H13" s="120" t="s">
        <v>80</v>
      </c>
      <c r="I13" s="120" t="s">
        <v>80</v>
      </c>
      <c r="J13" s="38"/>
      <c r="K13" s="37" t="s">
        <v>79</v>
      </c>
      <c r="L13" s="37" t="s">
        <v>80</v>
      </c>
      <c r="M13" s="121" t="s">
        <v>80</v>
      </c>
      <c r="N13" s="12"/>
      <c r="O13" s="57" t="s">
        <v>79</v>
      </c>
      <c r="P13" s="120" t="s">
        <v>80</v>
      </c>
      <c r="Q13" s="120" t="s">
        <v>80</v>
      </c>
      <c r="S13" s="58">
        <v>46.601941747572816</v>
      </c>
      <c r="T13" s="9">
        <v>5.811810457211283</v>
      </c>
      <c r="U13" s="44">
        <v>681</v>
      </c>
      <c r="W13" s="139">
        <v>47.092230973642344</v>
      </c>
      <c r="X13" s="139">
        <v>3.0895746732903007</v>
      </c>
      <c r="Y13" s="141">
        <v>1418</v>
      </c>
      <c r="Z13" s="4"/>
      <c r="AA13" s="179">
        <v>50.175336219907194</v>
      </c>
      <c r="AB13" s="179">
        <v>3.8710113123492143</v>
      </c>
      <c r="AC13" s="181">
        <v>940</v>
      </c>
      <c r="AD13" s="4"/>
      <c r="AE13" s="245">
        <v>53.368279703585806</v>
      </c>
      <c r="AF13" s="233" t="s">
        <v>107</v>
      </c>
      <c r="AG13" s="139">
        <v>4.076982505218862</v>
      </c>
      <c r="AH13" s="247">
        <v>1.3218782813818162</v>
      </c>
      <c r="AI13" s="235">
        <v>0.5336827970358581</v>
      </c>
      <c r="AJ13" s="235">
        <v>0.4988641790947123</v>
      </c>
      <c r="AK13" s="236">
        <v>0.01573617909535968</v>
      </c>
      <c r="AL13" s="236">
        <v>0.02080131337809052</v>
      </c>
      <c r="AM13" s="236">
        <v>0.04076982505218862</v>
      </c>
      <c r="AN13" s="236">
        <v>0.5744526220880467</v>
      </c>
      <c r="AO13" s="236">
        <v>0.49291297198366946</v>
      </c>
      <c r="AP13" s="233">
        <v>0.040769825052188624</v>
      </c>
      <c r="AQ13" s="141">
        <v>1005</v>
      </c>
      <c r="AR13" s="4"/>
      <c r="AS13" s="230">
        <v>54.808466143567905</v>
      </c>
      <c r="AT13" s="226" t="s">
        <v>86</v>
      </c>
      <c r="AU13" s="179">
        <v>3.7364408804880456</v>
      </c>
      <c r="AV13" s="231">
        <v>1.2692840683808118</v>
      </c>
      <c r="AW13" s="213">
        <v>0.548084661435679</v>
      </c>
      <c r="AX13" s="213">
        <v>0.497682494502887</v>
      </c>
      <c r="AY13" s="216">
        <v>0.0150193519773735</v>
      </c>
      <c r="AZ13" s="216">
        <v>0.019063824182284025</v>
      </c>
      <c r="BA13" s="216">
        <v>0.03736440880488043</v>
      </c>
      <c r="BB13" s="216">
        <v>0.5854490702405595</v>
      </c>
      <c r="BC13" s="216">
        <v>0.5107202526307986</v>
      </c>
      <c r="BD13" s="226">
        <v>0.037364408804880456</v>
      </c>
      <c r="BE13" s="181">
        <v>1098</v>
      </c>
      <c r="BF13" s="4"/>
      <c r="BG13" s="245">
        <v>52.557055466438186</v>
      </c>
      <c r="BH13" s="233" t="s">
        <v>107</v>
      </c>
      <c r="BI13" s="139">
        <v>4.397694271338856</v>
      </c>
      <c r="BJ13" s="246">
        <v>1.418806571533477</v>
      </c>
      <c r="BK13" s="235">
        <v>0.5255705546643819</v>
      </c>
      <c r="BL13" s="235">
        <v>0.499345718650071</v>
      </c>
      <c r="BM13" s="236">
        <v>0.015814437582231076</v>
      </c>
      <c r="BN13" s="236">
        <v>0.022437627966775443</v>
      </c>
      <c r="BO13" s="236">
        <v>0.04397694271338854</v>
      </c>
      <c r="BP13" s="236">
        <v>0.5695474973777704</v>
      </c>
      <c r="BQ13" s="236">
        <v>0.4815936119509933</v>
      </c>
      <c r="BR13" s="233">
        <v>0.04397694271338856</v>
      </c>
      <c r="BS13" s="141">
        <v>997</v>
      </c>
      <c r="BT13" s="4"/>
      <c r="BU13" s="209">
        <v>55.933061452797816</v>
      </c>
      <c r="BV13" s="208" t="s">
        <v>86</v>
      </c>
      <c r="BW13" s="150">
        <v>4.194196546638274</v>
      </c>
      <c r="BX13" s="217">
        <v>1.3840101801898013</v>
      </c>
      <c r="BY13" s="213">
        <v>0.5593306145279782</v>
      </c>
      <c r="BZ13" s="214">
        <v>0.4964673989092662</v>
      </c>
      <c r="CA13" s="215">
        <v>0.015461848111466137</v>
      </c>
      <c r="CB13" s="215">
        <v>0.021399355190817586</v>
      </c>
      <c r="CC13" s="215">
        <v>0.041941965466382715</v>
      </c>
      <c r="CD13" s="216">
        <v>0.6012725799943609</v>
      </c>
      <c r="CE13" s="216">
        <v>0.5173886490615954</v>
      </c>
      <c r="CF13" s="208">
        <v>0.041941965466382736</v>
      </c>
      <c r="CG13" s="152">
        <v>1031</v>
      </c>
    </row>
    <row r="14" spans="1:85" ht="12.75">
      <c r="A14" s="8">
        <v>7</v>
      </c>
      <c r="B14" s="4" t="s">
        <v>90</v>
      </c>
      <c r="C14" s="119" t="s">
        <v>79</v>
      </c>
      <c r="D14" s="119" t="s">
        <v>80</v>
      </c>
      <c r="E14" s="119" t="s">
        <v>80</v>
      </c>
      <c r="F14" s="38"/>
      <c r="G14" s="57" t="s">
        <v>79</v>
      </c>
      <c r="H14" s="120" t="s">
        <v>80</v>
      </c>
      <c r="I14" s="120" t="s">
        <v>80</v>
      </c>
      <c r="J14" s="38"/>
      <c r="K14" s="37" t="s">
        <v>79</v>
      </c>
      <c r="L14" s="37" t="s">
        <v>80</v>
      </c>
      <c r="M14" s="121" t="s">
        <v>80</v>
      </c>
      <c r="N14" s="12"/>
      <c r="O14" s="57" t="s">
        <v>79</v>
      </c>
      <c r="P14" s="120" t="s">
        <v>80</v>
      </c>
      <c r="Q14" s="120" t="s">
        <v>80</v>
      </c>
      <c r="S14" s="58">
        <v>45.1951951951952</v>
      </c>
      <c r="T14" s="9">
        <v>5.9258671678499795</v>
      </c>
      <c r="U14" s="44">
        <v>652</v>
      </c>
      <c r="W14" s="139">
        <v>48.576442096649046</v>
      </c>
      <c r="X14" s="139">
        <v>3.0311408594320177</v>
      </c>
      <c r="Y14" s="141">
        <v>1477</v>
      </c>
      <c r="Z14" s="4"/>
      <c r="AA14" s="183">
        <v>51.30372911015999</v>
      </c>
      <c r="AB14" s="179">
        <v>3.880052009190205</v>
      </c>
      <c r="AC14" s="181">
        <v>935</v>
      </c>
      <c r="AD14" s="4"/>
      <c r="AE14" s="245">
        <v>56.769704907480836</v>
      </c>
      <c r="AF14" s="233" t="s">
        <v>86</v>
      </c>
      <c r="AG14" s="139">
        <v>3.884012843722251</v>
      </c>
      <c r="AH14" s="247">
        <v>1.3218782813818162</v>
      </c>
      <c r="AI14" s="235">
        <v>0.5676970490748083</v>
      </c>
      <c r="AJ14" s="235">
        <v>0.4953959119195101</v>
      </c>
      <c r="AK14" s="236">
        <v>0.014991362273262825</v>
      </c>
      <c r="AL14" s="236">
        <v>0.01981675619735286</v>
      </c>
      <c r="AM14" s="236">
        <v>0.03884012843722252</v>
      </c>
      <c r="AN14" s="236">
        <v>0.6065371775120308</v>
      </c>
      <c r="AO14" s="236">
        <v>0.5288569206375858</v>
      </c>
      <c r="AP14" s="233">
        <v>0.03884012843722251</v>
      </c>
      <c r="AQ14" s="141">
        <v>1092</v>
      </c>
      <c r="AR14" s="4"/>
      <c r="AS14" s="230">
        <v>55.985339419084</v>
      </c>
      <c r="AT14" s="226" t="s">
        <v>86</v>
      </c>
      <c r="AU14" s="179">
        <v>3.6818534241514933</v>
      </c>
      <c r="AV14" s="231">
        <v>1.2692840683808118</v>
      </c>
      <c r="AW14" s="213">
        <v>0.55985339419084</v>
      </c>
      <c r="AX14" s="213">
        <v>0.496404644623553</v>
      </c>
      <c r="AY14" s="216">
        <v>0.014799927062998534</v>
      </c>
      <c r="AZ14" s="216">
        <v>0.01878531163426206</v>
      </c>
      <c r="BA14" s="216">
        <v>0.03681853424151489</v>
      </c>
      <c r="BB14" s="216">
        <v>0.596671928432355</v>
      </c>
      <c r="BC14" s="216">
        <v>0.5230348599493251</v>
      </c>
      <c r="BD14" s="226">
        <v>0.03681853424151493</v>
      </c>
      <c r="BE14" s="181">
        <v>1125</v>
      </c>
      <c r="BF14" s="4"/>
      <c r="BG14" s="245">
        <v>51.823577468214665</v>
      </c>
      <c r="BH14" s="233" t="s">
        <v>107</v>
      </c>
      <c r="BI14" s="139">
        <v>4.257723425037921</v>
      </c>
      <c r="BJ14" s="246">
        <v>1.418806571533477</v>
      </c>
      <c r="BK14" s="235">
        <v>0.5182357746821467</v>
      </c>
      <c r="BL14" s="235">
        <v>0.4996673458629671</v>
      </c>
      <c r="BM14" s="236">
        <v>0.015311091948000748</v>
      </c>
      <c r="BN14" s="236">
        <v>0.02172347787317677</v>
      </c>
      <c r="BO14" s="236">
        <v>0.04257723425037923</v>
      </c>
      <c r="BP14" s="236">
        <v>0.5608130089325258</v>
      </c>
      <c r="BQ14" s="236">
        <v>0.4756585404317674</v>
      </c>
      <c r="BR14" s="233">
        <v>0.04257723425037921</v>
      </c>
      <c r="BS14" s="141">
        <v>1065</v>
      </c>
      <c r="BT14" s="4"/>
      <c r="BU14" s="209">
        <v>54.08579002761363</v>
      </c>
      <c r="BV14" s="208" t="s">
        <v>86</v>
      </c>
      <c r="BW14" s="150">
        <v>4.0775911343170375</v>
      </c>
      <c r="BX14" s="217">
        <v>1.3840101801898013</v>
      </c>
      <c r="BY14" s="213">
        <v>0.5408579002761363</v>
      </c>
      <c r="BZ14" s="214">
        <v>0.49832783585208773</v>
      </c>
      <c r="CA14" s="215">
        <v>0.01503198385636087</v>
      </c>
      <c r="CB14" s="215">
        <v>0.020804418685652193</v>
      </c>
      <c r="CC14" s="215">
        <v>0.040775911343170414</v>
      </c>
      <c r="CD14" s="216">
        <v>0.5816338116193067</v>
      </c>
      <c r="CE14" s="216">
        <v>0.500081988932966</v>
      </c>
      <c r="CF14" s="208">
        <v>0.04077591134317038</v>
      </c>
      <c r="CG14" s="152">
        <v>1099</v>
      </c>
    </row>
    <row r="15" spans="1:85" ht="12.75">
      <c r="A15" s="8">
        <v>8</v>
      </c>
      <c r="B15" s="4" t="s">
        <v>90</v>
      </c>
      <c r="C15" s="119" t="s">
        <v>79</v>
      </c>
      <c r="D15" s="119" t="s">
        <v>80</v>
      </c>
      <c r="E15" s="119" t="s">
        <v>80</v>
      </c>
      <c r="F15" s="38"/>
      <c r="G15" s="57" t="s">
        <v>79</v>
      </c>
      <c r="H15" s="120" t="s">
        <v>80</v>
      </c>
      <c r="I15" s="120" t="s">
        <v>80</v>
      </c>
      <c r="J15" s="38"/>
      <c r="K15" s="37" t="s">
        <v>79</v>
      </c>
      <c r="L15" s="37" t="s">
        <v>80</v>
      </c>
      <c r="M15" s="121" t="s">
        <v>80</v>
      </c>
      <c r="N15" s="12"/>
      <c r="O15" s="57" t="s">
        <v>79</v>
      </c>
      <c r="P15" s="120" t="s">
        <v>80</v>
      </c>
      <c r="Q15" s="120" t="s">
        <v>80</v>
      </c>
      <c r="S15" s="58">
        <v>45.489443378119</v>
      </c>
      <c r="T15" s="9">
        <v>6.264832377316541</v>
      </c>
      <c r="U15" s="44">
        <v>584</v>
      </c>
      <c r="W15" s="139">
        <v>51.16203570830844</v>
      </c>
      <c r="X15" s="139">
        <v>3.0346345464566937</v>
      </c>
      <c r="Y15" s="141">
        <v>1474</v>
      </c>
      <c r="Z15" s="4"/>
      <c r="AA15" s="183">
        <v>52.83755969014876</v>
      </c>
      <c r="AB15" s="179">
        <v>3.900225278150838</v>
      </c>
      <c r="AC15" s="181">
        <v>923</v>
      </c>
      <c r="AD15" s="4"/>
      <c r="AE15" s="245">
        <v>58.06864370217307</v>
      </c>
      <c r="AF15" s="233" t="s">
        <v>86</v>
      </c>
      <c r="AG15" s="139">
        <v>3.9970726096334563</v>
      </c>
      <c r="AH15" s="247">
        <v>1.3218782813818162</v>
      </c>
      <c r="AI15" s="235">
        <v>0.5806864370217307</v>
      </c>
      <c r="AJ15" s="235">
        <v>0.49344675384557785</v>
      </c>
      <c r="AK15" s="236">
        <v>0.015427745976793738</v>
      </c>
      <c r="AL15" s="236">
        <v>0.020393602337399334</v>
      </c>
      <c r="AM15" s="236">
        <v>0.03997072609633455</v>
      </c>
      <c r="AN15" s="236">
        <v>0.6206571631180653</v>
      </c>
      <c r="AO15" s="236">
        <v>0.5407157109253962</v>
      </c>
      <c r="AP15" s="233">
        <v>0.03997072609633456</v>
      </c>
      <c r="AQ15" s="141">
        <v>1023</v>
      </c>
      <c r="AR15" s="4"/>
      <c r="AS15" s="230">
        <v>57.919424923092535</v>
      </c>
      <c r="AT15" s="226" t="s">
        <v>86</v>
      </c>
      <c r="AU15" s="179">
        <v>3.6930255322851546</v>
      </c>
      <c r="AV15" s="231">
        <v>1.2692840683808118</v>
      </c>
      <c r="AW15" s="213">
        <v>0.5791942492309253</v>
      </c>
      <c r="AX15" s="213">
        <v>0.4936884350364611</v>
      </c>
      <c r="AY15" s="216">
        <v>0.014844835527967162</v>
      </c>
      <c r="AZ15" s="216">
        <v>0.018842313233382174</v>
      </c>
      <c r="BA15" s="216">
        <v>0.036930255322851505</v>
      </c>
      <c r="BB15" s="216">
        <v>0.6161245045537769</v>
      </c>
      <c r="BC15" s="216">
        <v>0.5422639939080738</v>
      </c>
      <c r="BD15" s="226">
        <v>0.036930255322851546</v>
      </c>
      <c r="BE15" s="181">
        <v>1106</v>
      </c>
      <c r="BF15" s="4"/>
      <c r="BG15" s="245">
        <v>59.12400439396074</v>
      </c>
      <c r="BH15" s="233" t="s">
        <v>86</v>
      </c>
      <c r="BI15" s="139">
        <v>4.181176703558053</v>
      </c>
      <c r="BJ15" s="246">
        <v>1.418806571533477</v>
      </c>
      <c r="BK15" s="235">
        <v>0.5912400439396074</v>
      </c>
      <c r="BL15" s="235">
        <v>0.4916047745719101</v>
      </c>
      <c r="BM15" s="236">
        <v>0.015035824211255773</v>
      </c>
      <c r="BN15" s="236">
        <v>0.02133292619935185</v>
      </c>
      <c r="BO15" s="236">
        <v>0.04181176703558055</v>
      </c>
      <c r="BP15" s="236">
        <v>0.6330518109751879</v>
      </c>
      <c r="BQ15" s="236">
        <v>0.5494282769040268</v>
      </c>
      <c r="BR15" s="233">
        <v>0.04181176703558054</v>
      </c>
      <c r="BS15" s="141">
        <v>1069</v>
      </c>
      <c r="BT15" s="4"/>
      <c r="BU15" s="209">
        <v>56.28699351421573</v>
      </c>
      <c r="BV15" s="208" t="s">
        <v>86</v>
      </c>
      <c r="BW15" s="150">
        <v>3.993914924382558</v>
      </c>
      <c r="BX15" s="217">
        <v>1.3840101801898013</v>
      </c>
      <c r="BY15" s="213">
        <v>0.5628699351421573</v>
      </c>
      <c r="BZ15" s="214">
        <v>0.49603162324112055</v>
      </c>
      <c r="CA15" s="215">
        <v>0.014723512654746074</v>
      </c>
      <c r="CB15" s="215">
        <v>0.020377491402321934</v>
      </c>
      <c r="CC15" s="215">
        <v>0.039939149243825585</v>
      </c>
      <c r="CD15" s="216">
        <v>0.6028090843859829</v>
      </c>
      <c r="CE15" s="216">
        <v>0.5229307858983318</v>
      </c>
      <c r="CF15" s="208">
        <v>0.03993914924382558</v>
      </c>
      <c r="CG15" s="152">
        <v>1135</v>
      </c>
    </row>
    <row r="16" spans="1:85" ht="12.75">
      <c r="A16" s="8">
        <v>9</v>
      </c>
      <c r="B16" s="4" t="s">
        <v>90</v>
      </c>
      <c r="C16" s="119" t="s">
        <v>79</v>
      </c>
      <c r="D16" s="119" t="s">
        <v>80</v>
      </c>
      <c r="E16" s="119" t="s">
        <v>80</v>
      </c>
      <c r="F16" s="38"/>
      <c r="G16" s="57" t="s">
        <v>79</v>
      </c>
      <c r="H16" s="120" t="s">
        <v>80</v>
      </c>
      <c r="I16" s="120" t="s">
        <v>80</v>
      </c>
      <c r="J16" s="38"/>
      <c r="K16" s="37" t="s">
        <v>79</v>
      </c>
      <c r="L16" s="37" t="s">
        <v>80</v>
      </c>
      <c r="M16" s="121" t="s">
        <v>80</v>
      </c>
      <c r="N16" s="12"/>
      <c r="O16" s="57" t="s">
        <v>79</v>
      </c>
      <c r="P16" s="120" t="s">
        <v>80</v>
      </c>
      <c r="Q16" s="120" t="s">
        <v>80</v>
      </c>
      <c r="S16" s="58">
        <v>47.913446676970636</v>
      </c>
      <c r="T16" s="9">
        <v>6.180068753320761</v>
      </c>
      <c r="U16" s="44">
        <v>604</v>
      </c>
      <c r="W16" s="139">
        <v>50.74324755659714</v>
      </c>
      <c r="X16" s="139">
        <v>3.0857782138891245</v>
      </c>
      <c r="Y16" s="141">
        <v>1426</v>
      </c>
      <c r="AA16" s="183">
        <v>54.165378122964725</v>
      </c>
      <c r="AB16" s="179">
        <v>3.859632486301514</v>
      </c>
      <c r="AC16" s="181">
        <v>939</v>
      </c>
      <c r="AE16" s="245">
        <v>58.02592857956218</v>
      </c>
      <c r="AF16" s="233" t="s">
        <v>86</v>
      </c>
      <c r="AG16" s="139">
        <v>4.00155034467139</v>
      </c>
      <c r="AH16" s="247">
        <v>1.3218782813818162</v>
      </c>
      <c r="AI16" s="235">
        <v>0.5802592857956218</v>
      </c>
      <c r="AJ16" s="235">
        <v>0.4935164101056587</v>
      </c>
      <c r="AK16" s="236">
        <v>0.015445028964986184</v>
      </c>
      <c r="AL16" s="236">
        <v>0.02041644834412831</v>
      </c>
      <c r="AM16" s="236">
        <v>0.0400155034467139</v>
      </c>
      <c r="AN16" s="236">
        <v>0.6202747892423357</v>
      </c>
      <c r="AO16" s="236">
        <v>0.5402437823489079</v>
      </c>
      <c r="AP16" s="233">
        <v>0.040015503446713896</v>
      </c>
      <c r="AQ16" s="141">
        <v>1021</v>
      </c>
      <c r="AS16" s="230">
        <v>58.956302504413195</v>
      </c>
      <c r="AT16" s="226" t="s">
        <v>86</v>
      </c>
      <c r="AU16" s="179">
        <v>3.7272274668468164</v>
      </c>
      <c r="AV16" s="231">
        <v>1.2692840683808118</v>
      </c>
      <c r="AW16" s="213">
        <v>0.5895630250441319</v>
      </c>
      <c r="AX16" s="213">
        <v>0.4919130660441377</v>
      </c>
      <c r="AY16" s="216">
        <v>0.014982316866470695</v>
      </c>
      <c r="AZ16" s="216">
        <v>0.019016816106044377</v>
      </c>
      <c r="BA16" s="216">
        <v>0.037272274668468205</v>
      </c>
      <c r="BB16" s="216">
        <v>0.6268352997126001</v>
      </c>
      <c r="BC16" s="216">
        <v>0.5522907503756638</v>
      </c>
      <c r="BD16" s="226">
        <v>0.037272274668468164</v>
      </c>
      <c r="BE16" s="181">
        <v>1078</v>
      </c>
      <c r="BG16" s="245">
        <v>57.56662985302863</v>
      </c>
      <c r="BH16" s="233" t="s">
        <v>86</v>
      </c>
      <c r="BI16" s="139">
        <v>4.39481927283103</v>
      </c>
      <c r="BJ16" s="246">
        <v>1.418806571533477</v>
      </c>
      <c r="BK16" s="235">
        <v>0.5756662985302863</v>
      </c>
      <c r="BL16" s="235">
        <v>0.494241450372918</v>
      </c>
      <c r="BM16" s="236">
        <v>0.01580409887252421</v>
      </c>
      <c r="BN16" s="236">
        <v>0.022422959337502168</v>
      </c>
      <c r="BO16" s="236">
        <v>0.04394819272831035</v>
      </c>
      <c r="BP16" s="236">
        <v>0.6196144912585966</v>
      </c>
      <c r="BQ16" s="236">
        <v>0.531718105801976</v>
      </c>
      <c r="BR16" s="233">
        <v>0.0439481927283103</v>
      </c>
      <c r="BS16" s="141">
        <v>978</v>
      </c>
      <c r="BU16" s="209">
        <v>57.462651662058384</v>
      </c>
      <c r="BV16" s="208" t="s">
        <v>86</v>
      </c>
      <c r="BW16" s="150">
        <v>4.1666357544285715</v>
      </c>
      <c r="BX16" s="217">
        <v>1.3840101801898013</v>
      </c>
      <c r="BY16" s="213">
        <v>0.5746265166205838</v>
      </c>
      <c r="BZ16" s="214">
        <v>0.4943995176141232</v>
      </c>
      <c r="CA16" s="215">
        <v>0.015360245628549696</v>
      </c>
      <c r="CB16" s="215">
        <v>0.021258736320128674</v>
      </c>
      <c r="CC16" s="215">
        <v>0.04166635754428575</v>
      </c>
      <c r="CD16" s="216">
        <v>0.6162928741648696</v>
      </c>
      <c r="CE16" s="216">
        <v>0.5329601590762981</v>
      </c>
      <c r="CF16" s="208">
        <v>0.041666357544285715</v>
      </c>
      <c r="CG16" s="152">
        <v>1036</v>
      </c>
    </row>
    <row r="17" spans="1:85" ht="12.75">
      <c r="A17" s="4" t="s">
        <v>29</v>
      </c>
      <c r="B17" s="4" t="s">
        <v>90</v>
      </c>
      <c r="C17" s="119" t="s">
        <v>79</v>
      </c>
      <c r="D17" s="119" t="s">
        <v>80</v>
      </c>
      <c r="E17" s="119" t="s">
        <v>80</v>
      </c>
      <c r="F17" s="38"/>
      <c r="G17" s="57" t="s">
        <v>79</v>
      </c>
      <c r="H17" s="120" t="s">
        <v>80</v>
      </c>
      <c r="I17" s="120" t="s">
        <v>80</v>
      </c>
      <c r="J17" s="38"/>
      <c r="K17" s="37" t="s">
        <v>79</v>
      </c>
      <c r="L17" s="37" t="s">
        <v>80</v>
      </c>
      <c r="M17" s="121" t="s">
        <v>80</v>
      </c>
      <c r="N17" s="12"/>
      <c r="O17" s="57" t="s">
        <v>79</v>
      </c>
      <c r="P17" s="120" t="s">
        <v>80</v>
      </c>
      <c r="Q17" s="120" t="s">
        <v>80</v>
      </c>
      <c r="S17" s="58">
        <v>63.42943854324734</v>
      </c>
      <c r="T17" s="9">
        <v>5.603006870569292</v>
      </c>
      <c r="U17" s="44">
        <v>683</v>
      </c>
      <c r="W17" s="139">
        <v>53.841891202992024</v>
      </c>
      <c r="X17" s="139">
        <v>3.044085419970788</v>
      </c>
      <c r="Y17" s="141">
        <v>1457</v>
      </c>
      <c r="AA17" s="183">
        <v>56.644213428413906</v>
      </c>
      <c r="AB17" s="179">
        <v>3.9880694896888507</v>
      </c>
      <c r="AC17" s="181">
        <v>870</v>
      </c>
      <c r="AE17" s="245">
        <v>60.67126299784435</v>
      </c>
      <c r="AF17" s="233" t="s">
        <v>107</v>
      </c>
      <c r="AG17" s="139">
        <v>4.006090954153684</v>
      </c>
      <c r="AH17" s="247">
        <v>1.3218782813818162</v>
      </c>
      <c r="AI17" s="235">
        <v>0.6067126299784436</v>
      </c>
      <c r="AJ17" s="235">
        <v>0.4884796972271046</v>
      </c>
      <c r="AK17" s="236">
        <v>0.015462554633522661</v>
      </c>
      <c r="AL17" s="236">
        <v>0.020439615144733372</v>
      </c>
      <c r="AM17" s="236">
        <v>0.04006090954153684</v>
      </c>
      <c r="AN17" s="236">
        <v>0.6467735395199804</v>
      </c>
      <c r="AO17" s="236">
        <v>0.5666517204369067</v>
      </c>
      <c r="AP17" s="233">
        <v>0.04006090954153685</v>
      </c>
      <c r="AQ17" s="141">
        <v>998</v>
      </c>
      <c r="AS17" s="230">
        <v>61.23937052360022</v>
      </c>
      <c r="AT17" s="226" t="s">
        <v>107</v>
      </c>
      <c r="AU17" s="179">
        <v>3.821366564009121</v>
      </c>
      <c r="AV17" s="231">
        <v>1.2692840683808118</v>
      </c>
      <c r="AW17" s="213">
        <v>0.6123937052360022</v>
      </c>
      <c r="AX17" s="213">
        <v>0.4872039152380886</v>
      </c>
      <c r="AY17" s="216">
        <v>0.015360727305799807</v>
      </c>
      <c r="AZ17" s="216">
        <v>0.019497126447993805</v>
      </c>
      <c r="BA17" s="216">
        <v>0.0382136656400912</v>
      </c>
      <c r="BB17" s="216">
        <v>0.6506073708760934</v>
      </c>
      <c r="BC17" s="216">
        <v>0.574180039595911</v>
      </c>
      <c r="BD17" s="226">
        <v>0.03821366564009121</v>
      </c>
      <c r="BE17" s="181">
        <v>1006</v>
      </c>
      <c r="BG17" s="245">
        <v>63.27464121408124</v>
      </c>
      <c r="BH17" s="233" t="s">
        <v>107</v>
      </c>
      <c r="BI17" s="139">
        <v>4.251830661256406</v>
      </c>
      <c r="BJ17" s="246">
        <v>1.418806571533477</v>
      </c>
      <c r="BK17" s="235">
        <v>0.6327464121408124</v>
      </c>
      <c r="BL17" s="235">
        <v>0.48205641792609877</v>
      </c>
      <c r="BM17" s="236">
        <v>0.015289901128616853</v>
      </c>
      <c r="BN17" s="236">
        <v>0.021693412199378717</v>
      </c>
      <c r="BO17" s="236">
        <v>0.042518306612564116</v>
      </c>
      <c r="BP17" s="236">
        <v>0.6752647187533765</v>
      </c>
      <c r="BQ17" s="236">
        <v>0.5902281055282483</v>
      </c>
      <c r="BR17" s="233">
        <v>0.04251830661256406</v>
      </c>
      <c r="BS17" s="141">
        <v>994</v>
      </c>
      <c r="BU17" s="209">
        <v>56.925705722169184</v>
      </c>
      <c r="BV17" s="208" t="s">
        <v>107</v>
      </c>
      <c r="BW17" s="150">
        <v>4.159187684802679</v>
      </c>
      <c r="BX17" s="217">
        <v>1.3840101801898013</v>
      </c>
      <c r="BY17" s="213">
        <v>0.5692570572216918</v>
      </c>
      <c r="BZ17" s="214">
        <v>0.4951802298406019</v>
      </c>
      <c r="CA17" s="215">
        <v>0.015332788421907452</v>
      </c>
      <c r="CB17" s="215">
        <v>0.02122073526661623</v>
      </c>
      <c r="CC17" s="215">
        <v>0.04159187684802678</v>
      </c>
      <c r="CD17" s="216">
        <v>0.6108489340697186</v>
      </c>
      <c r="CE17" s="216">
        <v>0.527665180373665</v>
      </c>
      <c r="CF17" s="208">
        <v>0.04159187684802679</v>
      </c>
      <c r="CG17" s="152">
        <v>1043</v>
      </c>
    </row>
    <row r="18" spans="1:85" ht="12.75">
      <c r="A18" s="4"/>
      <c r="B18" s="4"/>
      <c r="C18" s="111"/>
      <c r="D18" s="111"/>
      <c r="E18" s="113"/>
      <c r="G18" s="55"/>
      <c r="H18" s="55"/>
      <c r="I18" s="83"/>
      <c r="K18" s="111"/>
      <c r="L18" s="111"/>
      <c r="O18" s="55"/>
      <c r="P18" s="55"/>
      <c r="Q18" s="83"/>
      <c r="S18" s="9"/>
      <c r="T18" s="9"/>
      <c r="U18" s="44"/>
      <c r="W18" s="139"/>
      <c r="X18" s="139"/>
      <c r="Y18" s="141"/>
      <c r="AA18" s="179"/>
      <c r="AB18" s="179"/>
      <c r="AC18" s="181"/>
      <c r="AE18" s="245"/>
      <c r="AF18" s="233" t="e">
        <v>#DIV/0!</v>
      </c>
      <c r="AG18" s="139"/>
      <c r="AH18" s="247">
        <v>1.3218782813818162</v>
      </c>
      <c r="AI18" s="235">
        <v>0</v>
      </c>
      <c r="AJ18" s="235">
        <v>0</v>
      </c>
      <c r="AK18" s="236" t="e">
        <v>#DIV/0!</v>
      </c>
      <c r="AL18" s="236" t="e">
        <v>#DIV/0!</v>
      </c>
      <c r="AM18" s="236" t="e">
        <v>#DIV/0!</v>
      </c>
      <c r="AN18" s="236" t="e">
        <v>#DIV/0!</v>
      </c>
      <c r="AO18" s="236" t="e">
        <v>#DIV/0!</v>
      </c>
      <c r="AP18" s="233" t="e">
        <v>#DIV/0!</v>
      </c>
      <c r="AQ18" s="141"/>
      <c r="AS18" s="230"/>
      <c r="AT18" s="226" t="e">
        <v>#DIV/0!</v>
      </c>
      <c r="AU18" s="179"/>
      <c r="AV18" s="231"/>
      <c r="AW18" s="213">
        <v>0</v>
      </c>
      <c r="AX18" s="213">
        <v>0</v>
      </c>
      <c r="AY18" s="216" t="e">
        <v>#DIV/0!</v>
      </c>
      <c r="AZ18" s="216" t="e">
        <v>#DIV/0!</v>
      </c>
      <c r="BA18" s="216" t="e">
        <v>#DIV/0!</v>
      </c>
      <c r="BB18" s="216" t="e">
        <v>#DIV/0!</v>
      </c>
      <c r="BC18" s="216" t="e">
        <v>#DIV/0!</v>
      </c>
      <c r="BD18" s="226" t="e">
        <v>#DIV/0!</v>
      </c>
      <c r="BE18" s="181"/>
      <c r="BG18" s="245"/>
      <c r="BH18" s="233" t="e">
        <v>#DIV/0!</v>
      </c>
      <c r="BI18" s="139"/>
      <c r="BJ18" s="246">
        <v>1.418806571533477</v>
      </c>
      <c r="BK18" s="235">
        <v>0</v>
      </c>
      <c r="BL18" s="235">
        <v>0</v>
      </c>
      <c r="BM18" s="236" t="e">
        <v>#DIV/0!</v>
      </c>
      <c r="BN18" s="236" t="e">
        <v>#DIV/0!</v>
      </c>
      <c r="BO18" s="236" t="e">
        <v>#DIV/0!</v>
      </c>
      <c r="BP18" s="236" t="e">
        <v>#DIV/0!</v>
      </c>
      <c r="BQ18" s="236" t="e">
        <v>#DIV/0!</v>
      </c>
      <c r="BR18" s="233" t="e">
        <v>#DIV/0!</v>
      </c>
      <c r="BS18" s="141"/>
      <c r="BU18" s="209"/>
      <c r="BV18" s="208" t="e">
        <v>#DIV/0!</v>
      </c>
      <c r="BW18" s="150"/>
      <c r="BX18" s="217">
        <v>1.3840101801898013</v>
      </c>
      <c r="BY18" s="213">
        <v>0</v>
      </c>
      <c r="BZ18" s="214">
        <v>0</v>
      </c>
      <c r="CA18" s="215" t="e">
        <v>#DIV/0!</v>
      </c>
      <c r="CB18" s="215" t="e">
        <v>#DIV/0!</v>
      </c>
      <c r="CC18" s="215" t="e">
        <v>#DIV/0!</v>
      </c>
      <c r="CD18" s="216" t="e">
        <v>#DIV/0!</v>
      </c>
      <c r="CE18" s="216" t="e">
        <v>#DIV/0!</v>
      </c>
      <c r="CF18" s="208" t="e">
        <v>#DIV/0!</v>
      </c>
      <c r="CG18" s="152"/>
    </row>
    <row r="19" spans="1:85" ht="12.75">
      <c r="A19" s="5" t="s">
        <v>10</v>
      </c>
      <c r="B19" s="5"/>
      <c r="C19" s="111"/>
      <c r="D19" s="111"/>
      <c r="E19" s="113"/>
      <c r="G19" s="55"/>
      <c r="H19" s="55"/>
      <c r="I19" s="83"/>
      <c r="K19" s="111"/>
      <c r="L19" s="111"/>
      <c r="M19" s="33"/>
      <c r="N19" s="33"/>
      <c r="O19" s="55"/>
      <c r="P19" s="55"/>
      <c r="Q19" s="83"/>
      <c r="S19" s="9"/>
      <c r="T19" s="9"/>
      <c r="W19" s="139"/>
      <c r="X19" s="139"/>
      <c r="Y19" s="141"/>
      <c r="AA19" s="179"/>
      <c r="AB19" s="179"/>
      <c r="AC19" s="181"/>
      <c r="AE19" s="245"/>
      <c r="AF19" s="233" t="e">
        <v>#DIV/0!</v>
      </c>
      <c r="AG19" s="139"/>
      <c r="AH19" s="247">
        <v>1.3218782813818162</v>
      </c>
      <c r="AI19" s="235">
        <v>0</v>
      </c>
      <c r="AJ19" s="235">
        <v>0</v>
      </c>
      <c r="AK19" s="236" t="e">
        <v>#DIV/0!</v>
      </c>
      <c r="AL19" s="236" t="e">
        <v>#DIV/0!</v>
      </c>
      <c r="AM19" s="236" t="e">
        <v>#DIV/0!</v>
      </c>
      <c r="AN19" s="236" t="e">
        <v>#DIV/0!</v>
      </c>
      <c r="AO19" s="236" t="e">
        <v>#DIV/0!</v>
      </c>
      <c r="AP19" s="233" t="e">
        <v>#DIV/0!</v>
      </c>
      <c r="AQ19" s="141"/>
      <c r="AS19" s="230"/>
      <c r="AT19" s="226" t="e">
        <v>#DIV/0!</v>
      </c>
      <c r="AU19" s="179"/>
      <c r="AV19" s="231"/>
      <c r="AW19" s="213">
        <v>0</v>
      </c>
      <c r="AX19" s="213">
        <v>0</v>
      </c>
      <c r="AY19" s="216" t="e">
        <v>#DIV/0!</v>
      </c>
      <c r="AZ19" s="216" t="e">
        <v>#DIV/0!</v>
      </c>
      <c r="BA19" s="216" t="e">
        <v>#DIV/0!</v>
      </c>
      <c r="BB19" s="216" t="e">
        <v>#DIV/0!</v>
      </c>
      <c r="BC19" s="216" t="e">
        <v>#DIV/0!</v>
      </c>
      <c r="BD19" s="226" t="e">
        <v>#DIV/0!</v>
      </c>
      <c r="BE19" s="181"/>
      <c r="BG19" s="245"/>
      <c r="BH19" s="233" t="e">
        <v>#DIV/0!</v>
      </c>
      <c r="BI19" s="139"/>
      <c r="BJ19" s="246">
        <v>1.418806571533477</v>
      </c>
      <c r="BK19" s="235">
        <v>0</v>
      </c>
      <c r="BL19" s="235">
        <v>0</v>
      </c>
      <c r="BM19" s="236" t="e">
        <v>#DIV/0!</v>
      </c>
      <c r="BN19" s="236" t="e">
        <v>#DIV/0!</v>
      </c>
      <c r="BO19" s="236" t="e">
        <v>#DIV/0!</v>
      </c>
      <c r="BP19" s="236" t="e">
        <v>#DIV/0!</v>
      </c>
      <c r="BQ19" s="236" t="e">
        <v>#DIV/0!</v>
      </c>
      <c r="BR19" s="233" t="e">
        <v>#DIV/0!</v>
      </c>
      <c r="BS19" s="141"/>
      <c r="BU19" s="209"/>
      <c r="BV19" s="208" t="e">
        <v>#DIV/0!</v>
      </c>
      <c r="BW19" s="150"/>
      <c r="BX19" s="217">
        <v>1.3840101801898013</v>
      </c>
      <c r="BY19" s="213">
        <v>0</v>
      </c>
      <c r="BZ19" s="214">
        <v>0</v>
      </c>
      <c r="CA19" s="215" t="e">
        <v>#DIV/0!</v>
      </c>
      <c r="CB19" s="215" t="e">
        <v>#DIV/0!</v>
      </c>
      <c r="CC19" s="215" t="e">
        <v>#DIV/0!</v>
      </c>
      <c r="CD19" s="216" t="e">
        <v>#DIV/0!</v>
      </c>
      <c r="CE19" s="216" t="e">
        <v>#DIV/0!</v>
      </c>
      <c r="CF19" s="208" t="e">
        <v>#DIV/0!</v>
      </c>
      <c r="CG19" s="152"/>
    </row>
    <row r="20" spans="1:85" ht="12.75">
      <c r="A20" s="1" t="s">
        <v>12</v>
      </c>
      <c r="B20" s="4" t="s">
        <v>90</v>
      </c>
      <c r="C20" s="9">
        <v>42.01561391057488</v>
      </c>
      <c r="D20" s="9">
        <v>2.3449263220440955</v>
      </c>
      <c r="E20" s="114">
        <v>2553</v>
      </c>
      <c r="F20" s="65"/>
      <c r="G20" s="55">
        <v>43.5313262815297</v>
      </c>
      <c r="H20" s="55">
        <v>2.757668101376094</v>
      </c>
      <c r="I20" s="84">
        <v>2173</v>
      </c>
      <c r="J20" s="65"/>
      <c r="K20" s="9">
        <v>41.13149847094801</v>
      </c>
      <c r="L20" s="9">
        <v>2.4145708765233636</v>
      </c>
      <c r="M20" s="86">
        <v>2346</v>
      </c>
      <c r="N20" s="59"/>
      <c r="O20" s="75">
        <v>42.701227830832195</v>
      </c>
      <c r="P20" s="55">
        <v>4.045419475946282</v>
      </c>
      <c r="Q20" s="88">
        <v>868</v>
      </c>
      <c r="R20" s="65"/>
      <c r="S20" s="58">
        <v>49.35064935064935</v>
      </c>
      <c r="T20" s="9">
        <v>8.647177946197651</v>
      </c>
      <c r="U20" s="44">
        <v>309</v>
      </c>
      <c r="V20" s="65"/>
      <c r="W20" s="143">
        <v>47.1576136119679</v>
      </c>
      <c r="X20" s="139">
        <v>4.2742554252616</v>
      </c>
      <c r="Y20" s="141">
        <v>741</v>
      </c>
      <c r="AA20" s="183">
        <v>49.92856697439487</v>
      </c>
      <c r="AB20" s="179">
        <v>3.973819779989512</v>
      </c>
      <c r="AC20" s="181">
        <v>892</v>
      </c>
      <c r="AE20" s="245">
        <v>52.66433117524672</v>
      </c>
      <c r="AF20" s="233" t="s">
        <v>86</v>
      </c>
      <c r="AG20" s="139">
        <v>3.9657130792107864</v>
      </c>
      <c r="AH20" s="247">
        <v>1.3218782813818162</v>
      </c>
      <c r="AI20" s="235">
        <v>0.5266433117524673</v>
      </c>
      <c r="AJ20" s="235">
        <v>0.499289629312347</v>
      </c>
      <c r="AK20" s="236">
        <v>0.015306705676413294</v>
      </c>
      <c r="AL20" s="236">
        <v>0.020233601793154494</v>
      </c>
      <c r="AM20" s="236">
        <v>0.03965713079210786</v>
      </c>
      <c r="AN20" s="236">
        <v>0.5663004425445751</v>
      </c>
      <c r="AO20" s="236">
        <v>0.4869861809603594</v>
      </c>
      <c r="AP20" s="233">
        <v>0.039657130792107864</v>
      </c>
      <c r="AQ20" s="141">
        <v>1064</v>
      </c>
      <c r="AS20" s="230">
        <v>52.57725743129558</v>
      </c>
      <c r="AT20" s="226" t="s">
        <v>86</v>
      </c>
      <c r="AU20" s="179">
        <v>3.7369568099944406</v>
      </c>
      <c r="AV20" s="231">
        <v>1.2692840683808118</v>
      </c>
      <c r="AW20" s="213">
        <v>0.5257725743129558</v>
      </c>
      <c r="AX20" s="213">
        <v>0.49933533263057117</v>
      </c>
      <c r="AY20" s="216">
        <v>0.015021425856527475</v>
      </c>
      <c r="AZ20" s="216">
        <v>0.019066456524053914</v>
      </c>
      <c r="BA20" s="216">
        <v>0.03736956809994441</v>
      </c>
      <c r="BB20" s="216">
        <v>0.5631421424129002</v>
      </c>
      <c r="BC20" s="216">
        <v>0.48840300621301136</v>
      </c>
      <c r="BD20" s="226">
        <v>0.037369568099944406</v>
      </c>
      <c r="BE20" s="181">
        <v>1105</v>
      </c>
      <c r="BG20" s="245">
        <v>52.20002234990642</v>
      </c>
      <c r="BH20" s="233" t="s">
        <v>86</v>
      </c>
      <c r="BI20" s="139">
        <v>4.218964125341607</v>
      </c>
      <c r="BJ20" s="246">
        <v>1.418806571533477</v>
      </c>
      <c r="BK20" s="235">
        <v>0.5220002234990642</v>
      </c>
      <c r="BL20" s="235">
        <v>0.4995157556734234</v>
      </c>
      <c r="BM20" s="236">
        <v>0.015171710606789011</v>
      </c>
      <c r="BN20" s="236">
        <v>0.021525722710316404</v>
      </c>
      <c r="BO20" s="236">
        <v>0.04218964125341606</v>
      </c>
      <c r="BP20" s="236">
        <v>0.5641898647524802</v>
      </c>
      <c r="BQ20" s="236">
        <v>0.4798105822456481</v>
      </c>
      <c r="BR20" s="233">
        <v>0.042189641253416066</v>
      </c>
      <c r="BS20" s="141">
        <v>1084</v>
      </c>
      <c r="BU20" s="209">
        <v>50.675311946598754</v>
      </c>
      <c r="BV20" s="208" t="s">
        <v>86</v>
      </c>
      <c r="BW20" s="150">
        <v>4.185266479911556</v>
      </c>
      <c r="BX20" s="217">
        <v>1.3840101801898013</v>
      </c>
      <c r="BY20" s="213">
        <v>0.5067531194659876</v>
      </c>
      <c r="BZ20" s="214">
        <v>0.4999543932975068</v>
      </c>
      <c r="CA20" s="215">
        <v>0.015428927542814106</v>
      </c>
      <c r="CB20" s="215">
        <v>0.02135379278866554</v>
      </c>
      <c r="CC20" s="215">
        <v>0.04185266479911557</v>
      </c>
      <c r="CD20" s="216">
        <v>0.5486057842651031</v>
      </c>
      <c r="CE20" s="216">
        <v>0.46490045466687197</v>
      </c>
      <c r="CF20" s="208">
        <v>0.04185266479911556</v>
      </c>
      <c r="CG20" s="152">
        <v>1050</v>
      </c>
    </row>
    <row r="21" spans="1:85" ht="12.75">
      <c r="A21" s="1" t="s">
        <v>13</v>
      </c>
      <c r="B21" s="4" t="s">
        <v>90</v>
      </c>
      <c r="C21" s="9">
        <v>40.3611258629846</v>
      </c>
      <c r="D21" s="9">
        <v>2.017687985771026</v>
      </c>
      <c r="E21" s="114">
        <v>3407</v>
      </c>
      <c r="F21" s="5"/>
      <c r="G21" s="55">
        <v>39.65570242852751</v>
      </c>
      <c r="H21" s="55">
        <v>2.377918259054759</v>
      </c>
      <c r="I21" s="84">
        <v>2845</v>
      </c>
      <c r="J21" s="5"/>
      <c r="K21" s="128">
        <v>43.69942196531792</v>
      </c>
      <c r="L21" s="9">
        <v>2.159540466828563</v>
      </c>
      <c r="M21" s="86">
        <v>2980</v>
      </c>
      <c r="N21" s="33"/>
      <c r="O21" s="130">
        <v>46.02683178534572</v>
      </c>
      <c r="P21" s="55">
        <v>2.7457917508804535</v>
      </c>
      <c r="Q21" s="88">
        <v>1913</v>
      </c>
      <c r="R21" s="5"/>
      <c r="S21" s="58">
        <v>44.26633785450062</v>
      </c>
      <c r="T21" s="9">
        <v>5.366031971942686</v>
      </c>
      <c r="U21" s="44">
        <v>792</v>
      </c>
      <c r="V21" s="5"/>
      <c r="W21" s="143">
        <v>48.8827139177082</v>
      </c>
      <c r="X21" s="139">
        <v>2.7000646631969722</v>
      </c>
      <c r="Y21" s="141">
        <v>1862</v>
      </c>
      <c r="AA21" s="183">
        <v>48.823928889960655</v>
      </c>
      <c r="AB21" s="179">
        <v>3.4927537018499812</v>
      </c>
      <c r="AC21" s="181">
        <v>1154</v>
      </c>
      <c r="AE21" s="245">
        <v>51.042960427508646</v>
      </c>
      <c r="AF21" s="233" t="s">
        <v>86</v>
      </c>
      <c r="AG21" s="139">
        <v>3.621427436040592</v>
      </c>
      <c r="AH21" s="247">
        <v>1.3218782813818162</v>
      </c>
      <c r="AI21" s="235">
        <v>0.5104296042750864</v>
      </c>
      <c r="AJ21" s="235">
        <v>0.49989121151973165</v>
      </c>
      <c r="AK21" s="236">
        <v>0.013977845291569334</v>
      </c>
      <c r="AL21" s="236">
        <v>0.01847701011144058</v>
      </c>
      <c r="AM21" s="236">
        <v>0.03621427436040594</v>
      </c>
      <c r="AN21" s="236">
        <v>0.5466438786354924</v>
      </c>
      <c r="AO21" s="236">
        <v>0.4742153299146805</v>
      </c>
      <c r="AP21" s="233">
        <v>0.03621427436040592</v>
      </c>
      <c r="AQ21" s="141">
        <v>1279</v>
      </c>
      <c r="AS21" s="230">
        <v>52.25839766514457</v>
      </c>
      <c r="AT21" s="226" t="s">
        <v>86</v>
      </c>
      <c r="AU21" s="179">
        <v>3.3389396810450056</v>
      </c>
      <c r="AV21" s="231">
        <v>1.2692840683808118</v>
      </c>
      <c r="AW21" s="213">
        <v>0.5225839766514457</v>
      </c>
      <c r="AX21" s="213">
        <v>0.4994897035961872</v>
      </c>
      <c r="AY21" s="216">
        <v>0.013421518473024498</v>
      </c>
      <c r="AZ21" s="216">
        <v>0.017035719571288757</v>
      </c>
      <c r="BA21" s="216">
        <v>0.033389396810450084</v>
      </c>
      <c r="BB21" s="216">
        <v>0.5559733734618958</v>
      </c>
      <c r="BC21" s="216">
        <v>0.4891945798409957</v>
      </c>
      <c r="BD21" s="226">
        <v>0.033389396810450056</v>
      </c>
      <c r="BE21" s="181">
        <v>1385</v>
      </c>
      <c r="BG21" s="245">
        <v>54.38689005194942</v>
      </c>
      <c r="BH21" s="233" t="s">
        <v>86</v>
      </c>
      <c r="BI21" s="139">
        <v>3.9380242608361815</v>
      </c>
      <c r="BJ21" s="246">
        <v>1.418806571533477</v>
      </c>
      <c r="BK21" s="235">
        <v>0.5438689005194942</v>
      </c>
      <c r="BL21" s="235">
        <v>0.4980718016182112</v>
      </c>
      <c r="BM21" s="236">
        <v>0.01416142983749196</v>
      </c>
      <c r="BN21" s="236">
        <v>0.020092329715743852</v>
      </c>
      <c r="BO21" s="236">
        <v>0.03938024260836184</v>
      </c>
      <c r="BP21" s="236">
        <v>0.583249143127856</v>
      </c>
      <c r="BQ21" s="236">
        <v>0.5044886579111324</v>
      </c>
      <c r="BR21" s="233">
        <v>0.039380242608361815</v>
      </c>
      <c r="BS21" s="141">
        <v>1237</v>
      </c>
      <c r="BU21" s="209">
        <v>54.05971009126653</v>
      </c>
      <c r="BV21" s="208" t="s">
        <v>86</v>
      </c>
      <c r="BW21" s="150">
        <v>3.6929097857911652</v>
      </c>
      <c r="BX21" s="217">
        <v>1.3840101801898013</v>
      </c>
      <c r="BY21" s="213">
        <v>0.5405971009126653</v>
      </c>
      <c r="BZ21" s="214">
        <v>0.49834915009206837</v>
      </c>
      <c r="CA21" s="215">
        <v>0.01361386133490002</v>
      </c>
      <c r="CB21" s="215">
        <v>0.018841722679193946</v>
      </c>
      <c r="CC21" s="215">
        <v>0.03692909785791166</v>
      </c>
      <c r="CD21" s="216">
        <v>0.577526198770577</v>
      </c>
      <c r="CE21" s="216">
        <v>0.5036680030547537</v>
      </c>
      <c r="CF21" s="208">
        <v>0.03692909785791165</v>
      </c>
      <c r="CG21" s="152">
        <v>1340</v>
      </c>
    </row>
    <row r="22" spans="1:85" ht="12.75">
      <c r="A22" s="1" t="s">
        <v>14</v>
      </c>
      <c r="B22" s="4" t="s">
        <v>90</v>
      </c>
      <c r="C22" s="9">
        <v>38.795867474171715</v>
      </c>
      <c r="D22" s="9">
        <v>2.118699412710061</v>
      </c>
      <c r="E22" s="114">
        <v>3048</v>
      </c>
      <c r="G22" s="55">
        <v>39.158840342997145</v>
      </c>
      <c r="H22" s="55">
        <v>2.484824852854249</v>
      </c>
      <c r="I22" s="84">
        <v>2594</v>
      </c>
      <c r="K22" s="9">
        <v>41.55495978552279</v>
      </c>
      <c r="L22" s="9">
        <v>2.253293673027489</v>
      </c>
      <c r="M22" s="86">
        <v>2702</v>
      </c>
      <c r="N22" s="33"/>
      <c r="O22" s="75">
        <v>39.49522510231924</v>
      </c>
      <c r="P22" s="55">
        <v>3.1401519005285152</v>
      </c>
      <c r="Q22" s="88">
        <v>1407</v>
      </c>
      <c r="S22" s="58">
        <v>44.911147011308564</v>
      </c>
      <c r="T22" s="9">
        <v>6.044244599192407</v>
      </c>
      <c r="U22" s="44">
        <v>626</v>
      </c>
      <c r="W22" s="143">
        <v>44.246666621607105</v>
      </c>
      <c r="X22" s="139">
        <v>3.069929163082758</v>
      </c>
      <c r="Y22" s="141">
        <v>1422</v>
      </c>
      <c r="AA22" s="183">
        <v>46.091898271017705</v>
      </c>
      <c r="AB22" s="179">
        <v>3.9440198811544604</v>
      </c>
      <c r="AC22" s="181">
        <v>900</v>
      </c>
      <c r="AE22" s="245">
        <v>54.55663460640583</v>
      </c>
      <c r="AF22" s="233" t="s">
        <v>86</v>
      </c>
      <c r="AG22" s="139">
        <v>4.0079169145380344</v>
      </c>
      <c r="AH22" s="247">
        <v>1.3218782813818162</v>
      </c>
      <c r="AI22" s="235">
        <v>0.5455663460640583</v>
      </c>
      <c r="AJ22" s="235">
        <v>0.4979193791231373</v>
      </c>
      <c r="AK22" s="236">
        <v>0.01546960240466033</v>
      </c>
      <c r="AL22" s="236">
        <v>0.02044893144033241</v>
      </c>
      <c r="AM22" s="236">
        <v>0.04007916914538029</v>
      </c>
      <c r="AN22" s="236">
        <v>0.5856455152094386</v>
      </c>
      <c r="AO22" s="236">
        <v>0.505487176918678</v>
      </c>
      <c r="AP22" s="233">
        <v>0.040079169145380344</v>
      </c>
      <c r="AQ22" s="141">
        <v>1036</v>
      </c>
      <c r="AS22" s="230">
        <v>52.40448486981178</v>
      </c>
      <c r="AT22" s="226" t="s">
        <v>86</v>
      </c>
      <c r="AU22" s="179">
        <v>3.8978696348605317</v>
      </c>
      <c r="AV22" s="231">
        <v>1.2692840683808118</v>
      </c>
      <c r="AW22" s="213">
        <v>0.5240448486981178</v>
      </c>
      <c r="AX22" s="213">
        <v>0.4994215106011</v>
      </c>
      <c r="AY22" s="216">
        <v>0.01566824630187643</v>
      </c>
      <c r="AZ22" s="216">
        <v>0.019887455410438324</v>
      </c>
      <c r="BA22" s="216">
        <v>0.038978696348605346</v>
      </c>
      <c r="BB22" s="216">
        <v>0.5630235450467231</v>
      </c>
      <c r="BC22" s="216">
        <v>0.4850661523495125</v>
      </c>
      <c r="BD22" s="226">
        <v>0.03897869634860532</v>
      </c>
      <c r="BE22" s="181">
        <v>1016</v>
      </c>
      <c r="BG22" s="245">
        <v>47.86192748426523</v>
      </c>
      <c r="BH22" s="233" t="s">
        <v>86</v>
      </c>
      <c r="BI22" s="139">
        <v>4.37535800810063</v>
      </c>
      <c r="BJ22" s="246">
        <v>1.418806571533477</v>
      </c>
      <c r="BK22" s="235">
        <v>0.4786192748426523</v>
      </c>
      <c r="BL22" s="235">
        <v>0.49954265542768816</v>
      </c>
      <c r="BM22" s="236">
        <v>0.015734114708696345</v>
      </c>
      <c r="BN22" s="236">
        <v>0.022323665345959913</v>
      </c>
      <c r="BO22" s="236">
        <v>0.043753580081006306</v>
      </c>
      <c r="BP22" s="236">
        <v>0.5223728549236586</v>
      </c>
      <c r="BQ22" s="236">
        <v>0.434865694761646</v>
      </c>
      <c r="BR22" s="233">
        <v>0.0437535800810063</v>
      </c>
      <c r="BS22" s="141">
        <v>1008</v>
      </c>
      <c r="BU22" s="209">
        <v>47.494067396583155</v>
      </c>
      <c r="BV22" s="208" t="s">
        <v>86</v>
      </c>
      <c r="BW22" s="150">
        <v>4.099207729122092</v>
      </c>
      <c r="BX22" s="217">
        <v>1.3840101801898013</v>
      </c>
      <c r="BY22" s="213">
        <v>0.47494067396583156</v>
      </c>
      <c r="BZ22" s="214">
        <v>0.499371635336563</v>
      </c>
      <c r="CA22" s="215">
        <v>0.01511167313697665</v>
      </c>
      <c r="CB22" s="215">
        <v>0.020914709461276434</v>
      </c>
      <c r="CC22" s="215">
        <v>0.04099207729122092</v>
      </c>
      <c r="CD22" s="216">
        <v>0.5159327512570525</v>
      </c>
      <c r="CE22" s="216">
        <v>0.43394859667461066</v>
      </c>
      <c r="CF22" s="208">
        <v>0.040992077291220924</v>
      </c>
      <c r="CG22" s="152">
        <v>1092</v>
      </c>
    </row>
    <row r="23" spans="1:85" ht="12.75">
      <c r="A23" s="1" t="s">
        <v>15</v>
      </c>
      <c r="B23" s="4" t="s">
        <v>90</v>
      </c>
      <c r="C23" s="9">
        <v>40.69912609238452</v>
      </c>
      <c r="D23" s="9">
        <v>2.2607499943104727</v>
      </c>
      <c r="E23" s="114">
        <v>2721</v>
      </c>
      <c r="G23" s="55">
        <v>37.392138063279006</v>
      </c>
      <c r="H23" s="55">
        <v>2.544887357800551</v>
      </c>
      <c r="I23" s="84">
        <v>2430</v>
      </c>
      <c r="K23" s="9">
        <v>40.04494382022472</v>
      </c>
      <c r="L23" s="9">
        <v>2.3152702770435845</v>
      </c>
      <c r="M23" s="86">
        <v>2530</v>
      </c>
      <c r="N23" s="33"/>
      <c r="O23" s="75">
        <v>38.4</v>
      </c>
      <c r="P23" s="55">
        <v>3.171905403721908</v>
      </c>
      <c r="Q23" s="88">
        <v>1365</v>
      </c>
      <c r="S23" s="58">
        <v>38.82575757575758</v>
      </c>
      <c r="T23" s="9">
        <v>6.239143527909619</v>
      </c>
      <c r="U23" s="44">
        <v>564</v>
      </c>
      <c r="W23" s="139">
        <v>39.93491227143899</v>
      </c>
      <c r="X23" s="139">
        <v>3.1455528929583423</v>
      </c>
      <c r="Y23" s="141">
        <v>1317</v>
      </c>
      <c r="AA23" s="179">
        <v>43.88298053759342</v>
      </c>
      <c r="AB23" s="179">
        <v>4.212239083999371</v>
      </c>
      <c r="AC23" s="181">
        <v>782</v>
      </c>
      <c r="AE23" s="245">
        <v>50.2613380987193</v>
      </c>
      <c r="AF23" s="233" t="s">
        <v>86</v>
      </c>
      <c r="AG23" s="139">
        <v>4.2341447977702975</v>
      </c>
      <c r="AH23" s="247">
        <v>1.3218782813818162</v>
      </c>
      <c r="AI23" s="235">
        <v>0.502613380987193</v>
      </c>
      <c r="AJ23" s="235">
        <v>0.4999931701931695</v>
      </c>
      <c r="AK23" s="236">
        <v>0.016342788022295447</v>
      </c>
      <c r="AL23" s="236">
        <v>0.021603176543899236</v>
      </c>
      <c r="AM23" s="236">
        <v>0.04234144797770297</v>
      </c>
      <c r="AN23" s="236">
        <v>0.544954828964896</v>
      </c>
      <c r="AO23" s="236">
        <v>0.46027193300949004</v>
      </c>
      <c r="AP23" s="233">
        <v>0.04234144797770298</v>
      </c>
      <c r="AQ23" s="141">
        <v>936</v>
      </c>
      <c r="AS23" s="230">
        <v>49.855587736694304</v>
      </c>
      <c r="AT23" s="226" t="s">
        <v>86</v>
      </c>
      <c r="AU23" s="179">
        <v>3.9473032178144547</v>
      </c>
      <c r="AV23" s="231">
        <v>1.2692840683808118</v>
      </c>
      <c r="AW23" s="213">
        <v>0.498555877366943</v>
      </c>
      <c r="AX23" s="213">
        <v>0.49999791450547143</v>
      </c>
      <c r="AY23" s="216">
        <v>0.015866954218215965</v>
      </c>
      <c r="AZ23" s="216">
        <v>0.020139672202909242</v>
      </c>
      <c r="BA23" s="216">
        <v>0.03947303217814456</v>
      </c>
      <c r="BB23" s="216">
        <v>0.5380289095450875</v>
      </c>
      <c r="BC23" s="216">
        <v>0.45908284518879844</v>
      </c>
      <c r="BD23" s="226">
        <v>0.039473032178144546</v>
      </c>
      <c r="BE23" s="181">
        <v>993</v>
      </c>
      <c r="BG23" s="245">
        <v>49.758610904567696</v>
      </c>
      <c r="BH23" s="233" t="s">
        <v>86</v>
      </c>
      <c r="BI23" s="139">
        <v>4.457381490937867</v>
      </c>
      <c r="BJ23" s="246">
        <v>1.418806571533477</v>
      </c>
      <c r="BK23" s="235">
        <v>0.49758610904567696</v>
      </c>
      <c r="BL23" s="235">
        <v>0.4999941730965078</v>
      </c>
      <c r="BM23" s="236">
        <v>0.01602907728898772</v>
      </c>
      <c r="BN23" s="236">
        <v>0.022742160193233784</v>
      </c>
      <c r="BO23" s="236">
        <v>0.04457381490937868</v>
      </c>
      <c r="BP23" s="236">
        <v>0.5421599239550556</v>
      </c>
      <c r="BQ23" s="236">
        <v>0.4530122941362983</v>
      </c>
      <c r="BR23" s="233">
        <v>0.04457381490937867</v>
      </c>
      <c r="BS23" s="141">
        <v>973</v>
      </c>
      <c r="BU23" s="209">
        <v>46.86455593359791</v>
      </c>
      <c r="BV23" s="208" t="s">
        <v>86</v>
      </c>
      <c r="BW23" s="150">
        <v>4.267787583857579</v>
      </c>
      <c r="BX23" s="217">
        <v>1.3840101801898013</v>
      </c>
      <c r="BY23" s="213">
        <v>0.4686455593359791</v>
      </c>
      <c r="BZ23" s="214">
        <v>0.4990159306581769</v>
      </c>
      <c r="CA23" s="215">
        <v>0.01573314046202662</v>
      </c>
      <c r="CB23" s="215">
        <v>0.021774826565800917</v>
      </c>
      <c r="CC23" s="215">
        <v>0.042677875838575775</v>
      </c>
      <c r="CD23" s="216">
        <v>0.5113234351745549</v>
      </c>
      <c r="CE23" s="216">
        <v>0.4259676834974033</v>
      </c>
      <c r="CF23" s="208">
        <v>0.042677875838575796</v>
      </c>
      <c r="CG23" s="152">
        <v>1006</v>
      </c>
    </row>
    <row r="24" spans="1:85" ht="12.75">
      <c r="A24" s="1" t="s">
        <v>16</v>
      </c>
      <c r="B24" s="4" t="s">
        <v>90</v>
      </c>
      <c r="C24" s="60">
        <v>35.27824620573356</v>
      </c>
      <c r="D24" s="9">
        <v>2.011703019284788</v>
      </c>
      <c r="E24" s="114">
        <v>3251</v>
      </c>
      <c r="G24" s="55">
        <v>36.44970414201183</v>
      </c>
      <c r="H24" s="55">
        <v>2.4711711056142676</v>
      </c>
      <c r="I24" s="84">
        <v>2550</v>
      </c>
      <c r="K24" s="128">
        <v>39.265850945494996</v>
      </c>
      <c r="L24" s="9">
        <v>2.1733237563091663</v>
      </c>
      <c r="M24" s="86">
        <v>2852</v>
      </c>
      <c r="N24" s="33"/>
      <c r="O24" s="75">
        <v>35.407015221707475</v>
      </c>
      <c r="P24" s="55">
        <v>2.9334923277151645</v>
      </c>
      <c r="Q24" s="88">
        <v>1543</v>
      </c>
      <c r="S24" s="132">
        <v>42.04724409448819</v>
      </c>
      <c r="T24" s="9">
        <v>5.90486285173397</v>
      </c>
      <c r="U24" s="44">
        <v>646</v>
      </c>
      <c r="W24" s="143">
        <v>40.576289325988455</v>
      </c>
      <c r="X24" s="139">
        <v>3.039347708373146</v>
      </c>
      <c r="Y24" s="141">
        <v>1418</v>
      </c>
      <c r="AA24" s="183">
        <v>46.93337248792746</v>
      </c>
      <c r="AB24" s="179">
        <v>3.7573310923724286</v>
      </c>
      <c r="AC24" s="181">
        <v>994</v>
      </c>
      <c r="AE24" s="245">
        <v>47.536365653428</v>
      </c>
      <c r="AF24" s="233" t="s">
        <v>86</v>
      </c>
      <c r="AG24" s="139">
        <v>3.904636070103801</v>
      </c>
      <c r="AH24" s="247">
        <v>1.3218782813818162</v>
      </c>
      <c r="AI24" s="235">
        <v>0.47536365653428</v>
      </c>
      <c r="AJ24" s="235">
        <v>0.4993926817451764</v>
      </c>
      <c r="AK24" s="236">
        <v>0.015070963003324524</v>
      </c>
      <c r="AL24" s="236">
        <v>0.019921978673603558</v>
      </c>
      <c r="AM24" s="236">
        <v>0.039046360701038</v>
      </c>
      <c r="AN24" s="236">
        <v>0.514410017235318</v>
      </c>
      <c r="AO24" s="236">
        <v>0.43631729583324197</v>
      </c>
      <c r="AP24" s="233">
        <v>0.03904636070103801</v>
      </c>
      <c r="AQ24" s="141">
        <v>1098</v>
      </c>
      <c r="AS24" s="230">
        <v>45.2820051191984</v>
      </c>
      <c r="AT24" s="226" t="s">
        <v>86</v>
      </c>
      <c r="AU24" s="179">
        <v>3.66921339178809</v>
      </c>
      <c r="AV24" s="231">
        <v>1.2692840683808118</v>
      </c>
      <c r="AW24" s="213">
        <v>0.45282005119198404</v>
      </c>
      <c r="AX24" s="213">
        <v>0.4977690754059286</v>
      </c>
      <c r="AY24" s="216">
        <v>0.014749117990637007</v>
      </c>
      <c r="AZ24" s="216">
        <v>0.018720820488184364</v>
      </c>
      <c r="BA24" s="216">
        <v>0.0366921339178809</v>
      </c>
      <c r="BB24" s="216">
        <v>0.48951218510986494</v>
      </c>
      <c r="BC24" s="216">
        <v>0.41612791727410314</v>
      </c>
      <c r="BD24" s="226">
        <v>0.0366921339178809</v>
      </c>
      <c r="BE24" s="181">
        <v>1139</v>
      </c>
      <c r="BG24" s="245">
        <v>44.20553086921416</v>
      </c>
      <c r="BH24" s="233" t="s">
        <v>86</v>
      </c>
      <c r="BI24" s="139">
        <v>4.1247948757645645</v>
      </c>
      <c r="BJ24" s="246">
        <v>1.418806571533477</v>
      </c>
      <c r="BK24" s="235">
        <v>0.4420553086921416</v>
      </c>
      <c r="BL24" s="235">
        <v>0.4966310630128134</v>
      </c>
      <c r="BM24" s="236">
        <v>0.014833070940701376</v>
      </c>
      <c r="BN24" s="236">
        <v>0.021045258526689366</v>
      </c>
      <c r="BO24" s="236">
        <v>0.041247948757645626</v>
      </c>
      <c r="BP24" s="236">
        <v>0.48330325744978725</v>
      </c>
      <c r="BQ24" s="236">
        <v>0.40080735993449595</v>
      </c>
      <c r="BR24" s="233">
        <v>0.04124794875764565</v>
      </c>
      <c r="BS24" s="141">
        <v>1121</v>
      </c>
      <c r="BU24" s="209">
        <v>44.357025690444836</v>
      </c>
      <c r="BV24" s="208" t="s">
        <v>86</v>
      </c>
      <c r="BW24" s="150">
        <v>4.050418911435205</v>
      </c>
      <c r="BX24" s="217">
        <v>1.3840101801898013</v>
      </c>
      <c r="BY24" s="213">
        <v>0.44357025690444835</v>
      </c>
      <c r="BZ24" s="214">
        <v>0.49680547913058487</v>
      </c>
      <c r="CA24" s="215">
        <v>0.014931813828948438</v>
      </c>
      <c r="CB24" s="215">
        <v>0.020665782347963495</v>
      </c>
      <c r="CC24" s="215">
        <v>0.04050418911435204</v>
      </c>
      <c r="CD24" s="216">
        <v>0.4840744460188004</v>
      </c>
      <c r="CE24" s="216">
        <v>0.4030660677900963</v>
      </c>
      <c r="CF24" s="208">
        <v>0.04050418911435205</v>
      </c>
      <c r="CG24" s="152">
        <v>1107</v>
      </c>
    </row>
    <row r="25" spans="1:85" ht="12.75">
      <c r="A25" s="1" t="s">
        <v>17</v>
      </c>
      <c r="B25" s="4" t="s">
        <v>90</v>
      </c>
      <c r="C25" s="9">
        <v>44.02961055680721</v>
      </c>
      <c r="D25" s="9">
        <v>2.207877962491704</v>
      </c>
      <c r="E25" s="114">
        <v>2913</v>
      </c>
      <c r="G25" s="55">
        <v>42.733758918512954</v>
      </c>
      <c r="H25" s="55">
        <v>2.5750675119339803</v>
      </c>
      <c r="I25" s="84">
        <v>2481</v>
      </c>
      <c r="K25" s="9">
        <v>41.59634317862166</v>
      </c>
      <c r="L25" s="9">
        <v>2.205963121788848</v>
      </c>
      <c r="M25" s="86">
        <v>2820</v>
      </c>
      <c r="N25" s="33"/>
      <c r="O25" s="75">
        <v>43.11639549436796</v>
      </c>
      <c r="P25" s="55">
        <v>2.948413649669817</v>
      </c>
      <c r="Q25" s="88">
        <v>1638</v>
      </c>
      <c r="S25" s="58">
        <v>43.74079528718704</v>
      </c>
      <c r="T25" s="9">
        <v>5.80078866027236</v>
      </c>
      <c r="U25" s="44">
        <v>676</v>
      </c>
      <c r="W25" s="139">
        <v>45.289975736748104</v>
      </c>
      <c r="X25" s="139">
        <v>2.8897111490541363</v>
      </c>
      <c r="Y25" s="141">
        <v>1612</v>
      </c>
      <c r="AA25" s="183">
        <v>50.01551501172503</v>
      </c>
      <c r="AB25" s="179">
        <v>3.917145252944078</v>
      </c>
      <c r="AC25" s="181">
        <v>918</v>
      </c>
      <c r="AE25" s="245">
        <v>51.22091847419091</v>
      </c>
      <c r="AF25" s="233" t="s">
        <v>86</v>
      </c>
      <c r="AG25" s="139">
        <v>3.9297519283782</v>
      </c>
      <c r="AH25" s="247">
        <v>1.3218782813818162</v>
      </c>
      <c r="AI25" s="235">
        <v>0.5122091847419091</v>
      </c>
      <c r="AJ25" s="235">
        <v>0.49985091358117767</v>
      </c>
      <c r="AK25" s="236">
        <v>0.015167904219882048</v>
      </c>
      <c r="AL25" s="236">
        <v>0.020050123162341678</v>
      </c>
      <c r="AM25" s="236">
        <v>0.039297519283782015</v>
      </c>
      <c r="AN25" s="236">
        <v>0.5515067040256911</v>
      </c>
      <c r="AO25" s="236">
        <v>0.47291166545812713</v>
      </c>
      <c r="AP25" s="233">
        <v>0.039297519283782</v>
      </c>
      <c r="AQ25" s="141">
        <v>1086</v>
      </c>
      <c r="AS25" s="230">
        <v>53.41201679078128</v>
      </c>
      <c r="AT25" s="226" t="s">
        <v>86</v>
      </c>
      <c r="AU25" s="179">
        <v>3.628026350371838</v>
      </c>
      <c r="AV25" s="231">
        <v>1.2692840683808118</v>
      </c>
      <c r="AW25" s="213">
        <v>0.5341201679078128</v>
      </c>
      <c r="AX25" s="213">
        <v>0.4988344556483069</v>
      </c>
      <c r="AY25" s="216">
        <v>0.014583558654433471</v>
      </c>
      <c r="AZ25" s="216">
        <v>0.01851067866036951</v>
      </c>
      <c r="BA25" s="216">
        <v>0.03628026350371837</v>
      </c>
      <c r="BB25" s="216">
        <v>0.5704004314115312</v>
      </c>
      <c r="BC25" s="216">
        <v>0.4978399044040944</v>
      </c>
      <c r="BD25" s="226">
        <v>0.03628026350371838</v>
      </c>
      <c r="BE25" s="181">
        <v>1170</v>
      </c>
      <c r="BG25" s="245">
        <v>48.969064471406114</v>
      </c>
      <c r="BH25" s="233" t="s">
        <v>86</v>
      </c>
      <c r="BI25" s="139">
        <v>4.292014760865523</v>
      </c>
      <c r="BJ25" s="246">
        <v>1.418806571533477</v>
      </c>
      <c r="BK25" s="235">
        <v>0.48969064471406115</v>
      </c>
      <c r="BL25" s="235">
        <v>0.49989370589515153</v>
      </c>
      <c r="BM25" s="236">
        <v>0.015434406156901365</v>
      </c>
      <c r="BN25" s="236">
        <v>0.021898436883128414</v>
      </c>
      <c r="BO25" s="236">
        <v>0.042920147608655236</v>
      </c>
      <c r="BP25" s="236">
        <v>0.5326107923227164</v>
      </c>
      <c r="BQ25" s="236">
        <v>0.4467704971054059</v>
      </c>
      <c r="BR25" s="233">
        <v>0.04292014760865523</v>
      </c>
      <c r="BS25" s="141">
        <v>1049</v>
      </c>
      <c r="BU25" s="209">
        <v>51.25168195467747</v>
      </c>
      <c r="BV25" s="208" t="s">
        <v>86</v>
      </c>
      <c r="BW25" s="150">
        <v>4.049658938113218</v>
      </c>
      <c r="BX25" s="217">
        <v>1.3840101801898013</v>
      </c>
      <c r="BY25" s="213">
        <v>0.5125168195467747</v>
      </c>
      <c r="BZ25" s="214">
        <v>0.4998433046750086</v>
      </c>
      <c r="CA25" s="215">
        <v>0.014929012197708065</v>
      </c>
      <c r="CB25" s="215">
        <v>0.02066190486180568</v>
      </c>
      <c r="CC25" s="215">
        <v>0.04049658938113217</v>
      </c>
      <c r="CD25" s="216">
        <v>0.553013408927907</v>
      </c>
      <c r="CE25" s="216">
        <v>0.4720202301656426</v>
      </c>
      <c r="CF25" s="208">
        <v>0.04049658938113218</v>
      </c>
      <c r="CG25" s="152">
        <v>1121</v>
      </c>
    </row>
    <row r="26" spans="1:85" ht="12.75">
      <c r="A26" s="1" t="s">
        <v>18</v>
      </c>
      <c r="B26" s="4" t="s">
        <v>90</v>
      </c>
      <c r="C26" s="61">
        <v>50.88057901085645</v>
      </c>
      <c r="D26" s="9">
        <v>2.027861507000594</v>
      </c>
      <c r="E26" s="114">
        <v>3502</v>
      </c>
      <c r="G26" s="124">
        <v>46.66853303471444</v>
      </c>
      <c r="H26" s="55">
        <v>2.202542807451696</v>
      </c>
      <c r="I26" s="84">
        <v>3449</v>
      </c>
      <c r="K26" s="9">
        <v>51.59320233669676</v>
      </c>
      <c r="L26" s="9">
        <v>2.1284591542258724</v>
      </c>
      <c r="M26" s="86">
        <v>3114</v>
      </c>
      <c r="N26" s="33"/>
      <c r="O26" s="75">
        <v>49.27127409496944</v>
      </c>
      <c r="P26" s="55">
        <v>2.6690637287690606</v>
      </c>
      <c r="Q26" s="88">
        <v>2037</v>
      </c>
      <c r="S26" s="58">
        <v>55.183946488294325</v>
      </c>
      <c r="T26" s="9">
        <v>5.053961445832812</v>
      </c>
      <c r="U26" s="44">
        <v>895</v>
      </c>
      <c r="W26" s="139">
        <v>53.12582586383166</v>
      </c>
      <c r="X26" s="139">
        <v>2.5796062886103464</v>
      </c>
      <c r="Y26" s="141">
        <v>2033</v>
      </c>
      <c r="AA26" s="183">
        <v>55.329644043190406</v>
      </c>
      <c r="AB26" s="179">
        <v>3.153883594677545</v>
      </c>
      <c r="AC26" s="181">
        <v>1400</v>
      </c>
      <c r="AE26" s="245">
        <v>57.40677138190533</v>
      </c>
      <c r="AF26" s="233" t="s">
        <v>86</v>
      </c>
      <c r="AG26" s="139">
        <v>4.18748703728512</v>
      </c>
      <c r="AH26" s="247">
        <v>1.3218782813818162</v>
      </c>
      <c r="AI26" s="235">
        <v>0.5740677138190533</v>
      </c>
      <c r="AJ26" s="235">
        <v>0.4944835424658932</v>
      </c>
      <c r="AK26" s="236">
        <v>0.016162700206308177</v>
      </c>
      <c r="AL26" s="236">
        <v>0.02136512237120418</v>
      </c>
      <c r="AM26" s="236">
        <v>0.04187487037285118</v>
      </c>
      <c r="AN26" s="236">
        <v>0.6159425841919045</v>
      </c>
      <c r="AO26" s="236">
        <v>0.5321928434462021</v>
      </c>
      <c r="AP26" s="233">
        <v>0.0418748703728512</v>
      </c>
      <c r="AQ26" s="141">
        <v>936</v>
      </c>
      <c r="AS26" s="230">
        <v>61.07765811996699</v>
      </c>
      <c r="AT26" s="226" t="s">
        <v>86</v>
      </c>
      <c r="AU26" s="179">
        <v>3.679025667631808</v>
      </c>
      <c r="AV26" s="231">
        <v>1.2692840683808118</v>
      </c>
      <c r="AW26" s="213">
        <v>0.6107765811996699</v>
      </c>
      <c r="AX26" s="213">
        <v>0.4875741472409227</v>
      </c>
      <c r="AY26" s="216">
        <v>0.014788560344821029</v>
      </c>
      <c r="AZ26" s="216">
        <v>0.018770884039969574</v>
      </c>
      <c r="BA26" s="216">
        <v>0.036790256676318064</v>
      </c>
      <c r="BB26" s="216">
        <v>0.647566837875988</v>
      </c>
      <c r="BC26" s="216">
        <v>0.5739863245233519</v>
      </c>
      <c r="BD26" s="226">
        <v>0.03679025667631808</v>
      </c>
      <c r="BE26" s="181">
        <v>1087</v>
      </c>
      <c r="BG26" s="245">
        <v>56.43192052088787</v>
      </c>
      <c r="BH26" s="233" t="s">
        <v>86</v>
      </c>
      <c r="BI26" s="139">
        <v>4.353789616941162</v>
      </c>
      <c r="BJ26" s="246">
        <v>1.418806571533477</v>
      </c>
      <c r="BK26" s="235">
        <v>0.5643192052088787</v>
      </c>
      <c r="BL26" s="235">
        <v>0.4958457823167382</v>
      </c>
      <c r="BM26" s="236">
        <v>0.015656553160599752</v>
      </c>
      <c r="BN26" s="236">
        <v>0.022213620511822157</v>
      </c>
      <c r="BO26" s="236">
        <v>0.04353789616941162</v>
      </c>
      <c r="BP26" s="236">
        <v>0.6078571013782903</v>
      </c>
      <c r="BQ26" s="236">
        <v>0.5207813090394671</v>
      </c>
      <c r="BR26" s="233">
        <v>0.043537896169411616</v>
      </c>
      <c r="BS26" s="141">
        <v>1003</v>
      </c>
      <c r="BU26" s="209">
        <v>62.1241411774662</v>
      </c>
      <c r="BV26" s="208" t="s">
        <v>86</v>
      </c>
      <c r="BW26" s="150">
        <v>4.150646892786081</v>
      </c>
      <c r="BX26" s="217">
        <v>1.3840101801898013</v>
      </c>
      <c r="BY26" s="213">
        <v>0.621241411774662</v>
      </c>
      <c r="BZ26" s="214">
        <v>0.48507784949519894</v>
      </c>
      <c r="CA26" s="215">
        <v>0.015301302909141444</v>
      </c>
      <c r="CB26" s="215">
        <v>0.02117715899641958</v>
      </c>
      <c r="CC26" s="215">
        <v>0.041506468927860765</v>
      </c>
      <c r="CD26" s="216">
        <v>0.6627478807025228</v>
      </c>
      <c r="CE26" s="216">
        <v>0.5797349428468012</v>
      </c>
      <c r="CF26" s="208">
        <v>0.04150646892786081</v>
      </c>
      <c r="CG26" s="152">
        <v>1005</v>
      </c>
    </row>
    <row r="27" spans="1:85" ht="12.75">
      <c r="A27" s="1" t="s">
        <v>19</v>
      </c>
      <c r="B27" s="4" t="s">
        <v>90</v>
      </c>
      <c r="C27" s="9">
        <v>43.81241858445506</v>
      </c>
      <c r="D27" s="9">
        <v>1.9686656388582051</v>
      </c>
      <c r="E27" s="114">
        <v>3660</v>
      </c>
      <c r="G27" s="55">
        <v>44.89535477284329</v>
      </c>
      <c r="H27" s="55">
        <v>2.3158532806176026</v>
      </c>
      <c r="I27" s="84">
        <v>3101</v>
      </c>
      <c r="K27" s="9">
        <v>46.057991852384376</v>
      </c>
      <c r="L27" s="9">
        <v>2.0464637022924386</v>
      </c>
      <c r="M27" s="86">
        <v>3351</v>
      </c>
      <c r="N27" s="33"/>
      <c r="O27" s="130">
        <v>48.69936034115138</v>
      </c>
      <c r="P27" s="55">
        <v>2.64581044896266</v>
      </c>
      <c r="Q27" s="88">
        <v>2072</v>
      </c>
      <c r="S27" s="132">
        <v>50.30241935483871</v>
      </c>
      <c r="T27" s="9">
        <v>4.809496083964703</v>
      </c>
      <c r="U27" s="44">
        <v>999</v>
      </c>
      <c r="W27" s="143">
        <v>49.24058358423182</v>
      </c>
      <c r="X27" s="139">
        <v>2.482084516225804</v>
      </c>
      <c r="Y27" s="141">
        <v>2204</v>
      </c>
      <c r="AA27" s="183">
        <v>49.40221952164255</v>
      </c>
      <c r="AB27" s="179">
        <v>3.250460721168004</v>
      </c>
      <c r="AC27" s="181">
        <v>1333</v>
      </c>
      <c r="AE27" s="245">
        <v>55.7332894868532</v>
      </c>
      <c r="AF27" s="233" t="s">
        <v>86</v>
      </c>
      <c r="AG27" s="139">
        <v>3.291029528972733</v>
      </c>
      <c r="AH27" s="247">
        <v>1.3218782813818162</v>
      </c>
      <c r="AI27" s="235">
        <v>0.557332894868532</v>
      </c>
      <c r="AJ27" s="235">
        <v>0.4967020627760608</v>
      </c>
      <c r="AK27" s="236">
        <v>0.012702588252399687</v>
      </c>
      <c r="AL27" s="236">
        <v>0.016791275528182947</v>
      </c>
      <c r="AM27" s="236">
        <v>0.03291029528972734</v>
      </c>
      <c r="AN27" s="236">
        <v>0.5902431901582593</v>
      </c>
      <c r="AO27" s="236">
        <v>0.5244225995788047</v>
      </c>
      <c r="AP27" s="233">
        <v>0.03291029528972733</v>
      </c>
      <c r="AQ27" s="141">
        <v>1529</v>
      </c>
      <c r="AS27" s="230">
        <v>55.22559222916047</v>
      </c>
      <c r="AT27" s="226" t="s">
        <v>86</v>
      </c>
      <c r="AU27" s="179">
        <v>3.1866576582681216</v>
      </c>
      <c r="AV27" s="231">
        <v>1.2692840683808118</v>
      </c>
      <c r="AW27" s="213">
        <v>0.5522559222916047</v>
      </c>
      <c r="AX27" s="213">
        <v>0.4972618209610042</v>
      </c>
      <c r="AY27" s="216">
        <v>0.012809391217952344</v>
      </c>
      <c r="AZ27" s="216">
        <v>0.016258756198603994</v>
      </c>
      <c r="BA27" s="216">
        <v>0.03186657658268118</v>
      </c>
      <c r="BB27" s="216">
        <v>0.5841224988742859</v>
      </c>
      <c r="BC27" s="216">
        <v>0.5203893457089235</v>
      </c>
      <c r="BD27" s="226">
        <v>0.031866576582681216</v>
      </c>
      <c r="BE27" s="181">
        <v>1507</v>
      </c>
      <c r="BG27" s="245">
        <v>57.875624952575265</v>
      </c>
      <c r="BH27" s="233" t="s">
        <v>86</v>
      </c>
      <c r="BI27" s="139">
        <v>3.6245985639032474</v>
      </c>
      <c r="BJ27" s="246">
        <v>1.418806571533477</v>
      </c>
      <c r="BK27" s="235">
        <v>0.5787562495257527</v>
      </c>
      <c r="BL27" s="235">
        <v>0.4937584967984221</v>
      </c>
      <c r="BM27" s="236">
        <v>0.013034327584587004</v>
      </c>
      <c r="BN27" s="236">
        <v>0.018493189632532114</v>
      </c>
      <c r="BO27" s="236">
        <v>0.03624598563903245</v>
      </c>
      <c r="BP27" s="236">
        <v>0.6150022351647851</v>
      </c>
      <c r="BQ27" s="236">
        <v>0.5425102638867202</v>
      </c>
      <c r="BR27" s="233">
        <v>0.036245985639032474</v>
      </c>
      <c r="BS27" s="141">
        <v>1435</v>
      </c>
      <c r="BU27" s="209">
        <v>55.41129415721153</v>
      </c>
      <c r="BV27" s="208" t="s">
        <v>86</v>
      </c>
      <c r="BW27" s="150">
        <v>3.449350120582384</v>
      </c>
      <c r="BX27" s="217">
        <v>1.3840101801898013</v>
      </c>
      <c r="BY27" s="213">
        <v>0.5541129415721153</v>
      </c>
      <c r="BZ27" s="214">
        <v>0.497063164551964</v>
      </c>
      <c r="CA27" s="215">
        <v>0.012715981965714027</v>
      </c>
      <c r="CB27" s="215">
        <v>0.017599048491658133</v>
      </c>
      <c r="CC27" s="215">
        <v>0.034493501205823895</v>
      </c>
      <c r="CD27" s="216">
        <v>0.5886064427779392</v>
      </c>
      <c r="CE27" s="216">
        <v>0.5196194403662915</v>
      </c>
      <c r="CF27" s="208">
        <v>0.03449350120582384</v>
      </c>
      <c r="CG27" s="152">
        <v>1528</v>
      </c>
    </row>
    <row r="28" spans="1:85" ht="12.75">
      <c r="A28" s="1" t="s">
        <v>20</v>
      </c>
      <c r="B28" s="4" t="s">
        <v>90</v>
      </c>
      <c r="C28" s="9">
        <v>39.825479930191975</v>
      </c>
      <c r="D28" s="9">
        <v>2.1236256095789265</v>
      </c>
      <c r="E28" s="114">
        <v>3062</v>
      </c>
      <c r="F28" s="24"/>
      <c r="G28" s="55">
        <v>39.408667476711216</v>
      </c>
      <c r="H28" s="55">
        <v>2.5084936906204405</v>
      </c>
      <c r="I28" s="84">
        <v>2551</v>
      </c>
      <c r="J28" s="24"/>
      <c r="K28" s="9">
        <v>40.431981811292154</v>
      </c>
      <c r="L28" s="9">
        <v>2.120711572905499</v>
      </c>
      <c r="M28" s="86">
        <v>3025</v>
      </c>
      <c r="N28" s="62"/>
      <c r="O28" s="75">
        <v>39.66329966329966</v>
      </c>
      <c r="P28" s="55">
        <v>2.938581639383763</v>
      </c>
      <c r="Q28" s="88">
        <v>1609</v>
      </c>
      <c r="R28" s="24"/>
      <c r="S28" s="58">
        <v>39.87240829346093</v>
      </c>
      <c r="T28" s="9">
        <v>6.128686296155099</v>
      </c>
      <c r="U28" s="44">
        <v>590</v>
      </c>
      <c r="V28" s="24"/>
      <c r="W28" s="139">
        <v>42.394252388409406</v>
      </c>
      <c r="X28" s="139">
        <v>2.9809792284100567</v>
      </c>
      <c r="Y28" s="141">
        <v>1493</v>
      </c>
      <c r="AA28" s="183">
        <v>46.01955116169387</v>
      </c>
      <c r="AB28" s="179">
        <v>4.144113713319442</v>
      </c>
      <c r="AC28" s="181">
        <v>815</v>
      </c>
      <c r="AE28" s="245">
        <v>50.74747683273695</v>
      </c>
      <c r="AF28" s="233" t="s">
        <v>86</v>
      </c>
      <c r="AG28" s="139">
        <v>4.3813233972663985</v>
      </c>
      <c r="AH28" s="247">
        <v>1.3218782813818162</v>
      </c>
      <c r="AI28" s="235">
        <v>0.5074747683273695</v>
      </c>
      <c r="AJ28" s="235">
        <v>0.4999441247164048</v>
      </c>
      <c r="AK28" s="236">
        <v>0.016910862277632603</v>
      </c>
      <c r="AL28" s="236">
        <v>0.02235410156424157</v>
      </c>
      <c r="AM28" s="236">
        <v>0.043813233972663956</v>
      </c>
      <c r="AN28" s="236">
        <v>0.5512880023000335</v>
      </c>
      <c r="AO28" s="236">
        <v>0.46366153435470553</v>
      </c>
      <c r="AP28" s="233">
        <v>0.043813233972663984</v>
      </c>
      <c r="AQ28" s="141">
        <v>874</v>
      </c>
      <c r="AS28" s="230">
        <v>50.336141746092466</v>
      </c>
      <c r="AT28" s="226" t="s">
        <v>86</v>
      </c>
      <c r="AU28" s="179">
        <v>4.029217017044773</v>
      </c>
      <c r="AV28" s="231">
        <v>1.2692840683808118</v>
      </c>
      <c r="AW28" s="213">
        <v>0.5033614174609247</v>
      </c>
      <c r="AX28" s="213">
        <v>0.49998870074498025</v>
      </c>
      <c r="AY28" s="216">
        <v>0.01619622269102086</v>
      </c>
      <c r="AZ28" s="216">
        <v>0.020557607429660573</v>
      </c>
      <c r="BA28" s="216">
        <v>0.04029217017044775</v>
      </c>
      <c r="BB28" s="216">
        <v>0.5436535876313724</v>
      </c>
      <c r="BC28" s="216">
        <v>0.46306924729047694</v>
      </c>
      <c r="BD28" s="226">
        <v>0.04029217017044773</v>
      </c>
      <c r="BE28" s="181">
        <v>953</v>
      </c>
      <c r="BG28" s="245">
        <v>50.00784563399486</v>
      </c>
      <c r="BH28" s="233" t="s">
        <v>86</v>
      </c>
      <c r="BI28" s="139">
        <v>4.616763606580021</v>
      </c>
      <c r="BJ28" s="246">
        <v>1.418806571533477</v>
      </c>
      <c r="BK28" s="235">
        <v>0.5000784563399486</v>
      </c>
      <c r="BL28" s="235">
        <v>0.4999999938446027</v>
      </c>
      <c r="BM28" s="236">
        <v>0.01660222729988637</v>
      </c>
      <c r="BN28" s="236">
        <v>0.023555349195171275</v>
      </c>
      <c r="BO28" s="236">
        <v>0.04616763606580024</v>
      </c>
      <c r="BP28" s="236">
        <v>0.5462460924057488</v>
      </c>
      <c r="BQ28" s="236">
        <v>0.4539108202741484</v>
      </c>
      <c r="BR28" s="233">
        <v>0.04616763606580021</v>
      </c>
      <c r="BS28" s="141">
        <v>907</v>
      </c>
      <c r="BU28" s="209">
        <v>51.84337030506146</v>
      </c>
      <c r="BV28" s="208" t="s">
        <v>86</v>
      </c>
      <c r="BW28" s="150">
        <v>4.463716161617559</v>
      </c>
      <c r="BX28" s="217">
        <v>1.3840101801898013</v>
      </c>
      <c r="BY28" s="213">
        <v>0.5184337030506146</v>
      </c>
      <c r="BZ28" s="214">
        <v>0.4996600830483077</v>
      </c>
      <c r="CA28" s="215">
        <v>0.016455428479847004</v>
      </c>
      <c r="CB28" s="215">
        <v>0.022774480535493438</v>
      </c>
      <c r="CC28" s="215">
        <v>0.04463716161617561</v>
      </c>
      <c r="CD28" s="216">
        <v>0.5630708646667902</v>
      </c>
      <c r="CE28" s="216">
        <v>0.47379654143443906</v>
      </c>
      <c r="CF28" s="208">
        <v>0.04463716161617559</v>
      </c>
      <c r="CG28" s="152">
        <v>922</v>
      </c>
    </row>
    <row r="29" spans="3:85" ht="12.75">
      <c r="C29" s="9"/>
      <c r="D29" s="9"/>
      <c r="E29" s="40"/>
      <c r="G29" s="55"/>
      <c r="H29" s="55"/>
      <c r="I29" s="83"/>
      <c r="K29" s="111"/>
      <c r="L29" s="9"/>
      <c r="M29" s="33"/>
      <c r="N29" s="33"/>
      <c r="O29" s="55"/>
      <c r="P29" s="55"/>
      <c r="Q29" s="83"/>
      <c r="S29" s="9"/>
      <c r="T29" s="9"/>
      <c r="U29" s="44"/>
      <c r="W29" s="139"/>
      <c r="X29" s="139"/>
      <c r="Y29" s="141"/>
      <c r="AA29" s="179"/>
      <c r="AB29" s="179"/>
      <c r="AC29" s="181"/>
      <c r="AE29" s="245"/>
      <c r="AF29" s="233" t="e">
        <v>#DIV/0!</v>
      </c>
      <c r="AG29" s="139"/>
      <c r="AH29" s="247">
        <v>1.3218782813818162</v>
      </c>
      <c r="AI29" s="235">
        <v>0</v>
      </c>
      <c r="AJ29" s="235">
        <v>0</v>
      </c>
      <c r="AK29" s="236" t="e">
        <v>#DIV/0!</v>
      </c>
      <c r="AL29" s="236" t="e">
        <v>#DIV/0!</v>
      </c>
      <c r="AM29" s="236" t="e">
        <v>#DIV/0!</v>
      </c>
      <c r="AN29" s="236" t="e">
        <v>#DIV/0!</v>
      </c>
      <c r="AO29" s="236" t="e">
        <v>#DIV/0!</v>
      </c>
      <c r="AP29" s="233" t="e">
        <v>#DIV/0!</v>
      </c>
      <c r="AQ29" s="141"/>
      <c r="AS29" s="230"/>
      <c r="AT29" s="226" t="e">
        <v>#DIV/0!</v>
      </c>
      <c r="AU29" s="179"/>
      <c r="AV29" s="231"/>
      <c r="AW29" s="213">
        <v>0</v>
      </c>
      <c r="AX29" s="213">
        <v>0</v>
      </c>
      <c r="AY29" s="216" t="e">
        <v>#DIV/0!</v>
      </c>
      <c r="AZ29" s="216" t="e">
        <v>#DIV/0!</v>
      </c>
      <c r="BA29" s="216" t="e">
        <v>#DIV/0!</v>
      </c>
      <c r="BB29" s="216" t="e">
        <v>#DIV/0!</v>
      </c>
      <c r="BC29" s="216" t="e">
        <v>#DIV/0!</v>
      </c>
      <c r="BD29" s="226" t="e">
        <v>#DIV/0!</v>
      </c>
      <c r="BE29" s="181"/>
      <c r="BG29" s="245"/>
      <c r="BH29" s="233" t="e">
        <v>#DIV/0!</v>
      </c>
      <c r="BI29" s="139"/>
      <c r="BJ29" s="246">
        <v>1.418806571533477</v>
      </c>
      <c r="BK29" s="235">
        <v>0</v>
      </c>
      <c r="BL29" s="235">
        <v>0</v>
      </c>
      <c r="BM29" s="236" t="e">
        <v>#DIV/0!</v>
      </c>
      <c r="BN29" s="236" t="e">
        <v>#DIV/0!</v>
      </c>
      <c r="BO29" s="236" t="e">
        <v>#DIV/0!</v>
      </c>
      <c r="BP29" s="236" t="e">
        <v>#DIV/0!</v>
      </c>
      <c r="BQ29" s="236" t="e">
        <v>#DIV/0!</v>
      </c>
      <c r="BR29" s="233" t="e">
        <v>#DIV/0!</v>
      </c>
      <c r="BS29" s="141"/>
      <c r="BU29" s="209"/>
      <c r="BV29" s="208" t="e">
        <v>#DIV/0!</v>
      </c>
      <c r="BW29" s="150"/>
      <c r="BX29" s="217">
        <v>1.3840101801898013</v>
      </c>
      <c r="BY29" s="213">
        <v>0</v>
      </c>
      <c r="BZ29" s="214">
        <v>0</v>
      </c>
      <c r="CA29" s="215" t="e">
        <v>#DIV/0!</v>
      </c>
      <c r="CB29" s="215" t="e">
        <v>#DIV/0!</v>
      </c>
      <c r="CC29" s="215" t="e">
        <v>#DIV/0!</v>
      </c>
      <c r="CD29" s="216" t="e">
        <v>#DIV/0!</v>
      </c>
      <c r="CE29" s="216" t="e">
        <v>#DIV/0!</v>
      </c>
      <c r="CF29" s="208" t="e">
        <v>#DIV/0!</v>
      </c>
      <c r="CG29" s="152"/>
    </row>
    <row r="30" spans="1:85" ht="12.75">
      <c r="A30" s="1" t="s">
        <v>26</v>
      </c>
      <c r="B30" s="4" t="s">
        <v>90</v>
      </c>
      <c r="C30" s="9">
        <v>41.95054700702659</v>
      </c>
      <c r="D30" s="9">
        <v>0.7895219460918479</v>
      </c>
      <c r="E30" s="115">
        <v>22511</v>
      </c>
      <c r="G30" s="55">
        <v>41.274023558586485</v>
      </c>
      <c r="H30" s="55">
        <v>0.9178225561632445</v>
      </c>
      <c r="I30" s="84">
        <v>19343</v>
      </c>
      <c r="K30" s="128">
        <v>43.4755026351747</v>
      </c>
      <c r="L30" s="9">
        <v>0.8187414689505417</v>
      </c>
      <c r="M30" s="86">
        <v>20708</v>
      </c>
      <c r="N30" s="33"/>
      <c r="O30" s="76">
        <v>43.16066725197542</v>
      </c>
      <c r="P30" s="55">
        <v>1.1165316551693891</v>
      </c>
      <c r="Q30" s="88">
        <v>11425</v>
      </c>
      <c r="S30" s="132">
        <v>45.70180663093111</v>
      </c>
      <c r="T30" s="9">
        <v>2.1446673947694848</v>
      </c>
      <c r="U30" s="44">
        <v>4987</v>
      </c>
      <c r="W30" s="143">
        <v>46.040952599402026</v>
      </c>
      <c r="X30" s="139">
        <v>1.104162342643523</v>
      </c>
      <c r="Y30" s="141">
        <v>11070</v>
      </c>
      <c r="AA30" s="183">
        <v>49.04214667816187</v>
      </c>
      <c r="AB30" s="179">
        <v>1.3696419564517406</v>
      </c>
      <c r="AC30" s="181">
        <v>7506</v>
      </c>
      <c r="AE30" s="245">
        <v>52.67202587425886</v>
      </c>
      <c r="AF30" s="233" t="s">
        <v>86</v>
      </c>
      <c r="AG30" s="139">
        <v>1.457961259359286</v>
      </c>
      <c r="AH30" s="247">
        <v>1.3218782813818162</v>
      </c>
      <c r="AI30" s="235">
        <v>0.5267202587425885</v>
      </c>
      <c r="AJ30" s="235">
        <v>0.49928551728718223</v>
      </c>
      <c r="AK30" s="236">
        <v>0.0056273823745884195</v>
      </c>
      <c r="AL30" s="236">
        <v>0.007438714541999264</v>
      </c>
      <c r="AM30" s="236">
        <v>0.014579612593592917</v>
      </c>
      <c r="AN30" s="236">
        <v>0.5412998713361814</v>
      </c>
      <c r="AO30" s="236">
        <v>0.5121406461489957</v>
      </c>
      <c r="AP30" s="233">
        <v>0.014579612593592861</v>
      </c>
      <c r="AQ30" s="141">
        <v>7872</v>
      </c>
      <c r="AS30" s="230">
        <v>53.7537217401381</v>
      </c>
      <c r="AT30" s="226" t="s">
        <v>86</v>
      </c>
      <c r="AU30" s="179">
        <v>1.3699213255913611</v>
      </c>
      <c r="AV30" s="231">
        <v>1.2692840683808118</v>
      </c>
      <c r="AW30" s="213">
        <v>0.5375372174013809</v>
      </c>
      <c r="AX30" s="213">
        <v>0.49858896629364097</v>
      </c>
      <c r="AY30" s="216">
        <v>0.0055066656287304045</v>
      </c>
      <c r="AZ30" s="216">
        <v>0.006989522952447709</v>
      </c>
      <c r="BA30" s="216">
        <v>0.013699213255913572</v>
      </c>
      <c r="BB30" s="216">
        <v>0.5512364306572946</v>
      </c>
      <c r="BC30" s="216">
        <v>0.5238380041454673</v>
      </c>
      <c r="BD30" s="226">
        <v>0.013699213255913611</v>
      </c>
      <c r="BE30" s="181">
        <v>8198</v>
      </c>
      <c r="BG30" s="245">
        <v>51.89069865126095</v>
      </c>
      <c r="BH30" s="233" t="s">
        <v>86</v>
      </c>
      <c r="BI30" s="139">
        <v>1.575522163421561</v>
      </c>
      <c r="BJ30" s="246">
        <v>1.418806571533477</v>
      </c>
      <c r="BK30" s="235">
        <v>0.5189069865126095</v>
      </c>
      <c r="BL30" s="235">
        <v>0.4996423979818086</v>
      </c>
      <c r="BM30" s="236">
        <v>0.005665695561248361</v>
      </c>
      <c r="BN30" s="236">
        <v>0.008038526094607226</v>
      </c>
      <c r="BO30" s="236">
        <v>0.015755221634215572</v>
      </c>
      <c r="BP30" s="236">
        <v>0.5346622081468251</v>
      </c>
      <c r="BQ30" s="236">
        <v>0.5031517648783939</v>
      </c>
      <c r="BR30" s="233">
        <v>0.01575522163421561</v>
      </c>
      <c r="BS30" s="141">
        <v>7777</v>
      </c>
      <c r="BU30" s="209">
        <v>52.99203586341294</v>
      </c>
      <c r="BV30" s="208" t="s">
        <v>86</v>
      </c>
      <c r="BW30" s="150">
        <v>1.5078460493721857</v>
      </c>
      <c r="BX30" s="217">
        <v>1.3840101801898013</v>
      </c>
      <c r="BY30" s="213">
        <v>0.5299203586341293</v>
      </c>
      <c r="BZ30" s="214">
        <v>0.49910396926813266</v>
      </c>
      <c r="CA30" s="215">
        <v>0.005558653804517997</v>
      </c>
      <c r="CB30" s="215">
        <v>0.007693233453603677</v>
      </c>
      <c r="CC30" s="215">
        <v>0.0150784604937219</v>
      </c>
      <c r="CD30" s="216">
        <v>0.5449988191278512</v>
      </c>
      <c r="CE30" s="216">
        <v>0.5148418981404075</v>
      </c>
      <c r="CF30" s="208">
        <v>0.015078460493721857</v>
      </c>
      <c r="CG30" s="152">
        <v>8062</v>
      </c>
    </row>
    <row r="31" spans="1:85" ht="12.75">
      <c r="A31" s="1" t="s">
        <v>27</v>
      </c>
      <c r="B31" s="4" t="s">
        <v>90</v>
      </c>
      <c r="C31" s="9">
        <v>43.48370927318296</v>
      </c>
      <c r="D31" s="9">
        <v>1.5896253291618423</v>
      </c>
      <c r="E31" s="115">
        <v>5604</v>
      </c>
      <c r="G31" s="55">
        <v>42.266971143865476</v>
      </c>
      <c r="H31" s="55">
        <v>1.8433008340713215</v>
      </c>
      <c r="I31" s="84">
        <v>4828</v>
      </c>
      <c r="K31" s="9">
        <v>43.78347360367253</v>
      </c>
      <c r="L31" s="9">
        <v>1.6655465869119794</v>
      </c>
      <c r="M31" s="86">
        <v>5012</v>
      </c>
      <c r="N31" s="33"/>
      <c r="O31" s="76">
        <v>44.103234237177396</v>
      </c>
      <c r="P31" s="55">
        <v>2.174467560893504</v>
      </c>
      <c r="Q31" s="88">
        <v>3027</v>
      </c>
      <c r="S31" s="58">
        <v>47.16981132075472</v>
      </c>
      <c r="T31" s="9">
        <v>4.555456671650514</v>
      </c>
      <c r="U31" s="44">
        <v>1110</v>
      </c>
      <c r="W31" s="143">
        <v>47.38726839431913</v>
      </c>
      <c r="X31" s="139">
        <v>2.113557749851875</v>
      </c>
      <c r="Y31" s="141">
        <v>3032</v>
      </c>
      <c r="AA31" s="183">
        <v>48.18010663936982</v>
      </c>
      <c r="AB31" s="179">
        <v>2.891945960751979</v>
      </c>
      <c r="AC31" s="181">
        <v>1682</v>
      </c>
      <c r="AE31" s="142">
        <v>53.13808634542788</v>
      </c>
      <c r="AF31" s="233" t="s">
        <v>107</v>
      </c>
      <c r="AG31" s="139">
        <v>2.9158203740687227</v>
      </c>
      <c r="AH31" s="247">
        <v>1.3218782813818162</v>
      </c>
      <c r="AI31" s="235">
        <v>0.5313808634542788</v>
      </c>
      <c r="AJ31" s="235">
        <v>0.49901426974472773</v>
      </c>
      <c r="AK31" s="236">
        <v>0.0112543704952153</v>
      </c>
      <c r="AL31" s="236">
        <v>0.014876907928249422</v>
      </c>
      <c r="AM31" s="236">
        <v>0.02915820374068725</v>
      </c>
      <c r="AN31" s="236">
        <v>0.560539067194966</v>
      </c>
      <c r="AO31" s="236">
        <v>0.5022226597135916</v>
      </c>
      <c r="AP31" s="233">
        <v>0.029158203740687227</v>
      </c>
      <c r="AQ31" s="141">
        <v>1966</v>
      </c>
      <c r="AS31" s="230">
        <v>50.48319733400515</v>
      </c>
      <c r="AT31" s="226" t="s">
        <v>86</v>
      </c>
      <c r="AU31" s="179">
        <v>2.6781294858314375</v>
      </c>
      <c r="AV31" s="231">
        <v>1.2692840683808118</v>
      </c>
      <c r="AW31" s="213">
        <v>0.5048319733400515</v>
      </c>
      <c r="AX31" s="213">
        <v>0.499976651488488</v>
      </c>
      <c r="AY31" s="216">
        <v>0.010765263167613868</v>
      </c>
      <c r="AZ31" s="216">
        <v>0.013664177030579035</v>
      </c>
      <c r="BA31" s="216">
        <v>0.026781294858314365</v>
      </c>
      <c r="BB31" s="216">
        <v>0.5316132681983659</v>
      </c>
      <c r="BC31" s="216">
        <v>0.4780506784817371</v>
      </c>
      <c r="BD31" s="226">
        <v>0.026781294858314375</v>
      </c>
      <c r="BE31" s="181">
        <v>2157</v>
      </c>
      <c r="BG31" s="245">
        <v>52.50094838663287</v>
      </c>
      <c r="BH31" s="233" t="s">
        <v>86</v>
      </c>
      <c r="BI31" s="139">
        <v>3.0745548281825186</v>
      </c>
      <c r="BJ31" s="246">
        <v>1.418806571533477</v>
      </c>
      <c r="BK31" s="235">
        <v>0.5250094838663287</v>
      </c>
      <c r="BL31" s="235">
        <v>0.49937413400850056</v>
      </c>
      <c r="BM31" s="236">
        <v>0.011056329163290562</v>
      </c>
      <c r="BN31" s="236">
        <v>0.01568679247391388</v>
      </c>
      <c r="BO31" s="236">
        <v>0.03074554828182517</v>
      </c>
      <c r="BP31" s="236">
        <v>0.5557550321481539</v>
      </c>
      <c r="BQ31" s="236">
        <v>0.49426393558450354</v>
      </c>
      <c r="BR31" s="233">
        <v>0.030745548281825186</v>
      </c>
      <c r="BS31" s="141">
        <v>2040</v>
      </c>
      <c r="BU31" s="209">
        <v>50.633140733929196</v>
      </c>
      <c r="BV31" s="208" t="s">
        <v>86</v>
      </c>
      <c r="BW31" s="150">
        <v>2.953141579653251</v>
      </c>
      <c r="BX31" s="217">
        <v>1.3840101801898013</v>
      </c>
      <c r="BY31" s="213">
        <v>0.5063314073392919</v>
      </c>
      <c r="BZ31" s="214">
        <v>0.4999599116740301</v>
      </c>
      <c r="CA31" s="215">
        <v>0.010886715977307235</v>
      </c>
      <c r="CB31" s="215">
        <v>0.015067325741428175</v>
      </c>
      <c r="CC31" s="215">
        <v>0.029531415796532484</v>
      </c>
      <c r="CD31" s="216">
        <v>0.5358628231358245</v>
      </c>
      <c r="CE31" s="216">
        <v>0.4767999915427594</v>
      </c>
      <c r="CF31" s="208">
        <v>0.029531415796532512</v>
      </c>
      <c r="CG31" s="152">
        <v>2109</v>
      </c>
    </row>
    <row r="32" spans="3:85" ht="12.75">
      <c r="C32" s="9"/>
      <c r="D32" s="9"/>
      <c r="E32" s="40"/>
      <c r="G32" s="55"/>
      <c r="H32" s="55"/>
      <c r="I32" s="83"/>
      <c r="K32" s="111"/>
      <c r="L32" s="9"/>
      <c r="M32" s="33"/>
      <c r="N32" s="33"/>
      <c r="O32" s="55"/>
      <c r="P32" s="55"/>
      <c r="Q32" s="83"/>
      <c r="S32" s="9"/>
      <c r="T32" s="9"/>
      <c r="U32" s="44"/>
      <c r="W32" s="139"/>
      <c r="X32" s="139"/>
      <c r="Y32" s="141"/>
      <c r="AA32" s="179"/>
      <c r="AB32" s="179"/>
      <c r="AC32" s="181"/>
      <c r="AE32" s="245"/>
      <c r="AF32" s="233" t="e">
        <v>#DIV/0!</v>
      </c>
      <c r="AG32" s="139"/>
      <c r="AH32" s="247">
        <v>1.3218782813818162</v>
      </c>
      <c r="AI32" s="235">
        <v>0</v>
      </c>
      <c r="AJ32" s="235">
        <v>0</v>
      </c>
      <c r="AK32" s="236" t="e">
        <v>#DIV/0!</v>
      </c>
      <c r="AL32" s="236" t="e">
        <v>#DIV/0!</v>
      </c>
      <c r="AM32" s="236" t="e">
        <v>#DIV/0!</v>
      </c>
      <c r="AN32" s="236" t="e">
        <v>#DIV/0!</v>
      </c>
      <c r="AO32" s="236" t="e">
        <v>#DIV/0!</v>
      </c>
      <c r="AP32" s="233" t="e">
        <v>#DIV/0!</v>
      </c>
      <c r="AQ32" s="141"/>
      <c r="AS32" s="230"/>
      <c r="AT32" s="226" t="e">
        <v>#DIV/0!</v>
      </c>
      <c r="AU32" s="179"/>
      <c r="AV32" s="231"/>
      <c r="AW32" s="213">
        <v>0</v>
      </c>
      <c r="AX32" s="213">
        <v>0</v>
      </c>
      <c r="AY32" s="216" t="e">
        <v>#DIV/0!</v>
      </c>
      <c r="AZ32" s="216" t="e">
        <v>#DIV/0!</v>
      </c>
      <c r="BA32" s="216" t="e">
        <v>#DIV/0!</v>
      </c>
      <c r="BB32" s="216" t="e">
        <v>#DIV/0!</v>
      </c>
      <c r="BC32" s="216" t="e">
        <v>#DIV/0!</v>
      </c>
      <c r="BD32" s="226" t="e">
        <v>#DIV/0!</v>
      </c>
      <c r="BE32" s="181"/>
      <c r="BG32" s="245"/>
      <c r="BH32" s="233" t="e">
        <v>#DIV/0!</v>
      </c>
      <c r="BI32" s="139"/>
      <c r="BJ32" s="246">
        <v>1.418806571533477</v>
      </c>
      <c r="BK32" s="235">
        <v>0</v>
      </c>
      <c r="BL32" s="235">
        <v>0</v>
      </c>
      <c r="BM32" s="236" t="e">
        <v>#DIV/0!</v>
      </c>
      <c r="BN32" s="236" t="e">
        <v>#DIV/0!</v>
      </c>
      <c r="BO32" s="236" t="e">
        <v>#DIV/0!</v>
      </c>
      <c r="BP32" s="236" t="e">
        <v>#DIV/0!</v>
      </c>
      <c r="BQ32" s="236" t="e">
        <v>#DIV/0!</v>
      </c>
      <c r="BR32" s="233" t="e">
        <v>#DIV/0!</v>
      </c>
      <c r="BS32" s="141"/>
      <c r="BU32" s="209"/>
      <c r="BV32" s="208" t="e">
        <v>#DIV/0!</v>
      </c>
      <c r="BW32" s="150"/>
      <c r="BX32" s="217">
        <v>1.3840101801898013</v>
      </c>
      <c r="BY32" s="213">
        <v>0</v>
      </c>
      <c r="BZ32" s="214">
        <v>0</v>
      </c>
      <c r="CA32" s="215" t="e">
        <v>#DIV/0!</v>
      </c>
      <c r="CB32" s="215" t="e">
        <v>#DIV/0!</v>
      </c>
      <c r="CC32" s="215" t="e">
        <v>#DIV/0!</v>
      </c>
      <c r="CD32" s="216" t="e">
        <v>#DIV/0!</v>
      </c>
      <c r="CE32" s="216" t="e">
        <v>#DIV/0!</v>
      </c>
      <c r="CF32" s="208" t="e">
        <v>#DIV/0!</v>
      </c>
      <c r="CG32" s="152"/>
    </row>
    <row r="33" spans="1:85" ht="12.75">
      <c r="A33" s="2" t="s">
        <v>11</v>
      </c>
      <c r="B33" s="2"/>
      <c r="C33" s="9"/>
      <c r="D33" s="9"/>
      <c r="E33" s="40"/>
      <c r="G33" s="55"/>
      <c r="H33" s="55"/>
      <c r="I33" s="83"/>
      <c r="K33" s="111"/>
      <c r="L33" s="9"/>
      <c r="M33" s="33"/>
      <c r="N33" s="33"/>
      <c r="O33" s="108"/>
      <c r="P33" s="108"/>
      <c r="Q33" s="89"/>
      <c r="S33" s="9"/>
      <c r="T33" s="106"/>
      <c r="W33" s="139"/>
      <c r="X33" s="139"/>
      <c r="Y33" s="141"/>
      <c r="AA33" s="179"/>
      <c r="AB33" s="179"/>
      <c r="AC33" s="181"/>
      <c r="AE33" s="245"/>
      <c r="AF33" s="233" t="e">
        <v>#DIV/0!</v>
      </c>
      <c r="AG33" s="139"/>
      <c r="AH33" s="247">
        <v>1.3218782813818162</v>
      </c>
      <c r="AI33" s="235">
        <v>0</v>
      </c>
      <c r="AJ33" s="235">
        <v>0</v>
      </c>
      <c r="AK33" s="236" t="e">
        <v>#DIV/0!</v>
      </c>
      <c r="AL33" s="236" t="e">
        <v>#DIV/0!</v>
      </c>
      <c r="AM33" s="236" t="e">
        <v>#DIV/0!</v>
      </c>
      <c r="AN33" s="236" t="e">
        <v>#DIV/0!</v>
      </c>
      <c r="AO33" s="236" t="e">
        <v>#DIV/0!</v>
      </c>
      <c r="AP33" s="233" t="e">
        <v>#DIV/0!</v>
      </c>
      <c r="AQ33" s="141"/>
      <c r="AS33" s="230"/>
      <c r="AT33" s="226" t="e">
        <v>#DIV/0!</v>
      </c>
      <c r="AU33" s="179"/>
      <c r="AV33" s="231"/>
      <c r="AW33" s="213">
        <v>0</v>
      </c>
      <c r="AX33" s="213">
        <v>0</v>
      </c>
      <c r="AY33" s="216" t="e">
        <v>#DIV/0!</v>
      </c>
      <c r="AZ33" s="216" t="e">
        <v>#DIV/0!</v>
      </c>
      <c r="BA33" s="216" t="e">
        <v>#DIV/0!</v>
      </c>
      <c r="BB33" s="216" t="e">
        <v>#DIV/0!</v>
      </c>
      <c r="BC33" s="216" t="e">
        <v>#DIV/0!</v>
      </c>
      <c r="BD33" s="226" t="e">
        <v>#DIV/0!</v>
      </c>
      <c r="BE33" s="181"/>
      <c r="BG33" s="245"/>
      <c r="BH33" s="233" t="e">
        <v>#DIV/0!</v>
      </c>
      <c r="BI33" s="139"/>
      <c r="BJ33" s="246">
        <v>1.418806571533477</v>
      </c>
      <c r="BK33" s="235">
        <v>0</v>
      </c>
      <c r="BL33" s="235">
        <v>0</v>
      </c>
      <c r="BM33" s="236" t="e">
        <v>#DIV/0!</v>
      </c>
      <c r="BN33" s="236" t="e">
        <v>#DIV/0!</v>
      </c>
      <c r="BO33" s="236" t="e">
        <v>#DIV/0!</v>
      </c>
      <c r="BP33" s="236" t="e">
        <v>#DIV/0!</v>
      </c>
      <c r="BQ33" s="236" t="e">
        <v>#DIV/0!</v>
      </c>
      <c r="BR33" s="233" t="e">
        <v>#DIV/0!</v>
      </c>
      <c r="BS33" s="141"/>
      <c r="BU33" s="209"/>
      <c r="BV33" s="208" t="e">
        <v>#DIV/0!</v>
      </c>
      <c r="BW33" s="150"/>
      <c r="BX33" s="217">
        <v>1.3840101801898013</v>
      </c>
      <c r="BY33" s="213">
        <v>0</v>
      </c>
      <c r="BZ33" s="214">
        <v>0</v>
      </c>
      <c r="CA33" s="215" t="e">
        <v>#DIV/0!</v>
      </c>
      <c r="CB33" s="215" t="e">
        <v>#DIV/0!</v>
      </c>
      <c r="CC33" s="215" t="e">
        <v>#DIV/0!</v>
      </c>
      <c r="CD33" s="216" t="e">
        <v>#DIV/0!</v>
      </c>
      <c r="CE33" s="216" t="e">
        <v>#DIV/0!</v>
      </c>
      <c r="CF33" s="208" t="e">
        <v>#DIV/0!</v>
      </c>
      <c r="CG33" s="152"/>
    </row>
    <row r="34" spans="1:85" ht="12.75">
      <c r="A34" s="1" t="s">
        <v>21</v>
      </c>
      <c r="B34" s="4" t="s">
        <v>90</v>
      </c>
      <c r="C34" s="9">
        <v>48.6376404494382</v>
      </c>
      <c r="D34" s="9">
        <v>1.4654393301467472</v>
      </c>
      <c r="E34" s="116">
        <v>6703</v>
      </c>
      <c r="G34" s="74">
        <v>48.5422740524781</v>
      </c>
      <c r="H34" s="55">
        <v>1.7090560844565275</v>
      </c>
      <c r="I34" s="84">
        <v>5749</v>
      </c>
      <c r="K34" s="9">
        <v>50.304830389244955</v>
      </c>
      <c r="L34" s="9">
        <v>1.5621056293402695</v>
      </c>
      <c r="M34" s="86">
        <v>5787</v>
      </c>
      <c r="N34" s="33"/>
      <c r="O34" s="76">
        <v>50.4002208114822</v>
      </c>
      <c r="P34" s="55">
        <v>2.0576251932671568</v>
      </c>
      <c r="Q34" s="88">
        <v>3428</v>
      </c>
      <c r="S34" s="58">
        <v>52.33644859813084</v>
      </c>
      <c r="T34" s="9">
        <v>3.8262672811193674</v>
      </c>
      <c r="U34" s="44">
        <v>1575</v>
      </c>
      <c r="W34" s="143">
        <v>53.63162302025768</v>
      </c>
      <c r="X34" s="139">
        <v>1.9461321050856526</v>
      </c>
      <c r="Y34" s="141">
        <v>3567</v>
      </c>
      <c r="AA34" s="183">
        <v>55.65751355949824</v>
      </c>
      <c r="AB34" s="179">
        <v>2.5562724693177117</v>
      </c>
      <c r="AC34" s="181">
        <v>2128</v>
      </c>
      <c r="AE34" s="245">
        <v>60.35975502679244</v>
      </c>
      <c r="AF34" s="233" t="s">
        <v>86</v>
      </c>
      <c r="AG34" s="139">
        <v>2.580969379209641</v>
      </c>
      <c r="AH34" s="247">
        <v>1.3218782813818162</v>
      </c>
      <c r="AI34" s="235">
        <v>0.6035975502679244</v>
      </c>
      <c r="AJ34" s="235">
        <v>0.48914982119845946</v>
      </c>
      <c r="AK34" s="236">
        <v>0.009961925600341006</v>
      </c>
      <c r="AL34" s="236">
        <v>0.013168453091832287</v>
      </c>
      <c r="AM34" s="236">
        <v>0.025809693792096397</v>
      </c>
      <c r="AN34" s="236">
        <v>0.6294072440600208</v>
      </c>
      <c r="AO34" s="236">
        <v>0.577787856475828</v>
      </c>
      <c r="AP34" s="233">
        <v>0.02580969379209641</v>
      </c>
      <c r="AQ34" s="141">
        <v>2411</v>
      </c>
      <c r="AS34" s="230">
        <v>59.58410482705605</v>
      </c>
      <c r="AT34" s="226" t="s">
        <v>86</v>
      </c>
      <c r="AU34" s="179">
        <v>2.4053335081609784</v>
      </c>
      <c r="AV34" s="231">
        <v>1.2692840683808118</v>
      </c>
      <c r="AW34" s="213">
        <v>0.5958410482705605</v>
      </c>
      <c r="AX34" s="213">
        <v>0.4907285333729842</v>
      </c>
      <c r="AY34" s="216">
        <v>0.009668706594742517</v>
      </c>
      <c r="AZ34" s="216">
        <v>0.012272335242555166</v>
      </c>
      <c r="BA34" s="216">
        <v>0.02405333508160975</v>
      </c>
      <c r="BB34" s="216">
        <v>0.6198943833521703</v>
      </c>
      <c r="BC34" s="216">
        <v>0.5717877131889507</v>
      </c>
      <c r="BD34" s="226">
        <v>0.024053335081609784</v>
      </c>
      <c r="BE34" s="181">
        <v>2576</v>
      </c>
      <c r="BG34" s="245">
        <v>59.60792890898256</v>
      </c>
      <c r="BH34" s="233" t="s">
        <v>86</v>
      </c>
      <c r="BI34" s="139">
        <v>2.7333631843383666</v>
      </c>
      <c r="BJ34" s="246">
        <v>1.418806571533477</v>
      </c>
      <c r="BK34" s="235">
        <v>0.5960792890898255</v>
      </c>
      <c r="BL34" s="235">
        <v>0.4906819440411413</v>
      </c>
      <c r="BM34" s="236">
        <v>0.009829378488179297</v>
      </c>
      <c r="BN34" s="236">
        <v>0.01394598679311858</v>
      </c>
      <c r="BO34" s="236">
        <v>0.027333631843383655</v>
      </c>
      <c r="BP34" s="236">
        <v>0.6234129209332092</v>
      </c>
      <c r="BQ34" s="236">
        <v>0.5687456572464419</v>
      </c>
      <c r="BR34" s="233">
        <v>0.027333631843383666</v>
      </c>
      <c r="BS34" s="141">
        <v>2492</v>
      </c>
      <c r="BU34" s="209">
        <v>57.80675040067569</v>
      </c>
      <c r="BV34" s="208" t="s">
        <v>86</v>
      </c>
      <c r="BW34" s="150">
        <v>2.624284621516082</v>
      </c>
      <c r="BX34" s="217">
        <v>1.3840101801898013</v>
      </c>
      <c r="BY34" s="213">
        <v>0.5780675040067569</v>
      </c>
      <c r="BZ34" s="214">
        <v>0.4938678616980002</v>
      </c>
      <c r="CA34" s="215">
        <v>0.009674389306257187</v>
      </c>
      <c r="CB34" s="215">
        <v>0.013389453286979295</v>
      </c>
      <c r="CC34" s="215">
        <v>0.026242846215160858</v>
      </c>
      <c r="CD34" s="216">
        <v>0.6043103502219177</v>
      </c>
      <c r="CE34" s="216">
        <v>0.5518246577915961</v>
      </c>
      <c r="CF34" s="208">
        <v>0.02624284621516082</v>
      </c>
      <c r="CG34" s="152">
        <v>2606</v>
      </c>
    </row>
    <row r="35" spans="1:85" ht="12.75">
      <c r="A35" s="1" t="s">
        <v>22</v>
      </c>
      <c r="B35" s="4" t="s">
        <v>90</v>
      </c>
      <c r="C35" s="9">
        <v>60.14188971299581</v>
      </c>
      <c r="D35" s="9">
        <v>2.307573919628279</v>
      </c>
      <c r="E35" s="116">
        <v>2594</v>
      </c>
      <c r="F35" s="66"/>
      <c r="G35" s="126">
        <v>53.9381153305204</v>
      </c>
      <c r="H35" s="55">
        <v>2.4839435568444586</v>
      </c>
      <c r="I35" s="84">
        <v>2707</v>
      </c>
      <c r="J35" s="66"/>
      <c r="K35" s="9">
        <v>61.23226029768086</v>
      </c>
      <c r="L35" s="9">
        <v>2.1615219151488922</v>
      </c>
      <c r="M35" s="86">
        <v>2870</v>
      </c>
      <c r="N35" s="63"/>
      <c r="O35" s="76">
        <v>57.585335018963335</v>
      </c>
      <c r="P35" s="55">
        <v>3.0295652576369037</v>
      </c>
      <c r="Q35" s="88">
        <v>1545</v>
      </c>
      <c r="S35" s="58">
        <v>61.70798898071625</v>
      </c>
      <c r="T35" s="9">
        <v>5.650891811861314</v>
      </c>
      <c r="U35" s="44">
        <v>684</v>
      </c>
      <c r="W35" s="139">
        <v>60.21845947031122</v>
      </c>
      <c r="X35" s="139">
        <v>3.0348483377247817</v>
      </c>
      <c r="Y35" s="141">
        <v>1413</v>
      </c>
      <c r="AA35" s="183">
        <v>65.02395881528064</v>
      </c>
      <c r="AB35" s="179">
        <v>3.460598168920601</v>
      </c>
      <c r="AC35" s="181">
        <v>1070</v>
      </c>
      <c r="AE35" s="245">
        <v>67.23941301284117</v>
      </c>
      <c r="AF35" s="233" t="s">
        <v>86</v>
      </c>
      <c r="AG35" s="139">
        <v>4.057786415229092</v>
      </c>
      <c r="AH35" s="247">
        <v>1.3218782813818162</v>
      </c>
      <c r="AI35" s="235">
        <v>0.6723941301284116</v>
      </c>
      <c r="AJ35" s="235">
        <v>0.4693402432109016</v>
      </c>
      <c r="AK35" s="236">
        <v>0.015662086771043124</v>
      </c>
      <c r="AL35" s="236">
        <v>0.020703372343759362</v>
      </c>
      <c r="AM35" s="236">
        <v>0.04057786415229095</v>
      </c>
      <c r="AN35" s="236">
        <v>0.7129719942807026</v>
      </c>
      <c r="AO35" s="236">
        <v>0.6318162659761207</v>
      </c>
      <c r="AP35" s="233">
        <v>0.04057786415229092</v>
      </c>
      <c r="AQ35" s="141">
        <v>898</v>
      </c>
      <c r="AS35" s="230">
        <v>68.54474418473148</v>
      </c>
      <c r="AT35" s="226" t="s">
        <v>86</v>
      </c>
      <c r="AU35" s="179">
        <v>3.703259883483423</v>
      </c>
      <c r="AV35" s="231">
        <v>1.2692840683808118</v>
      </c>
      <c r="AW35" s="213">
        <v>0.6854474418473149</v>
      </c>
      <c r="AX35" s="213">
        <v>0.4643374272146138</v>
      </c>
      <c r="AY35" s="216">
        <v>0.014885974496259061</v>
      </c>
      <c r="AZ35" s="216">
        <v>0.018894530270424707</v>
      </c>
      <c r="BA35" s="216">
        <v>0.037032598834834264</v>
      </c>
      <c r="BB35" s="216">
        <v>0.7224800406821491</v>
      </c>
      <c r="BC35" s="216">
        <v>0.6484148430124806</v>
      </c>
      <c r="BD35" s="226">
        <v>0.03703259883483423</v>
      </c>
      <c r="BE35" s="181">
        <v>973</v>
      </c>
      <c r="BG35" s="245">
        <v>63.866518699376805</v>
      </c>
      <c r="BH35" s="233" t="s">
        <v>107</v>
      </c>
      <c r="BI35" s="139">
        <v>4.568564385616214</v>
      </c>
      <c r="BJ35" s="246">
        <v>1.418806571533477</v>
      </c>
      <c r="BK35" s="235">
        <v>0.6386651869937681</v>
      </c>
      <c r="BL35" s="235">
        <v>0.4803873082378253</v>
      </c>
      <c r="BM35" s="236">
        <v>0.016428899295615564</v>
      </c>
      <c r="BN35" s="236">
        <v>0.023309430283681074</v>
      </c>
      <c r="BO35" s="236">
        <v>0.04568564385616215</v>
      </c>
      <c r="BP35" s="236">
        <v>0.6843508308499302</v>
      </c>
      <c r="BQ35" s="236">
        <v>0.5929795431376059</v>
      </c>
      <c r="BR35" s="233">
        <v>0.04568564385616214</v>
      </c>
      <c r="BS35" s="141">
        <v>855</v>
      </c>
      <c r="BU35" s="209">
        <v>69.85141668607231</v>
      </c>
      <c r="BV35" s="208" t="s">
        <v>86</v>
      </c>
      <c r="BW35" s="150">
        <v>4.182072704961937</v>
      </c>
      <c r="BX35" s="217">
        <v>1.3840101801898013</v>
      </c>
      <c r="BY35" s="213">
        <v>0.6985141668607231</v>
      </c>
      <c r="BZ35" s="214">
        <v>0.4589031766675766</v>
      </c>
      <c r="CA35" s="215">
        <v>0.015417153735214932</v>
      </c>
      <c r="CB35" s="215">
        <v>0.021337497719088685</v>
      </c>
      <c r="CC35" s="215">
        <v>0.041820727049619366</v>
      </c>
      <c r="CD35" s="216">
        <v>0.7403348939103425</v>
      </c>
      <c r="CE35" s="216">
        <v>0.6566934398111037</v>
      </c>
      <c r="CF35" s="208">
        <v>0.041820727049619366</v>
      </c>
      <c r="CG35" s="152">
        <v>886</v>
      </c>
    </row>
    <row r="36" spans="1:85" ht="12.75">
      <c r="A36" s="1" t="s">
        <v>23</v>
      </c>
      <c r="B36" s="4" t="s">
        <v>90</v>
      </c>
      <c r="C36" s="9">
        <v>41.894507621582385</v>
      </c>
      <c r="D36" s="9">
        <v>1.306465032182082</v>
      </c>
      <c r="E36" s="116">
        <v>8218</v>
      </c>
      <c r="F36" s="66"/>
      <c r="G36" s="74">
        <v>41.20716401071781</v>
      </c>
      <c r="H36" s="55">
        <v>1.5303766832460255</v>
      </c>
      <c r="I36" s="84">
        <v>6954</v>
      </c>
      <c r="J36" s="66"/>
      <c r="K36" s="9">
        <v>41.6900689303038</v>
      </c>
      <c r="L36" s="9">
        <v>1.3464806782152117</v>
      </c>
      <c r="M36" s="86">
        <v>7574</v>
      </c>
      <c r="N36" s="63"/>
      <c r="O36" s="76">
        <v>43.49178143047534</v>
      </c>
      <c r="P36" s="55">
        <v>1.7826530242309637</v>
      </c>
      <c r="Q36" s="88">
        <v>4490</v>
      </c>
      <c r="R36" s="66"/>
      <c r="S36" s="58">
        <v>45.449438202247194</v>
      </c>
      <c r="T36" s="9">
        <v>3.5320720540031445</v>
      </c>
      <c r="U36" s="44">
        <v>1837</v>
      </c>
      <c r="V36" s="66"/>
      <c r="W36" s="143">
        <v>46.21187421841788</v>
      </c>
      <c r="X36" s="139">
        <v>1.788182791081148</v>
      </c>
      <c r="Y36" s="141">
        <v>4223</v>
      </c>
      <c r="AA36" s="183">
        <v>48.86947651339115</v>
      </c>
      <c r="AB36" s="179">
        <v>2.2684120715262672</v>
      </c>
      <c r="AC36" s="181">
        <v>2736</v>
      </c>
      <c r="AE36" s="245">
        <v>53.53774715799916</v>
      </c>
      <c r="AF36" s="233" t="s">
        <v>86</v>
      </c>
      <c r="AG36" s="139">
        <v>2.3378364682000163</v>
      </c>
      <c r="AH36" s="247">
        <v>1.3218782813818162</v>
      </c>
      <c r="AI36" s="235">
        <v>0.5353774715799916</v>
      </c>
      <c r="AJ36" s="235">
        <v>0.49874686415516123</v>
      </c>
      <c r="AK36" s="236">
        <v>0.009023490611540817</v>
      </c>
      <c r="AL36" s="236">
        <v>0.011927956261648527</v>
      </c>
      <c r="AM36" s="236">
        <v>0.02337836468200013</v>
      </c>
      <c r="AN36" s="236">
        <v>0.5587558362619918</v>
      </c>
      <c r="AO36" s="236">
        <v>0.5119991068979914</v>
      </c>
      <c r="AP36" s="233">
        <v>0.023378364682000163</v>
      </c>
      <c r="AQ36" s="141">
        <v>3055</v>
      </c>
      <c r="AS36" s="230">
        <v>53.81273311568261</v>
      </c>
      <c r="AT36" s="226" t="s">
        <v>86</v>
      </c>
      <c r="AU36" s="179">
        <v>2.190085636923911</v>
      </c>
      <c r="AV36" s="231">
        <v>1.2692840683808118</v>
      </c>
      <c r="AW36" s="213">
        <v>0.5381273311568261</v>
      </c>
      <c r="AX36" s="213">
        <v>0.4985441872280307</v>
      </c>
      <c r="AY36" s="216">
        <v>0.008803475846044675</v>
      </c>
      <c r="AZ36" s="216">
        <v>0.011174111637759793</v>
      </c>
      <c r="BA36" s="216">
        <v>0.02190085636923907</v>
      </c>
      <c r="BB36" s="216">
        <v>0.5600281875260652</v>
      </c>
      <c r="BC36" s="216">
        <v>0.516226474787587</v>
      </c>
      <c r="BD36" s="226">
        <v>0.021900856369239108</v>
      </c>
      <c r="BE36" s="181">
        <v>3207</v>
      </c>
      <c r="BG36" s="245">
        <v>52.90385386606856</v>
      </c>
      <c r="BH36" s="233" t="s">
        <v>86</v>
      </c>
      <c r="BI36" s="139">
        <v>2.515853212136132</v>
      </c>
      <c r="BJ36" s="246">
        <v>1.418806571533477</v>
      </c>
      <c r="BK36" s="235">
        <v>0.5290385386606856</v>
      </c>
      <c r="BL36" s="235">
        <v>0.4991560510225754</v>
      </c>
      <c r="BM36" s="236">
        <v>0.009047196356664785</v>
      </c>
      <c r="BN36" s="236">
        <v>0.012836221644789727</v>
      </c>
      <c r="BO36" s="236">
        <v>0.025158532121361352</v>
      </c>
      <c r="BP36" s="236">
        <v>0.5541970707820469</v>
      </c>
      <c r="BQ36" s="236">
        <v>0.5038800065393243</v>
      </c>
      <c r="BR36" s="233">
        <v>0.02515853212136132</v>
      </c>
      <c r="BS36" s="141">
        <v>3044</v>
      </c>
      <c r="BU36" s="209">
        <v>52.51777100915792</v>
      </c>
      <c r="BV36" s="208" t="s">
        <v>86</v>
      </c>
      <c r="BW36" s="150">
        <v>2.406273275450599</v>
      </c>
      <c r="BX36" s="217">
        <v>1.3840101801898013</v>
      </c>
      <c r="BY36" s="213">
        <v>0.5251777100915792</v>
      </c>
      <c r="BZ36" s="214">
        <v>0.49936568055338404</v>
      </c>
      <c r="CA36" s="215">
        <v>0.008870693465597882</v>
      </c>
      <c r="CB36" s="215">
        <v>0.012277130061730618</v>
      </c>
      <c r="CC36" s="215">
        <v>0.024062732754506017</v>
      </c>
      <c r="CD36" s="216">
        <v>0.5492404428460852</v>
      </c>
      <c r="CE36" s="216">
        <v>0.5011149773370732</v>
      </c>
      <c r="CF36" s="208">
        <v>0.02406273275450599</v>
      </c>
      <c r="CG36" s="152">
        <v>3169</v>
      </c>
    </row>
    <row r="37" spans="1:85" ht="12.75">
      <c r="A37" s="1" t="s">
        <v>24</v>
      </c>
      <c r="B37" s="4" t="s">
        <v>90</v>
      </c>
      <c r="C37" s="9">
        <v>35.42454018644495</v>
      </c>
      <c r="D37" s="9">
        <v>1.7971994941756329</v>
      </c>
      <c r="E37" s="116">
        <v>4081</v>
      </c>
      <c r="F37" s="67"/>
      <c r="G37" s="74">
        <v>35.81183611532625</v>
      </c>
      <c r="H37" s="55">
        <v>2.15549372803585</v>
      </c>
      <c r="I37" s="84">
        <v>3326</v>
      </c>
      <c r="J37" s="67"/>
      <c r="K37" s="9">
        <v>37.528538812785385</v>
      </c>
      <c r="L37" s="9">
        <v>1.898056403020199</v>
      </c>
      <c r="M37" s="86">
        <v>3676</v>
      </c>
      <c r="N37" s="64"/>
      <c r="O37" s="76">
        <v>36.59078289838978</v>
      </c>
      <c r="P37" s="55">
        <v>2.715334620980663</v>
      </c>
      <c r="Q37" s="88">
        <v>1827</v>
      </c>
      <c r="R37" s="66"/>
      <c r="S37" s="58">
        <v>40.20385050962627</v>
      </c>
      <c r="T37" s="9">
        <v>5.051049399868965</v>
      </c>
      <c r="U37" s="44">
        <v>871</v>
      </c>
      <c r="V37" s="66"/>
      <c r="W37" s="143">
        <v>42.21225855625427</v>
      </c>
      <c r="X37" s="139">
        <v>2.5883706475825683</v>
      </c>
      <c r="Y37" s="141">
        <v>1978</v>
      </c>
      <c r="AA37" s="183">
        <v>42.69324154326713</v>
      </c>
      <c r="AB37" s="179">
        <v>3.2984903109932056</v>
      </c>
      <c r="AC37" s="181">
        <v>1267</v>
      </c>
      <c r="AE37" s="245">
        <v>45.018535119811986</v>
      </c>
      <c r="AF37" s="233" t="s">
        <v>86</v>
      </c>
      <c r="AG37" s="139">
        <v>3.500366721556941</v>
      </c>
      <c r="AH37" s="247">
        <v>1.3218782813818162</v>
      </c>
      <c r="AI37" s="235">
        <v>0.45018535119811987</v>
      </c>
      <c r="AJ37" s="235">
        <v>0.49751231217402586</v>
      </c>
      <c r="AK37" s="236">
        <v>0.013510579836765832</v>
      </c>
      <c r="AL37" s="236">
        <v>0.017859342055095838</v>
      </c>
      <c r="AM37" s="236">
        <v>0.03500366721556939</v>
      </c>
      <c r="AN37" s="236">
        <v>0.4851890184136893</v>
      </c>
      <c r="AO37" s="236">
        <v>0.41518168398255045</v>
      </c>
      <c r="AP37" s="233">
        <v>0.03500366721556941</v>
      </c>
      <c r="AQ37" s="141">
        <v>1356</v>
      </c>
      <c r="AS37" s="230">
        <v>46.15401285971714</v>
      </c>
      <c r="AT37" s="226" t="s">
        <v>86</v>
      </c>
      <c r="AU37" s="179">
        <v>3.354316725019102</v>
      </c>
      <c r="AV37" s="231">
        <v>1.2692840683808118</v>
      </c>
      <c r="AW37" s="213">
        <v>0.4615401285971714</v>
      </c>
      <c r="AX37" s="213">
        <v>0.49851864387571093</v>
      </c>
      <c r="AY37" s="216">
        <v>0.013483329496724757</v>
      </c>
      <c r="AZ37" s="216">
        <v>0.017114175318921804</v>
      </c>
      <c r="BA37" s="216">
        <v>0.03354316725019102</v>
      </c>
      <c r="BB37" s="216">
        <v>0.49508329584736244</v>
      </c>
      <c r="BC37" s="216">
        <v>0.4279969613469804</v>
      </c>
      <c r="BD37" s="226">
        <v>0.03354316725019102</v>
      </c>
      <c r="BE37" s="181">
        <v>1367</v>
      </c>
      <c r="BG37" s="245">
        <v>45.793112492898885</v>
      </c>
      <c r="BH37" s="233" t="s">
        <v>86</v>
      </c>
      <c r="BI37" s="139">
        <v>3.810507948806652</v>
      </c>
      <c r="BJ37" s="246">
        <v>1.418806571533477</v>
      </c>
      <c r="BK37" s="235">
        <v>0.45793112492898885</v>
      </c>
      <c r="BL37" s="235">
        <v>0.4982270664569115</v>
      </c>
      <c r="BM37" s="236">
        <v>0.013702871640199765</v>
      </c>
      <c r="BN37" s="236">
        <v>0.01944172433199514</v>
      </c>
      <c r="BO37" s="236">
        <v>0.038105079488066504</v>
      </c>
      <c r="BP37" s="236">
        <v>0.49603620441705537</v>
      </c>
      <c r="BQ37" s="236">
        <v>0.41982604544092234</v>
      </c>
      <c r="BR37" s="233">
        <v>0.03810507948806652</v>
      </c>
      <c r="BS37" s="141">
        <v>1322</v>
      </c>
      <c r="BU37" s="209">
        <v>46.57724676465218</v>
      </c>
      <c r="BV37" s="208" t="s">
        <v>86</v>
      </c>
      <c r="BW37" s="150">
        <v>3.638533061015492</v>
      </c>
      <c r="BX37" s="217">
        <v>1.3840101801898013</v>
      </c>
      <c r="BY37" s="213">
        <v>0.4657724676465218</v>
      </c>
      <c r="BZ37" s="214">
        <v>0.4988271003353683</v>
      </c>
      <c r="CA37" s="215">
        <v>0.013413402283939618</v>
      </c>
      <c r="CB37" s="215">
        <v>0.018564285311953563</v>
      </c>
      <c r="CC37" s="215">
        <v>0.0363853306101549</v>
      </c>
      <c r="CD37" s="216">
        <v>0.5021577982566767</v>
      </c>
      <c r="CE37" s="216">
        <v>0.4293871370363669</v>
      </c>
      <c r="CF37" s="208">
        <v>0.03638533061015492</v>
      </c>
      <c r="CG37" s="152">
        <v>1383</v>
      </c>
    </row>
    <row r="38" spans="1:85" ht="12.75">
      <c r="A38" s="1" t="s">
        <v>25</v>
      </c>
      <c r="B38" s="4" t="s">
        <v>90</v>
      </c>
      <c r="C38" s="9">
        <v>29.066811909949163</v>
      </c>
      <c r="D38" s="9">
        <v>1.3588659996801535</v>
      </c>
      <c r="E38" s="116">
        <v>6434</v>
      </c>
      <c r="G38" s="74">
        <v>28.580603725112397</v>
      </c>
      <c r="H38" s="55">
        <v>1.5994347126869854</v>
      </c>
      <c r="I38" s="84">
        <v>5364</v>
      </c>
      <c r="K38" s="128">
        <v>31.78479253523923</v>
      </c>
      <c r="L38" s="9">
        <v>1.4589505411213572</v>
      </c>
      <c r="M38" s="86">
        <v>5754</v>
      </c>
      <c r="N38" s="33"/>
      <c r="O38" s="76">
        <v>30.527418791477473</v>
      </c>
      <c r="P38" s="55">
        <v>1.9926520070502516</v>
      </c>
      <c r="Q38" s="88">
        <v>3101</v>
      </c>
      <c r="R38" s="67"/>
      <c r="S38" s="58">
        <v>31.38347260909935</v>
      </c>
      <c r="T38" s="9">
        <v>4.2385298409775185</v>
      </c>
      <c r="U38" s="44">
        <v>1108</v>
      </c>
      <c r="V38" s="67"/>
      <c r="W38" s="143">
        <v>31.85577346367474</v>
      </c>
      <c r="X38" s="139">
        <v>2.019351496824239</v>
      </c>
      <c r="Y38" s="141">
        <v>2892</v>
      </c>
      <c r="AA38" s="183">
        <v>34.539159613385436</v>
      </c>
      <c r="AB38" s="179">
        <v>2.5468124423856686</v>
      </c>
      <c r="AC38" s="181">
        <v>1964</v>
      </c>
      <c r="AE38" s="245">
        <v>38.73905929970565</v>
      </c>
      <c r="AF38" s="233" t="s">
        <v>86</v>
      </c>
      <c r="AG38" s="139">
        <v>2.7574897734174932</v>
      </c>
      <c r="AH38" s="247">
        <v>1.3218782813818162</v>
      </c>
      <c r="AI38" s="235">
        <v>0.3873905929970565</v>
      </c>
      <c r="AJ38" s="235">
        <v>0.48715410442122464</v>
      </c>
      <c r="AK38" s="236">
        <v>0.010643252177946504</v>
      </c>
      <c r="AL38" s="236">
        <v>0.014069083897297196</v>
      </c>
      <c r="AM38" s="236">
        <v>0.02757489773417492</v>
      </c>
      <c r="AN38" s="236">
        <v>0.41496549073123146</v>
      </c>
      <c r="AO38" s="236">
        <v>0.3598156952628816</v>
      </c>
      <c r="AP38" s="233">
        <v>0.02757489773417493</v>
      </c>
      <c r="AQ38" s="141">
        <v>2095</v>
      </c>
      <c r="AS38" s="230">
        <v>39.11009954630626</v>
      </c>
      <c r="AT38" s="226" t="s">
        <v>86</v>
      </c>
      <c r="AU38" s="179">
        <v>2.58770039081469</v>
      </c>
      <c r="AV38" s="231">
        <v>1.2692840683808118</v>
      </c>
      <c r="AW38" s="213">
        <v>0.3911009954630626</v>
      </c>
      <c r="AX38" s="213">
        <v>0.48799693319821597</v>
      </c>
      <c r="AY38" s="216">
        <v>0.010401765804616802</v>
      </c>
      <c r="AZ38" s="216">
        <v>0.013202795618828422</v>
      </c>
      <c r="BA38" s="216">
        <v>0.025877003908146918</v>
      </c>
      <c r="BB38" s="216">
        <v>0.4169779993712095</v>
      </c>
      <c r="BC38" s="216">
        <v>0.3652239915549157</v>
      </c>
      <c r="BD38" s="226">
        <v>0.0258770039081469</v>
      </c>
      <c r="BE38" s="181">
        <v>2201</v>
      </c>
      <c r="BG38" s="245">
        <v>38.034380940254835</v>
      </c>
      <c r="BH38" s="233" t="s">
        <v>86</v>
      </c>
      <c r="BI38" s="139">
        <v>2.959366917995493</v>
      </c>
      <c r="BJ38" s="246">
        <v>1.418806571533477</v>
      </c>
      <c r="BK38" s="235">
        <v>0.38034380940254836</v>
      </c>
      <c r="BL38" s="235">
        <v>0.4854713133149129</v>
      </c>
      <c r="BM38" s="236">
        <v>0.010642104821286509</v>
      </c>
      <c r="BN38" s="236">
        <v>0.015099088255389397</v>
      </c>
      <c r="BO38" s="236">
        <v>0.02959366917995493</v>
      </c>
      <c r="BP38" s="236">
        <v>0.4099374785825033</v>
      </c>
      <c r="BQ38" s="236">
        <v>0.35075014022259343</v>
      </c>
      <c r="BR38" s="233">
        <v>0.02959366917995493</v>
      </c>
      <c r="BS38" s="141">
        <v>2081</v>
      </c>
      <c r="BU38" s="209">
        <v>39.245203376822715</v>
      </c>
      <c r="BV38" s="208" t="s">
        <v>86</v>
      </c>
      <c r="BW38" s="150">
        <v>2.911995557050978</v>
      </c>
      <c r="BX38" s="217">
        <v>1.3840101801898013</v>
      </c>
      <c r="BY38" s="213">
        <v>0.3924520337682271</v>
      </c>
      <c r="BZ38" s="214">
        <v>0.4882964621614716</v>
      </c>
      <c r="CA38" s="215">
        <v>0.01073503172865724</v>
      </c>
      <c r="CB38" s="215">
        <v>0.01485739319712214</v>
      </c>
      <c r="CC38" s="215">
        <v>0.029119955570509795</v>
      </c>
      <c r="CD38" s="216">
        <v>0.4215719893387369</v>
      </c>
      <c r="CE38" s="216">
        <v>0.36333207819771735</v>
      </c>
      <c r="CF38" s="208">
        <v>0.02911995557050978</v>
      </c>
      <c r="CG38" s="152">
        <v>2069</v>
      </c>
    </row>
    <row r="39" spans="3:85" ht="12.75">
      <c r="C39" s="9"/>
      <c r="D39" s="9"/>
      <c r="E39" s="40"/>
      <c r="G39" s="55"/>
      <c r="H39" s="55"/>
      <c r="I39" s="83"/>
      <c r="K39" s="111"/>
      <c r="L39" s="9"/>
      <c r="O39" s="55"/>
      <c r="P39" s="55"/>
      <c r="Q39" s="82"/>
      <c r="S39" s="9"/>
      <c r="T39" s="106"/>
      <c r="U39" s="44"/>
      <c r="W39" s="139"/>
      <c r="X39" s="159"/>
      <c r="Y39" s="160"/>
      <c r="AA39" s="183"/>
      <c r="AB39" s="191"/>
      <c r="AC39" s="192"/>
      <c r="AE39" s="245"/>
      <c r="AF39" s="233" t="e">
        <v>#DIV/0!</v>
      </c>
      <c r="AG39" s="159"/>
      <c r="AH39" s="247">
        <v>1.3218782813818162</v>
      </c>
      <c r="AI39" s="235">
        <v>0</v>
      </c>
      <c r="AJ39" s="235">
        <v>0</v>
      </c>
      <c r="AK39" s="236" t="e">
        <v>#DIV/0!</v>
      </c>
      <c r="AL39" s="236" t="e">
        <v>#DIV/0!</v>
      </c>
      <c r="AM39" s="236" t="e">
        <v>#DIV/0!</v>
      </c>
      <c r="AN39" s="236" t="e">
        <v>#DIV/0!</v>
      </c>
      <c r="AO39" s="236" t="e">
        <v>#DIV/0!</v>
      </c>
      <c r="AP39" s="233" t="e">
        <v>#DIV/0!</v>
      </c>
      <c r="AQ39" s="248"/>
      <c r="AS39" s="230"/>
      <c r="AT39" s="226" t="e">
        <v>#DIV/0!</v>
      </c>
      <c r="AU39" s="191"/>
      <c r="AV39" s="231">
        <v>1.2692840683808118</v>
      </c>
      <c r="AW39" s="213">
        <v>0</v>
      </c>
      <c r="AX39" s="213">
        <v>0</v>
      </c>
      <c r="AY39" s="216" t="e">
        <v>#DIV/0!</v>
      </c>
      <c r="AZ39" s="216" t="e">
        <v>#DIV/0!</v>
      </c>
      <c r="BA39" s="216" t="e">
        <v>#DIV/0!</v>
      </c>
      <c r="BB39" s="216" t="e">
        <v>#DIV/0!</v>
      </c>
      <c r="BC39" s="216" t="e">
        <v>#DIV/0!</v>
      </c>
      <c r="BD39" s="226" t="e">
        <v>#DIV/0!</v>
      </c>
      <c r="BE39" s="192"/>
      <c r="BG39" s="245"/>
      <c r="BH39" s="233" t="e">
        <v>#DIV/0!</v>
      </c>
      <c r="BI39" s="159"/>
      <c r="BJ39" s="246">
        <v>1.418806571533477</v>
      </c>
      <c r="BK39" s="235">
        <v>0</v>
      </c>
      <c r="BL39" s="235">
        <v>0</v>
      </c>
      <c r="BM39" s="236" t="e">
        <v>#DIV/0!</v>
      </c>
      <c r="BN39" s="236" t="e">
        <v>#DIV/0!</v>
      </c>
      <c r="BO39" s="236" t="e">
        <v>#DIV/0!</v>
      </c>
      <c r="BP39" s="236" t="e">
        <v>#DIV/0!</v>
      </c>
      <c r="BQ39" s="236" t="e">
        <v>#DIV/0!</v>
      </c>
      <c r="BR39" s="233" t="e">
        <v>#DIV/0!</v>
      </c>
      <c r="BS39" s="248"/>
      <c r="BU39" s="209"/>
      <c r="BV39" s="208" t="e">
        <v>#DIV/0!</v>
      </c>
      <c r="BW39" s="163"/>
      <c r="BX39" s="217">
        <v>1.3840101801898013</v>
      </c>
      <c r="BY39" s="213">
        <v>0</v>
      </c>
      <c r="BZ39" s="214">
        <v>0</v>
      </c>
      <c r="CA39" s="215" t="e">
        <v>#DIV/0!</v>
      </c>
      <c r="CB39" s="215" t="e">
        <v>#DIV/0!</v>
      </c>
      <c r="CC39" s="215" t="e">
        <v>#DIV/0!</v>
      </c>
      <c r="CD39" s="216" t="e">
        <v>#DIV/0!</v>
      </c>
      <c r="CE39" s="216" t="e">
        <v>#DIV/0!</v>
      </c>
      <c r="CF39" s="208" t="e">
        <v>#DIV/0!</v>
      </c>
      <c r="CG39" s="164"/>
    </row>
    <row r="40" spans="1:85" ht="12.75">
      <c r="A40" s="38" t="s">
        <v>30</v>
      </c>
      <c r="B40" s="38"/>
      <c r="C40" s="37">
        <v>42.25325412518564</v>
      </c>
      <c r="D40" s="37">
        <v>0.7071361976609793</v>
      </c>
      <c r="E40" s="40">
        <v>28117</v>
      </c>
      <c r="F40" s="38"/>
      <c r="G40" s="57">
        <v>41.470981227958276</v>
      </c>
      <c r="H40" s="57">
        <v>0.8215814664296204</v>
      </c>
      <c r="I40" s="83">
        <v>24174</v>
      </c>
      <c r="J40" s="38"/>
      <c r="K40" s="129">
        <v>43.54097366578701</v>
      </c>
      <c r="L40" s="37">
        <v>0.7347768819473295</v>
      </c>
      <c r="M40" s="33">
        <v>25720</v>
      </c>
      <c r="N40" s="38"/>
      <c r="O40" s="57">
        <v>43.3631687434438</v>
      </c>
      <c r="P40" s="57">
        <v>0.9932911972460694</v>
      </c>
      <c r="Q40" s="83">
        <v>14452</v>
      </c>
      <c r="R40" s="38"/>
      <c r="S40" s="129">
        <v>45.961947153457025</v>
      </c>
      <c r="T40" s="37">
        <v>1.9404891426713355</v>
      </c>
      <c r="U40" s="36">
        <v>6097</v>
      </c>
      <c r="V40" s="38"/>
      <c r="W40" s="161">
        <v>46.319733515380946</v>
      </c>
      <c r="X40" s="139">
        <v>0.9787064648206751</v>
      </c>
      <c r="Y40" s="141">
        <v>14102</v>
      </c>
      <c r="AA40" s="193">
        <v>48.88302925497469</v>
      </c>
      <c r="AB40" s="184">
        <v>1.2378617688895552</v>
      </c>
      <c r="AC40" s="181">
        <v>9188</v>
      </c>
      <c r="AE40" s="245">
        <v>52.76125532458551</v>
      </c>
      <c r="AF40" s="233" t="s">
        <v>86</v>
      </c>
      <c r="AG40" s="139">
        <v>1.304045915212293</v>
      </c>
      <c r="AH40" s="247">
        <v>1.3218782813818162</v>
      </c>
      <c r="AI40" s="235">
        <v>0.5276125532458551</v>
      </c>
      <c r="AJ40" s="235">
        <v>0.4992369646803458</v>
      </c>
      <c r="AK40" s="236">
        <v>0.005033305893288644</v>
      </c>
      <c r="AL40" s="236">
        <v>0.006653417743889359</v>
      </c>
      <c r="AM40" s="236">
        <v>0.013040459152122883</v>
      </c>
      <c r="AN40" s="236">
        <v>0.540653012397978</v>
      </c>
      <c r="AO40" s="236">
        <v>0.5145720940937322</v>
      </c>
      <c r="AP40" s="233">
        <v>0.01304045915212293</v>
      </c>
      <c r="AQ40" s="141">
        <v>9838</v>
      </c>
      <c r="AS40" s="230">
        <v>53.11785155350436</v>
      </c>
      <c r="AT40" s="226" t="s">
        <v>86</v>
      </c>
      <c r="AU40" s="179">
        <v>1.2199888785778268</v>
      </c>
      <c r="AV40" s="231">
        <v>1.2692840683808118</v>
      </c>
      <c r="AW40" s="213">
        <v>0.5311785155350436</v>
      </c>
      <c r="AX40" s="213">
        <v>0.4990269533492465</v>
      </c>
      <c r="AY40" s="216">
        <v>0.004903982951136187</v>
      </c>
      <c r="AZ40" s="216">
        <v>0.006224547431488279</v>
      </c>
      <c r="BA40" s="216">
        <v>0.012199888785778323</v>
      </c>
      <c r="BB40" s="216">
        <v>0.5433784043208219</v>
      </c>
      <c r="BC40" s="216">
        <v>0.5189786267492653</v>
      </c>
      <c r="BD40" s="226">
        <v>0.012199888785778268</v>
      </c>
      <c r="BE40" s="181">
        <v>10355</v>
      </c>
      <c r="BG40" s="245">
        <v>52.00908986872128</v>
      </c>
      <c r="BH40" s="233" t="s">
        <v>86</v>
      </c>
      <c r="BI40" s="139">
        <v>1.4021710847667124</v>
      </c>
      <c r="BJ40" s="246">
        <v>1.418806571533477</v>
      </c>
      <c r="BK40" s="235">
        <v>0.5200908986872128</v>
      </c>
      <c r="BL40" s="235">
        <v>0.4995961927296286</v>
      </c>
      <c r="BM40" s="236">
        <v>0.005042312114366584</v>
      </c>
      <c r="BN40" s="236">
        <v>0.00715406556358617</v>
      </c>
      <c r="BO40" s="236">
        <v>0.014021710847667134</v>
      </c>
      <c r="BP40" s="236">
        <v>0.5341126095348799</v>
      </c>
      <c r="BQ40" s="236">
        <v>0.5060691878395457</v>
      </c>
      <c r="BR40" s="233">
        <v>0.014021710847667124</v>
      </c>
      <c r="BS40" s="141">
        <v>9817</v>
      </c>
      <c r="BU40" s="209">
        <v>52.54476651639138</v>
      </c>
      <c r="BV40" s="208" t="s">
        <v>86</v>
      </c>
      <c r="BW40" s="150">
        <v>1.3431123392948385</v>
      </c>
      <c r="BX40" s="217">
        <v>1.3840101801898013</v>
      </c>
      <c r="BY40" s="213">
        <v>0.5254476651639137</v>
      </c>
      <c r="BZ40" s="214">
        <v>0.4993519964290774</v>
      </c>
      <c r="CA40" s="215">
        <v>0.004951365239060602</v>
      </c>
      <c r="CB40" s="215">
        <v>0.006852739896697782</v>
      </c>
      <c r="CC40" s="215">
        <v>0.01343112339294838</v>
      </c>
      <c r="CD40" s="216">
        <v>0.5388787885568621</v>
      </c>
      <c r="CE40" s="216">
        <v>0.5120165417709653</v>
      </c>
      <c r="CF40" s="208">
        <v>0.013431123392948385</v>
      </c>
      <c r="CG40" s="152">
        <v>10171</v>
      </c>
    </row>
    <row r="41" spans="1:85" s="50" customFormat="1" ht="12.75">
      <c r="A41" s="15"/>
      <c r="B41" s="15"/>
      <c r="C41" s="16"/>
      <c r="D41" s="16"/>
      <c r="E41" s="79"/>
      <c r="F41" s="15"/>
      <c r="G41" s="51"/>
      <c r="H41" s="51"/>
      <c r="I41" s="85"/>
      <c r="J41" s="15"/>
      <c r="K41" s="16"/>
      <c r="L41" s="16"/>
      <c r="M41" s="34"/>
      <c r="N41" s="15"/>
      <c r="O41" s="51"/>
      <c r="P41" s="51"/>
      <c r="Q41" s="85"/>
      <c r="R41" s="15"/>
      <c r="S41" s="48"/>
      <c r="T41" s="16"/>
      <c r="U41" s="79"/>
      <c r="V41" s="15"/>
      <c r="W41" s="146"/>
      <c r="X41" s="146"/>
      <c r="Y41" s="138"/>
      <c r="Z41" s="45"/>
      <c r="AA41" s="188"/>
      <c r="AB41" s="188"/>
      <c r="AC41" s="178"/>
      <c r="AD41" s="45"/>
      <c r="AE41" s="146"/>
      <c r="AF41" s="233" t="e">
        <v>#DIV/0!</v>
      </c>
      <c r="AG41" s="146"/>
      <c r="AH41" s="247">
        <v>1.3218782813818162</v>
      </c>
      <c r="AI41" s="235">
        <v>0</v>
      </c>
      <c r="AJ41" s="235">
        <v>0</v>
      </c>
      <c r="AK41" s="236" t="e">
        <v>#DIV/0!</v>
      </c>
      <c r="AL41" s="236" t="e">
        <v>#DIV/0!</v>
      </c>
      <c r="AM41" s="236" t="e">
        <v>#DIV/0!</v>
      </c>
      <c r="AN41" s="236" t="e">
        <v>#DIV/0!</v>
      </c>
      <c r="AO41" s="236" t="e">
        <v>#DIV/0!</v>
      </c>
      <c r="AP41" s="233" t="e">
        <v>#DIV/0!</v>
      </c>
      <c r="AQ41" s="138"/>
      <c r="AR41" s="45"/>
      <c r="AS41" s="188"/>
      <c r="AT41" s="226" t="e">
        <v>#DIV/0!</v>
      </c>
      <c r="AU41" s="188"/>
      <c r="AV41" s="231"/>
      <c r="AW41" s="213">
        <v>0</v>
      </c>
      <c r="AX41" s="213">
        <v>0</v>
      </c>
      <c r="AY41" s="216" t="e">
        <v>#DIV/0!</v>
      </c>
      <c r="AZ41" s="216" t="e">
        <v>#DIV/0!</v>
      </c>
      <c r="BA41" s="216" t="e">
        <v>#DIV/0!</v>
      </c>
      <c r="BB41" s="216" t="e">
        <v>#DIV/0!</v>
      </c>
      <c r="BC41" s="216" t="e">
        <v>#DIV/0!</v>
      </c>
      <c r="BD41" s="226" t="e">
        <v>#DIV/0!</v>
      </c>
      <c r="BE41" s="178"/>
      <c r="BF41" s="45"/>
      <c r="BG41" s="146"/>
      <c r="BH41" s="233" t="e">
        <v>#DIV/0!</v>
      </c>
      <c r="BI41" s="146"/>
      <c r="BJ41" s="246"/>
      <c r="BK41" s="235">
        <v>0</v>
      </c>
      <c r="BL41" s="235">
        <v>0</v>
      </c>
      <c r="BM41" s="236" t="e">
        <v>#DIV/0!</v>
      </c>
      <c r="BN41" s="236" t="e">
        <v>#DIV/0!</v>
      </c>
      <c r="BO41" s="236" t="e">
        <v>#DIV/0!</v>
      </c>
      <c r="BP41" s="236" t="e">
        <v>#DIV/0!</v>
      </c>
      <c r="BQ41" s="236" t="e">
        <v>#DIV/0!</v>
      </c>
      <c r="BR41" s="233" t="e">
        <v>#DIV/0!</v>
      </c>
      <c r="BS41" s="138"/>
      <c r="BT41" s="45"/>
      <c r="BU41" s="156"/>
      <c r="BV41" s="208" t="e">
        <v>#DIV/0!</v>
      </c>
      <c r="BW41" s="156"/>
      <c r="BX41" s="217"/>
      <c r="BY41" s="213">
        <v>0</v>
      </c>
      <c r="BZ41" s="214">
        <v>0</v>
      </c>
      <c r="CA41" s="215" t="e">
        <v>#DIV/0!</v>
      </c>
      <c r="CB41" s="215" t="e">
        <v>#DIV/0!</v>
      </c>
      <c r="CC41" s="215" t="e">
        <v>#DIV/0!</v>
      </c>
      <c r="CD41" s="216" t="e">
        <v>#DIV/0!</v>
      </c>
      <c r="CE41" s="216" t="e">
        <v>#DIV/0!</v>
      </c>
      <c r="CF41" s="208" t="e">
        <v>#DIV/0!</v>
      </c>
      <c r="CG41" s="149"/>
    </row>
    <row r="42" spans="1:21" ht="12">
      <c r="A42" s="24" t="s">
        <v>63</v>
      </c>
      <c r="B42" s="24"/>
      <c r="O42" s="9"/>
      <c r="Q42" s="44"/>
      <c r="S42" s="9"/>
      <c r="T42" s="9"/>
      <c r="U42" s="44"/>
    </row>
    <row r="43" spans="1:21" ht="12">
      <c r="A43" s="14" t="s">
        <v>68</v>
      </c>
      <c r="B43" s="14"/>
      <c r="C43" s="9"/>
      <c r="D43" s="9"/>
      <c r="E43" s="80"/>
      <c r="F43" s="13"/>
      <c r="G43" s="22"/>
      <c r="H43" s="21"/>
      <c r="I43" s="80"/>
      <c r="J43" s="21"/>
      <c r="L43" s="22"/>
      <c r="M43" s="87"/>
      <c r="N43" s="22"/>
      <c r="Q43" s="44"/>
      <c r="S43" s="23"/>
      <c r="T43" s="23"/>
      <c r="U43" s="90"/>
    </row>
    <row r="44" spans="1:2" ht="12">
      <c r="A44" s="68" t="s">
        <v>71</v>
      </c>
      <c r="B44" s="68"/>
    </row>
    <row r="45" spans="1:2" ht="12">
      <c r="A45" s="68" t="s">
        <v>69</v>
      </c>
      <c r="B45" s="68"/>
    </row>
    <row r="46" spans="15:21" ht="12">
      <c r="O46" s="9"/>
      <c r="Q46" s="44"/>
      <c r="S46" s="9"/>
      <c r="T46" s="9"/>
      <c r="U46" s="44"/>
    </row>
  </sheetData>
  <sheetProtection/>
  <mergeCells count="11">
    <mergeCell ref="W5:Y5"/>
    <mergeCell ref="C5:E5"/>
    <mergeCell ref="G5:I5"/>
    <mergeCell ref="K5:M5"/>
    <mergeCell ref="O5:Q5"/>
    <mergeCell ref="S5:U5"/>
    <mergeCell ref="BU5:CG5"/>
    <mergeCell ref="BG5:BS5"/>
    <mergeCell ref="AS5:BE5"/>
    <mergeCell ref="AE5:AQ5"/>
    <mergeCell ref="AA5:AC5"/>
  </mergeCells>
  <conditionalFormatting sqref="AE8">
    <cfRule type="expression" priority="10" dxfId="16" stopIfTrue="1">
      <formula>AF8="*"</formula>
    </cfRule>
  </conditionalFormatting>
  <conditionalFormatting sqref="AE9:AE40">
    <cfRule type="expression" priority="9" dxfId="16" stopIfTrue="1">
      <formula>AF9="*"</formula>
    </cfRule>
  </conditionalFormatting>
  <conditionalFormatting sqref="AS8:AS17">
    <cfRule type="expression" priority="6" dxfId="16" stopIfTrue="1">
      <formula>AT8="*"</formula>
    </cfRule>
  </conditionalFormatting>
  <conditionalFormatting sqref="AS18:AS40">
    <cfRule type="expression" priority="5" dxfId="16" stopIfTrue="1">
      <formula>AT18="*"</formula>
    </cfRule>
  </conditionalFormatting>
  <conditionalFormatting sqref="BG8:BG17">
    <cfRule type="expression" priority="4" dxfId="16" stopIfTrue="1">
      <formula>BH8="*"</formula>
    </cfRule>
  </conditionalFormatting>
  <conditionalFormatting sqref="BG18:BG40">
    <cfRule type="expression" priority="3" dxfId="16" stopIfTrue="1">
      <formula>BH18="*"</formula>
    </cfRule>
  </conditionalFormatting>
  <conditionalFormatting sqref="BU8:BU17">
    <cfRule type="expression" priority="2" dxfId="16" stopIfTrue="1">
      <formula>BV8="*"</formula>
    </cfRule>
  </conditionalFormatting>
  <conditionalFormatting sqref="BU18:BU40">
    <cfRule type="expression" priority="1" dxfId="16" stopIfTrue="1">
      <formula>BV18="*"</formula>
    </cfRule>
  </conditionalFormatting>
  <hyperlinks>
    <hyperlink ref="A1" r:id="rId1" display="These data tables support the Taking Part 2015/16 Museums and Galleries focus on report: https://www.gov.uk/government/statistics/taking-part-october-2016-focus-on-repor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2"/>
  <headerFooter>
    <oddHeader xml:space="preserve">&amp;C&amp;"Calibri,Bold"&amp;KFF0000RESTRICTED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8"/>
  <sheetViews>
    <sheetView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8.25390625" style="1" customWidth="1"/>
    <col min="2" max="2" width="14.00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0.6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1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50" customWidth="1"/>
  </cols>
  <sheetData>
    <row r="1" spans="1:84" s="266" customFormat="1" ht="13.5">
      <c r="A1" s="260" t="s">
        <v>115</v>
      </c>
      <c r="B1" s="261"/>
      <c r="C1" s="262"/>
      <c r="D1" s="263"/>
      <c r="E1" s="264"/>
      <c r="F1" s="265"/>
      <c r="G1" s="262"/>
      <c r="H1" s="263"/>
      <c r="I1" s="264"/>
      <c r="J1" s="265"/>
      <c r="K1" s="262"/>
      <c r="L1" s="263"/>
      <c r="M1" s="264"/>
      <c r="N1" s="265"/>
      <c r="O1" s="262"/>
      <c r="P1" s="263"/>
      <c r="Q1" s="264"/>
      <c r="R1" s="265"/>
      <c r="S1" s="184"/>
      <c r="T1" s="180"/>
      <c r="U1" s="181"/>
      <c r="V1" s="265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84" s="266" customFormat="1" ht="13.5">
      <c r="A2" s="260"/>
      <c r="B2" s="261"/>
      <c r="C2" s="262"/>
      <c r="D2" s="263"/>
      <c r="E2" s="264"/>
      <c r="F2" s="265"/>
      <c r="G2" s="262"/>
      <c r="H2" s="263"/>
      <c r="I2" s="264"/>
      <c r="J2" s="265"/>
      <c r="K2" s="262"/>
      <c r="L2" s="263"/>
      <c r="M2" s="264"/>
      <c r="N2" s="265"/>
      <c r="O2" s="262"/>
      <c r="P2" s="263"/>
      <c r="Q2" s="264"/>
      <c r="R2" s="265"/>
      <c r="S2" s="184"/>
      <c r="T2" s="180"/>
      <c r="U2" s="181"/>
      <c r="V2" s="265"/>
      <c r="AF2" s="1"/>
      <c r="AH2" s="1"/>
      <c r="AI2" s="1"/>
      <c r="AJ2" s="1"/>
      <c r="AK2" s="1"/>
      <c r="AL2" s="1"/>
      <c r="AM2" s="1"/>
      <c r="AN2" s="1"/>
      <c r="AO2" s="1"/>
      <c r="AP2" s="1"/>
      <c r="AT2" s="1"/>
      <c r="AV2" s="1"/>
      <c r="AW2" s="1"/>
      <c r="AX2" s="1"/>
      <c r="AY2" s="1"/>
      <c r="AZ2" s="1"/>
      <c r="BA2" s="1"/>
      <c r="BB2" s="1"/>
      <c r="BC2" s="1"/>
      <c r="BD2" s="1"/>
      <c r="BH2" s="1"/>
      <c r="BJ2" s="1"/>
      <c r="BK2" s="1"/>
      <c r="BL2" s="1"/>
      <c r="BM2" s="1"/>
      <c r="BN2" s="1"/>
      <c r="BO2" s="1"/>
      <c r="BP2" s="1"/>
      <c r="BQ2" s="1"/>
      <c r="BR2" s="1"/>
      <c r="BV2" s="1"/>
      <c r="BX2" s="1"/>
      <c r="BY2" s="1"/>
      <c r="BZ2" s="1"/>
      <c r="CA2" s="1"/>
      <c r="CB2" s="1"/>
      <c r="CC2" s="1"/>
      <c r="CD2" s="1"/>
      <c r="CE2" s="1"/>
      <c r="CF2" s="1"/>
    </row>
    <row r="3" spans="1:22" ht="12">
      <c r="A3" s="6" t="s">
        <v>73</v>
      </c>
      <c r="B3" s="6"/>
      <c r="C3" s="3"/>
      <c r="D3" s="101"/>
      <c r="E3" s="3"/>
      <c r="F3" s="3"/>
      <c r="G3" s="101"/>
      <c r="H3" s="101"/>
      <c r="I3" s="3"/>
      <c r="J3" s="3"/>
      <c r="K3" s="101"/>
      <c r="L3" s="101"/>
      <c r="M3" s="3"/>
      <c r="N3" s="3"/>
      <c r="O3" s="101"/>
      <c r="P3" s="101"/>
      <c r="Q3" s="3"/>
      <c r="R3" s="3"/>
      <c r="S3" s="9"/>
      <c r="V3" s="3"/>
    </row>
    <row r="4" spans="1:19" ht="12">
      <c r="A4" s="4"/>
      <c r="B4" s="4"/>
      <c r="S4" s="9"/>
    </row>
    <row r="5" spans="1:85" ht="12.75" customHeight="1">
      <c r="A5" s="19"/>
      <c r="B5" s="19"/>
      <c r="C5" s="274" t="s">
        <v>54</v>
      </c>
      <c r="D5" s="274"/>
      <c r="E5" s="274"/>
      <c r="F5" s="20"/>
      <c r="G5" s="275" t="s">
        <v>55</v>
      </c>
      <c r="H5" s="275"/>
      <c r="I5" s="275"/>
      <c r="J5" s="20"/>
      <c r="K5" s="274" t="s">
        <v>56</v>
      </c>
      <c r="L5" s="274"/>
      <c r="M5" s="274"/>
      <c r="N5" s="20"/>
      <c r="O5" s="275" t="s">
        <v>57</v>
      </c>
      <c r="P5" s="275"/>
      <c r="Q5" s="275"/>
      <c r="R5" s="20"/>
      <c r="S5" s="274" t="s">
        <v>58</v>
      </c>
      <c r="T5" s="274"/>
      <c r="U5" s="274"/>
      <c r="V5" s="20"/>
      <c r="W5" s="275" t="s">
        <v>70</v>
      </c>
      <c r="X5" s="275"/>
      <c r="Y5" s="275"/>
      <c r="Z5" s="20"/>
      <c r="AA5" s="277" t="s">
        <v>85</v>
      </c>
      <c r="AB5" s="277"/>
      <c r="AC5" s="277"/>
      <c r="AD5" s="20"/>
      <c r="AE5" s="275" t="s">
        <v>106</v>
      </c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0"/>
      <c r="AS5" s="277" t="s">
        <v>108</v>
      </c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0"/>
      <c r="BG5" s="275" t="s">
        <v>109</v>
      </c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0"/>
      <c r="BU5" s="276" t="s">
        <v>110</v>
      </c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</row>
    <row r="6" spans="1:85" ht="49.5">
      <c r="A6" s="15"/>
      <c r="B6" s="205" t="s">
        <v>88</v>
      </c>
      <c r="C6" s="16" t="s">
        <v>0</v>
      </c>
      <c r="D6" s="18" t="s">
        <v>53</v>
      </c>
      <c r="E6" s="17" t="s">
        <v>1</v>
      </c>
      <c r="F6" s="17"/>
      <c r="G6" s="51" t="s">
        <v>0</v>
      </c>
      <c r="H6" s="52" t="s">
        <v>53</v>
      </c>
      <c r="I6" s="53" t="s">
        <v>1</v>
      </c>
      <c r="J6" s="17"/>
      <c r="K6" s="16" t="s">
        <v>0</v>
      </c>
      <c r="L6" s="18" t="s">
        <v>53</v>
      </c>
      <c r="M6" s="17" t="s">
        <v>1</v>
      </c>
      <c r="N6" s="17"/>
      <c r="O6" s="96" t="s">
        <v>0</v>
      </c>
      <c r="P6" s="52" t="s">
        <v>53</v>
      </c>
      <c r="Q6" s="53" t="s">
        <v>1</v>
      </c>
      <c r="R6" s="17"/>
      <c r="S6" s="46" t="s">
        <v>0</v>
      </c>
      <c r="T6" s="18" t="s">
        <v>53</v>
      </c>
      <c r="U6" s="28" t="s">
        <v>1</v>
      </c>
      <c r="V6" s="17"/>
      <c r="W6" s="136" t="s">
        <v>65</v>
      </c>
      <c r="X6" s="137" t="s">
        <v>53</v>
      </c>
      <c r="Y6" s="138" t="s">
        <v>1</v>
      </c>
      <c r="Z6" s="17"/>
      <c r="AA6" s="176" t="s">
        <v>65</v>
      </c>
      <c r="AB6" s="177" t="s">
        <v>53</v>
      </c>
      <c r="AC6" s="178" t="s">
        <v>1</v>
      </c>
      <c r="AD6" s="17"/>
      <c r="AE6" s="136" t="s">
        <v>65</v>
      </c>
      <c r="AF6" s="137" t="s">
        <v>96</v>
      </c>
      <c r="AG6" s="137" t="s">
        <v>53</v>
      </c>
      <c r="AH6" s="137" t="s">
        <v>97</v>
      </c>
      <c r="AI6" s="137" t="s">
        <v>98</v>
      </c>
      <c r="AJ6" s="137" t="s">
        <v>99</v>
      </c>
      <c r="AK6" s="137" t="s">
        <v>100</v>
      </c>
      <c r="AL6" s="137" t="s">
        <v>101</v>
      </c>
      <c r="AM6" s="137" t="s">
        <v>102</v>
      </c>
      <c r="AN6" s="137" t="s">
        <v>103</v>
      </c>
      <c r="AO6" s="137" t="s">
        <v>104</v>
      </c>
      <c r="AP6" s="137" t="s">
        <v>105</v>
      </c>
      <c r="AQ6" s="138" t="s">
        <v>1</v>
      </c>
      <c r="AR6" s="17"/>
      <c r="AS6" s="176" t="s">
        <v>65</v>
      </c>
      <c r="AT6" s="177" t="s">
        <v>96</v>
      </c>
      <c r="AU6" s="177" t="s">
        <v>53</v>
      </c>
      <c r="AV6" s="177" t="s">
        <v>97</v>
      </c>
      <c r="AW6" s="177" t="s">
        <v>98</v>
      </c>
      <c r="AX6" s="177" t="s">
        <v>99</v>
      </c>
      <c r="AY6" s="177" t="s">
        <v>100</v>
      </c>
      <c r="AZ6" s="177" t="s">
        <v>101</v>
      </c>
      <c r="BA6" s="177" t="s">
        <v>102</v>
      </c>
      <c r="BB6" s="177" t="s">
        <v>103</v>
      </c>
      <c r="BC6" s="177" t="s">
        <v>104</v>
      </c>
      <c r="BD6" s="177" t="s">
        <v>105</v>
      </c>
      <c r="BE6" s="178" t="s">
        <v>1</v>
      </c>
      <c r="BF6" s="17"/>
      <c r="BG6" s="136" t="s">
        <v>65</v>
      </c>
      <c r="BH6" s="137" t="s">
        <v>96</v>
      </c>
      <c r="BI6" s="137" t="s">
        <v>53</v>
      </c>
      <c r="BJ6" s="137" t="s">
        <v>97</v>
      </c>
      <c r="BK6" s="137" t="s">
        <v>98</v>
      </c>
      <c r="BL6" s="137" t="s">
        <v>99</v>
      </c>
      <c r="BM6" s="137" t="s">
        <v>100</v>
      </c>
      <c r="BN6" s="137" t="s">
        <v>101</v>
      </c>
      <c r="BO6" s="137" t="s">
        <v>102</v>
      </c>
      <c r="BP6" s="137" t="s">
        <v>103</v>
      </c>
      <c r="BQ6" s="137" t="s">
        <v>104</v>
      </c>
      <c r="BR6" s="137" t="s">
        <v>105</v>
      </c>
      <c r="BS6" s="138" t="s">
        <v>1</v>
      </c>
      <c r="BT6" s="17"/>
      <c r="BU6" s="267" t="s">
        <v>65</v>
      </c>
      <c r="BV6" s="207" t="s">
        <v>96</v>
      </c>
      <c r="BW6" s="148" t="s">
        <v>53</v>
      </c>
      <c r="BX6" s="207" t="s">
        <v>97</v>
      </c>
      <c r="BY6" s="207" t="s">
        <v>98</v>
      </c>
      <c r="BZ6" s="207" t="s">
        <v>99</v>
      </c>
      <c r="CA6" s="207" t="s">
        <v>100</v>
      </c>
      <c r="CB6" s="207" t="s">
        <v>101</v>
      </c>
      <c r="CC6" s="207" t="s">
        <v>102</v>
      </c>
      <c r="CD6" s="207" t="s">
        <v>103</v>
      </c>
      <c r="CE6" s="207" t="s">
        <v>104</v>
      </c>
      <c r="CF6" s="207" t="s">
        <v>105</v>
      </c>
      <c r="CG6" s="149" t="s">
        <v>1</v>
      </c>
    </row>
    <row r="7" spans="1:85" ht="12">
      <c r="A7" s="4"/>
      <c r="B7" s="4"/>
      <c r="G7" s="72"/>
      <c r="H7" s="72"/>
      <c r="I7" s="54"/>
      <c r="O7" s="55"/>
      <c r="P7" s="72"/>
      <c r="Q7" s="56"/>
      <c r="R7" s="10"/>
      <c r="S7" s="9"/>
      <c r="T7" s="12"/>
      <c r="U7" s="7"/>
      <c r="V7" s="10"/>
      <c r="W7" s="139"/>
      <c r="X7" s="140"/>
      <c r="Y7" s="141"/>
      <c r="Z7" s="4"/>
      <c r="AA7" s="179"/>
      <c r="AB7" s="180"/>
      <c r="AC7" s="181"/>
      <c r="AD7" s="4"/>
      <c r="AE7" s="139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4"/>
      <c r="AS7" s="179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1"/>
      <c r="BF7" s="4"/>
      <c r="BG7" s="139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1"/>
      <c r="BT7" s="4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</row>
    <row r="8" spans="1:85" ht="12.75">
      <c r="A8" s="5" t="s">
        <v>2</v>
      </c>
      <c r="B8" s="5"/>
      <c r="D8" s="11"/>
      <c r="E8" s="33"/>
      <c r="G8" s="72"/>
      <c r="H8" s="72"/>
      <c r="I8" s="54"/>
      <c r="K8" s="9"/>
      <c r="M8" s="39"/>
      <c r="O8" s="72"/>
      <c r="P8" s="72"/>
      <c r="Q8" s="77"/>
      <c r="S8" s="9"/>
      <c r="U8" s="7"/>
      <c r="W8" s="165"/>
      <c r="X8" s="139"/>
      <c r="Y8" s="141"/>
      <c r="Z8" s="4"/>
      <c r="AA8" s="194"/>
      <c r="AB8" s="179"/>
      <c r="AC8" s="181"/>
      <c r="AD8" s="4"/>
      <c r="AE8" s="165"/>
      <c r="AF8" s="233"/>
      <c r="AG8" s="139"/>
      <c r="AH8" s="246"/>
      <c r="AI8" s="235"/>
      <c r="AJ8" s="235"/>
      <c r="AK8" s="236"/>
      <c r="AL8" s="236"/>
      <c r="AM8" s="236"/>
      <c r="AN8" s="236"/>
      <c r="AO8" s="236"/>
      <c r="AP8" s="233"/>
      <c r="AQ8" s="141"/>
      <c r="AR8" s="4"/>
      <c r="AS8" s="194"/>
      <c r="AT8" s="226"/>
      <c r="AU8" s="179"/>
      <c r="AV8" s="231"/>
      <c r="AW8" s="213"/>
      <c r="AX8" s="213"/>
      <c r="AY8" s="216"/>
      <c r="AZ8" s="216"/>
      <c r="BA8" s="216"/>
      <c r="BB8" s="216"/>
      <c r="BC8" s="216"/>
      <c r="BD8" s="226"/>
      <c r="BE8" s="181"/>
      <c r="BF8" s="4"/>
      <c r="BG8" s="165"/>
      <c r="BH8" s="233"/>
      <c r="BI8" s="139"/>
      <c r="BJ8" s="246"/>
      <c r="BK8" s="235"/>
      <c r="BL8" s="235"/>
      <c r="BM8" s="236"/>
      <c r="BN8" s="236"/>
      <c r="BO8" s="236"/>
      <c r="BP8" s="236"/>
      <c r="BQ8" s="236"/>
      <c r="BR8" s="233"/>
      <c r="BS8" s="141"/>
      <c r="BT8" s="4"/>
      <c r="BU8" s="166"/>
      <c r="BV8" s="208"/>
      <c r="BW8" s="150"/>
      <c r="BX8" s="217"/>
      <c r="BY8" s="213"/>
      <c r="BZ8" s="214"/>
      <c r="CA8" s="215"/>
      <c r="CB8" s="215"/>
      <c r="CC8" s="215"/>
      <c r="CD8" s="216"/>
      <c r="CE8" s="216"/>
      <c r="CF8" s="208"/>
      <c r="CG8" s="152"/>
    </row>
    <row r="9" spans="1:85" ht="15">
      <c r="A9" s="4" t="s">
        <v>31</v>
      </c>
      <c r="B9" s="4" t="s">
        <v>91</v>
      </c>
      <c r="C9" s="9">
        <v>37.24310776942356</v>
      </c>
      <c r="D9" s="9">
        <v>2.1704026657353204</v>
      </c>
      <c r="E9" s="42">
        <v>2859</v>
      </c>
      <c r="F9" s="1"/>
      <c r="G9" s="55">
        <v>38.02142051860203</v>
      </c>
      <c r="H9" s="55">
        <v>2.568656397414834</v>
      </c>
      <c r="I9" s="71">
        <v>2401</v>
      </c>
      <c r="K9" s="9">
        <v>38.569165786694825</v>
      </c>
      <c r="L9" s="9">
        <v>2.3179372299338183</v>
      </c>
      <c r="M9" s="41">
        <v>2491</v>
      </c>
      <c r="O9" s="55">
        <v>38.146250582207735</v>
      </c>
      <c r="P9" s="55">
        <v>3.085072556352113</v>
      </c>
      <c r="Q9" s="167">
        <v>1275</v>
      </c>
      <c r="S9" s="102">
        <v>36.45374449339207</v>
      </c>
      <c r="T9" s="9">
        <v>6.725822260390412</v>
      </c>
      <c r="U9" s="7">
        <v>574</v>
      </c>
      <c r="W9" s="139">
        <v>37.824989260432545</v>
      </c>
      <c r="X9" s="139">
        <v>3.5626586393801247</v>
      </c>
      <c r="Y9" s="141">
        <v>1331</v>
      </c>
      <c r="Z9" s="4"/>
      <c r="AA9" s="183">
        <v>44.39842370399528</v>
      </c>
      <c r="AB9" s="179">
        <v>4.745272731108869</v>
      </c>
      <c r="AC9" s="195">
        <v>851</v>
      </c>
      <c r="AD9" s="4"/>
      <c r="AE9" s="245">
        <v>44.26401328050874</v>
      </c>
      <c r="AF9" s="233" t="s">
        <v>86</v>
      </c>
      <c r="AG9" s="139">
        <v>5.63491776884023</v>
      </c>
      <c r="AH9" s="247">
        <v>1.6040830912881892</v>
      </c>
      <c r="AI9" s="235">
        <v>0.4426401328050874</v>
      </c>
      <c r="AJ9" s="235">
        <v>0.49669894869566816</v>
      </c>
      <c r="AK9" s="236">
        <v>0.01792307948347801</v>
      </c>
      <c r="AL9" s="236">
        <v>0.028750108743261324</v>
      </c>
      <c r="AM9" s="236">
        <v>0.0563491776884023</v>
      </c>
      <c r="AN9" s="236">
        <v>0.4989893104934897</v>
      </c>
      <c r="AO9" s="236">
        <v>0.3862909551166851</v>
      </c>
      <c r="AP9" s="233">
        <v>0.05634917768840231</v>
      </c>
      <c r="AQ9" s="249">
        <v>768</v>
      </c>
      <c r="AR9" s="4"/>
      <c r="AS9" s="230">
        <v>46.31788887398522</v>
      </c>
      <c r="AT9" s="226" t="s">
        <v>86</v>
      </c>
      <c r="AU9" s="179">
        <v>5.515344993291368</v>
      </c>
      <c r="AV9" s="211">
        <v>1.558826175529755</v>
      </c>
      <c r="AW9" s="213">
        <v>0.4631788887398522</v>
      </c>
      <c r="AX9" s="213">
        <v>0.49864236258622047</v>
      </c>
      <c r="AY9" s="216">
        <v>0.018052065581994455</v>
      </c>
      <c r="AZ9" s="216">
        <v>0.028140032351592736</v>
      </c>
      <c r="BA9" s="216">
        <v>0.05515344993291371</v>
      </c>
      <c r="BB9" s="216">
        <v>0.5183323386727658</v>
      </c>
      <c r="BC9" s="216">
        <v>0.4080254388069385</v>
      </c>
      <c r="BD9" s="226">
        <v>0.055153449932913684</v>
      </c>
      <c r="BE9" s="195">
        <v>763</v>
      </c>
      <c r="BF9" s="4"/>
      <c r="BG9" s="245">
        <v>49.27355156706429</v>
      </c>
      <c r="BH9" s="233" t="s">
        <v>86</v>
      </c>
      <c r="BI9" s="139">
        <v>6.503035055434117</v>
      </c>
      <c r="BJ9" s="244">
        <v>1.7178341960871406</v>
      </c>
      <c r="BK9" s="235">
        <v>0.4927355156706429</v>
      </c>
      <c r="BL9" s="235">
        <v>0.4999472244821732</v>
      </c>
      <c r="BM9" s="236">
        <v>0.019314646336024748</v>
      </c>
      <c r="BN9" s="236">
        <v>0.03317935996135251</v>
      </c>
      <c r="BO9" s="236">
        <v>0.06503035055434118</v>
      </c>
      <c r="BP9" s="236">
        <v>0.557765866224984</v>
      </c>
      <c r="BQ9" s="236">
        <v>0.4277051651163017</v>
      </c>
      <c r="BR9" s="233">
        <v>0.06503035055434117</v>
      </c>
      <c r="BS9" s="249">
        <v>670</v>
      </c>
      <c r="BT9" s="4"/>
      <c r="BU9" s="209">
        <v>47.91333478041595</v>
      </c>
      <c r="BV9" s="208" t="s">
        <v>86</v>
      </c>
      <c r="BW9" s="150">
        <v>6.171686353744366</v>
      </c>
      <c r="BX9" s="259">
        <v>1.6521240317479449</v>
      </c>
      <c r="BY9" s="213">
        <v>0.4791333478041595</v>
      </c>
      <c r="BZ9" s="214">
        <v>0.49956439307274275</v>
      </c>
      <c r="CA9" s="215">
        <v>0.0190595704020304</v>
      </c>
      <c r="CB9" s="215">
        <v>0.03148877429598626</v>
      </c>
      <c r="CC9" s="215">
        <v>0.06171686353744365</v>
      </c>
      <c r="CD9" s="216">
        <v>0.5408502113416032</v>
      </c>
      <c r="CE9" s="216">
        <v>0.41741648426671585</v>
      </c>
      <c r="CF9" s="208">
        <v>0.061716863537443656</v>
      </c>
      <c r="CG9" s="168">
        <v>687</v>
      </c>
    </row>
    <row r="10" spans="1:85" ht="15">
      <c r="A10" s="4" t="s">
        <v>32</v>
      </c>
      <c r="B10" s="4" t="s">
        <v>91</v>
      </c>
      <c r="C10" s="91">
        <v>46.585735963581186</v>
      </c>
      <c r="D10" s="9">
        <v>1.18755139362667</v>
      </c>
      <c r="E10" s="42">
        <v>10167</v>
      </c>
      <c r="F10" s="1"/>
      <c r="G10" s="55">
        <v>46.02746156554395</v>
      </c>
      <c r="H10" s="55">
        <v>1.3956300436912912</v>
      </c>
      <c r="I10" s="71">
        <v>8574</v>
      </c>
      <c r="J10" s="5"/>
      <c r="K10" s="128">
        <v>48.784278894193406</v>
      </c>
      <c r="L10" s="9">
        <v>1.2551951928458536</v>
      </c>
      <c r="M10" s="41">
        <v>8958</v>
      </c>
      <c r="N10" s="5"/>
      <c r="O10" s="55">
        <v>48.21499404998017</v>
      </c>
      <c r="P10" s="55">
        <v>1.731145820418547</v>
      </c>
      <c r="Q10" s="167">
        <v>4990</v>
      </c>
      <c r="S10" s="133">
        <v>53.30776605944392</v>
      </c>
      <c r="T10" s="9">
        <v>3.138692123425745</v>
      </c>
      <c r="U10" s="7">
        <v>2017</v>
      </c>
      <c r="W10" s="143">
        <v>51.56803292584047</v>
      </c>
      <c r="X10" s="139">
        <v>1.7845699165267241</v>
      </c>
      <c r="Y10" s="141">
        <v>4523</v>
      </c>
      <c r="Z10" s="4"/>
      <c r="AA10" s="183">
        <v>54.85955356375395</v>
      </c>
      <c r="AB10" s="179">
        <v>2.1982206120599628</v>
      </c>
      <c r="AC10" s="195">
        <v>2927</v>
      </c>
      <c r="AD10" s="4"/>
      <c r="AE10" s="245">
        <v>56.1582449774701</v>
      </c>
      <c r="AF10" s="233" t="s">
        <v>86</v>
      </c>
      <c r="AG10" s="139">
        <v>2.329311044524074</v>
      </c>
      <c r="AH10" s="247">
        <v>1.2958061210152687</v>
      </c>
      <c r="AI10" s="235">
        <v>0.561582449774701</v>
      </c>
      <c r="AJ10" s="235">
        <v>0.4961931094641948</v>
      </c>
      <c r="AK10" s="236">
        <v>0.009171478827004255</v>
      </c>
      <c r="AL10" s="236">
        <v>0.01188445840279405</v>
      </c>
      <c r="AM10" s="236">
        <v>0.02329311044524075</v>
      </c>
      <c r="AN10" s="236">
        <v>0.5848755602199417</v>
      </c>
      <c r="AO10" s="236">
        <v>0.5382893393294602</v>
      </c>
      <c r="AP10" s="233">
        <v>0.02329311044524074</v>
      </c>
      <c r="AQ10" s="249">
        <v>2927</v>
      </c>
      <c r="AR10" s="4"/>
      <c r="AS10" s="230">
        <v>56.77005345825729</v>
      </c>
      <c r="AT10" s="226" t="s">
        <v>86</v>
      </c>
      <c r="AU10" s="179">
        <v>2.1815952990983267</v>
      </c>
      <c r="AV10" s="211">
        <v>1.2324950710339795</v>
      </c>
      <c r="AW10" s="213">
        <v>0.5677005345825729</v>
      </c>
      <c r="AX10" s="213">
        <v>0.49539543560395655</v>
      </c>
      <c r="AY10" s="216">
        <v>0.00903110531898303</v>
      </c>
      <c r="AZ10" s="216">
        <v>0.01113079279163534</v>
      </c>
      <c r="BA10" s="216">
        <v>0.021815952990983305</v>
      </c>
      <c r="BB10" s="216">
        <v>0.5895164875735561</v>
      </c>
      <c r="BC10" s="216">
        <v>0.5458845815915896</v>
      </c>
      <c r="BD10" s="226">
        <v>0.021815952990983267</v>
      </c>
      <c r="BE10" s="195">
        <v>3009</v>
      </c>
      <c r="BF10" s="4"/>
      <c r="BG10" s="245">
        <v>53.45916355269832</v>
      </c>
      <c r="BH10" s="233" t="s">
        <v>86</v>
      </c>
      <c r="BI10" s="139">
        <v>2.7740000770022477</v>
      </c>
      <c r="BJ10" s="244">
        <v>1.4628766041490706</v>
      </c>
      <c r="BK10" s="235">
        <v>0.5345916355269832</v>
      </c>
      <c r="BL10" s="235">
        <v>0.4988019835080534</v>
      </c>
      <c r="BM10" s="236">
        <v>0.009674993535219254</v>
      </c>
      <c r="BN10" s="236">
        <v>0.014153321687965754</v>
      </c>
      <c r="BO10" s="236">
        <v>0.027740000770022515</v>
      </c>
      <c r="BP10" s="236">
        <v>0.5623316362970057</v>
      </c>
      <c r="BQ10" s="236">
        <v>0.5068516347569607</v>
      </c>
      <c r="BR10" s="233">
        <v>0.027740000770022477</v>
      </c>
      <c r="BS10" s="249">
        <v>2658</v>
      </c>
      <c r="BT10" s="4"/>
      <c r="BU10" s="209">
        <v>56.365659041823605</v>
      </c>
      <c r="BV10" s="208" t="s">
        <v>86</v>
      </c>
      <c r="BW10" s="150">
        <v>2.6094242723570416</v>
      </c>
      <c r="BX10" s="259">
        <v>1.420034699478314</v>
      </c>
      <c r="BY10" s="213">
        <v>0.563656590418236</v>
      </c>
      <c r="BZ10" s="214">
        <v>0.49593128404681724</v>
      </c>
      <c r="CA10" s="215">
        <v>0.00937556933694293</v>
      </c>
      <c r="CB10" s="215">
        <v>0.013313633785823849</v>
      </c>
      <c r="CC10" s="215">
        <v>0.026094242723570388</v>
      </c>
      <c r="CD10" s="216">
        <v>0.5897508331418064</v>
      </c>
      <c r="CE10" s="216">
        <v>0.5375623476946656</v>
      </c>
      <c r="CF10" s="208">
        <v>0.026094242723570416</v>
      </c>
      <c r="CG10" s="168">
        <v>2798</v>
      </c>
    </row>
    <row r="11" spans="1:85" ht="15">
      <c r="A11" s="4" t="s">
        <v>33</v>
      </c>
      <c r="B11" s="4" t="s">
        <v>91</v>
      </c>
      <c r="C11" s="9">
        <v>45.145464917284656</v>
      </c>
      <c r="D11" s="9">
        <v>1.2912814544401598</v>
      </c>
      <c r="E11" s="42">
        <v>8558</v>
      </c>
      <c r="F11" s="1"/>
      <c r="G11" s="55">
        <v>44.62314297396756</v>
      </c>
      <c r="H11" s="55">
        <v>1.4876715748049207</v>
      </c>
      <c r="I11" s="71">
        <v>7506</v>
      </c>
      <c r="K11" s="128">
        <v>47.17438448781732</v>
      </c>
      <c r="L11" s="9">
        <v>1.3257494722386447</v>
      </c>
      <c r="M11" s="41">
        <v>8009</v>
      </c>
      <c r="O11" s="55">
        <v>47.054825555052105</v>
      </c>
      <c r="P11" s="55">
        <v>1.726215370596492</v>
      </c>
      <c r="Q11" s="167">
        <v>4537</v>
      </c>
      <c r="R11" s="5"/>
      <c r="S11" s="133">
        <v>50.982474774296335</v>
      </c>
      <c r="T11" s="9">
        <v>3.135676164738431</v>
      </c>
      <c r="U11" s="7">
        <v>1987</v>
      </c>
      <c r="V11" s="5"/>
      <c r="W11" s="143">
        <v>50.740646640917596</v>
      </c>
      <c r="X11" s="139">
        <v>1.6208117261674246</v>
      </c>
      <c r="Y11" s="141">
        <v>4631</v>
      </c>
      <c r="Z11" s="4"/>
      <c r="AA11" s="183">
        <v>51.50433537044983</v>
      </c>
      <c r="AB11" s="179">
        <v>2.03998605925511</v>
      </c>
      <c r="AC11" s="195">
        <v>3009</v>
      </c>
      <c r="AD11" s="4"/>
      <c r="AE11" s="245">
        <v>57.44255005911177</v>
      </c>
      <c r="AF11" s="233" t="s">
        <v>86</v>
      </c>
      <c r="AG11" s="139">
        <v>2.067043987973338</v>
      </c>
      <c r="AH11" s="247">
        <v>1.2208685888616753</v>
      </c>
      <c r="AI11" s="235">
        <v>0.5744255005911176</v>
      </c>
      <c r="AJ11" s="235">
        <v>0.4944298179335077</v>
      </c>
      <c r="AK11" s="236">
        <v>0.008638388016047915</v>
      </c>
      <c r="AL11" s="236">
        <v>0.010546336587192024</v>
      </c>
      <c r="AM11" s="236">
        <v>0.02067043987973343</v>
      </c>
      <c r="AN11" s="236">
        <v>0.595095940470851</v>
      </c>
      <c r="AO11" s="236">
        <v>0.5537550607113843</v>
      </c>
      <c r="AP11" s="233">
        <v>0.020670439879733382</v>
      </c>
      <c r="AQ11" s="249">
        <v>3276</v>
      </c>
      <c r="AR11" s="4"/>
      <c r="AS11" s="230">
        <v>56.77241726187317</v>
      </c>
      <c r="AT11" s="226" t="s">
        <v>86</v>
      </c>
      <c r="AU11" s="179">
        <v>1.8611321224543231</v>
      </c>
      <c r="AV11" s="211">
        <v>1.1289692041502597</v>
      </c>
      <c r="AW11" s="213">
        <v>0.5677241726187318</v>
      </c>
      <c r="AX11" s="213">
        <v>0.4953922046652614</v>
      </c>
      <c r="AY11" s="216">
        <v>0.008410988098702455</v>
      </c>
      <c r="AZ11" s="216">
        <v>0.009495746539909417</v>
      </c>
      <c r="BA11" s="216">
        <v>0.018611321224543287</v>
      </c>
      <c r="BB11" s="216">
        <v>0.586335493843275</v>
      </c>
      <c r="BC11" s="216">
        <v>0.5491128513941885</v>
      </c>
      <c r="BD11" s="226">
        <v>0.01861132122454323</v>
      </c>
      <c r="BE11" s="195">
        <v>3469</v>
      </c>
      <c r="BF11" s="4"/>
      <c r="BG11" s="245">
        <v>56.55641549029825</v>
      </c>
      <c r="BH11" s="233" t="s">
        <v>86</v>
      </c>
      <c r="BI11" s="139">
        <v>2.0972638911393893</v>
      </c>
      <c r="BJ11" s="244">
        <v>1.2485308727072606</v>
      </c>
      <c r="BK11" s="235">
        <v>0.5655641549029825</v>
      </c>
      <c r="BL11" s="235">
        <v>0.4956827025344517</v>
      </c>
      <c r="BM11" s="236">
        <v>0.008570490993636553</v>
      </c>
      <c r="BN11" s="236">
        <v>0.010700522599814763</v>
      </c>
      <c r="BO11" s="236">
        <v>0.020972638911393837</v>
      </c>
      <c r="BP11" s="236">
        <v>0.5865367938143764</v>
      </c>
      <c r="BQ11" s="236">
        <v>0.5445915159915886</v>
      </c>
      <c r="BR11" s="233">
        <v>0.020972638911393893</v>
      </c>
      <c r="BS11" s="249">
        <v>3345</v>
      </c>
      <c r="BT11" s="4"/>
      <c r="BU11" s="209">
        <v>55.26521814969594</v>
      </c>
      <c r="BV11" s="208" t="s">
        <v>86</v>
      </c>
      <c r="BW11" s="150">
        <v>2.138108995921173</v>
      </c>
      <c r="BX11" s="259">
        <v>1.2747774206658085</v>
      </c>
      <c r="BY11" s="213">
        <v>0.5526521814969594</v>
      </c>
      <c r="BZ11" s="214">
        <v>0.4972200194919863</v>
      </c>
      <c r="CA11" s="215">
        <v>0.008557509447577752</v>
      </c>
      <c r="CB11" s="215">
        <v>0.010908919820906455</v>
      </c>
      <c r="CC11" s="215">
        <v>0.021381089959211785</v>
      </c>
      <c r="CD11" s="216">
        <v>0.5740332714561711</v>
      </c>
      <c r="CE11" s="216">
        <v>0.5312710915377477</v>
      </c>
      <c r="CF11" s="208">
        <v>0.02138108995921173</v>
      </c>
      <c r="CG11" s="168">
        <v>3376</v>
      </c>
    </row>
    <row r="12" spans="1:85" ht="15">
      <c r="A12" s="4" t="s">
        <v>34</v>
      </c>
      <c r="B12" s="4" t="s">
        <v>91</v>
      </c>
      <c r="C12" s="9">
        <v>40.21182097710967</v>
      </c>
      <c r="D12" s="9">
        <v>1.9732189700172746</v>
      </c>
      <c r="E12" s="42">
        <v>3558</v>
      </c>
      <c r="F12" s="1"/>
      <c r="G12" s="55">
        <v>38.79380603096985</v>
      </c>
      <c r="H12" s="55">
        <v>2.294086516469534</v>
      </c>
      <c r="I12" s="71">
        <v>3033</v>
      </c>
      <c r="K12" s="9">
        <v>39.98468019915741</v>
      </c>
      <c r="L12" s="9">
        <v>1.9978792691278286</v>
      </c>
      <c r="M12" s="41">
        <v>3396</v>
      </c>
      <c r="O12" s="55">
        <v>39.98632946001367</v>
      </c>
      <c r="P12" s="55">
        <v>2.5463463841756706</v>
      </c>
      <c r="Q12" s="167">
        <v>1935</v>
      </c>
      <c r="S12" s="102">
        <v>43.89857369255151</v>
      </c>
      <c r="T12" s="9">
        <v>4.1952988386608325</v>
      </c>
      <c r="U12" s="7">
        <v>792</v>
      </c>
      <c r="W12" s="143">
        <v>45.80025677200774</v>
      </c>
      <c r="X12" s="139">
        <v>2.0360623206912507</v>
      </c>
      <c r="Y12" s="141">
        <v>1968</v>
      </c>
      <c r="Z12" s="4"/>
      <c r="AA12" s="183">
        <v>46.508649458345104</v>
      </c>
      <c r="AB12" s="179">
        <v>2.641791422811192</v>
      </c>
      <c r="AC12" s="195">
        <v>1274</v>
      </c>
      <c r="AD12" s="4"/>
      <c r="AE12" s="245">
        <v>54.197544152534924</v>
      </c>
      <c r="AF12" s="233" t="s">
        <v>86</v>
      </c>
      <c r="AG12" s="139">
        <v>2.3490864273524092</v>
      </c>
      <c r="AH12" s="247">
        <v>0.9595150877039345</v>
      </c>
      <c r="AI12" s="235">
        <v>0.5419754415253493</v>
      </c>
      <c r="AJ12" s="235">
        <v>0.49823494689629305</v>
      </c>
      <c r="AK12" s="236">
        <v>0.012491054305172887</v>
      </c>
      <c r="AL12" s="236">
        <v>0.01198535506714257</v>
      </c>
      <c r="AM12" s="236">
        <v>0.023490864273524075</v>
      </c>
      <c r="AN12" s="236">
        <v>0.5654663057988734</v>
      </c>
      <c r="AO12" s="236">
        <v>0.5184845772518252</v>
      </c>
      <c r="AP12" s="233">
        <v>0.023490864273524092</v>
      </c>
      <c r="AQ12" s="249">
        <v>1591</v>
      </c>
      <c r="AR12" s="4"/>
      <c r="AS12" s="230">
        <v>55.62448149867551</v>
      </c>
      <c r="AT12" s="226" t="s">
        <v>86</v>
      </c>
      <c r="AU12" s="179">
        <v>2.073442915342605</v>
      </c>
      <c r="AV12" s="211">
        <v>0.8846259595062513</v>
      </c>
      <c r="AW12" s="213">
        <v>0.556244814986755</v>
      </c>
      <c r="AX12" s="213">
        <v>0.49682644936346304</v>
      </c>
      <c r="AY12" s="216">
        <v>0.011958709398075373</v>
      </c>
      <c r="AZ12" s="216">
        <v>0.010578984775728852</v>
      </c>
      <c r="BA12" s="216">
        <v>0.020734429153426086</v>
      </c>
      <c r="BB12" s="216">
        <v>0.5769792441401811</v>
      </c>
      <c r="BC12" s="216">
        <v>0.535510385833329</v>
      </c>
      <c r="BD12" s="226">
        <v>0.02073442915342605</v>
      </c>
      <c r="BE12" s="195">
        <v>1726</v>
      </c>
      <c r="BF12" s="4"/>
      <c r="BG12" s="245">
        <v>55.65987256886329</v>
      </c>
      <c r="BH12" s="233" t="s">
        <v>86</v>
      </c>
      <c r="BI12" s="139">
        <v>2.3785064931614586</v>
      </c>
      <c r="BJ12" s="244">
        <v>1.024226748023415</v>
      </c>
      <c r="BK12" s="235">
        <v>0.5565987256886329</v>
      </c>
      <c r="BL12" s="235">
        <v>0.49678625610057175</v>
      </c>
      <c r="BM12" s="236">
        <v>0.011848411716795926</v>
      </c>
      <c r="BN12" s="236">
        <v>0.01213546020193642</v>
      </c>
      <c r="BO12" s="236">
        <v>0.023785064931614548</v>
      </c>
      <c r="BP12" s="236">
        <v>0.5803837906202475</v>
      </c>
      <c r="BQ12" s="236">
        <v>0.5328136607570183</v>
      </c>
      <c r="BR12" s="233">
        <v>0.023785064931614586</v>
      </c>
      <c r="BS12" s="249">
        <v>1758</v>
      </c>
      <c r="BT12" s="4"/>
      <c r="BU12" s="209">
        <v>55.73219267710478</v>
      </c>
      <c r="BV12" s="208" t="s">
        <v>86</v>
      </c>
      <c r="BW12" s="150">
        <v>2.2550124843886965</v>
      </c>
      <c r="BX12" s="259">
        <v>1.0086092705851804</v>
      </c>
      <c r="BY12" s="213">
        <v>0.5573219267710477</v>
      </c>
      <c r="BZ12" s="214">
        <v>0.4967033286693926</v>
      </c>
      <c r="CA12" s="215">
        <v>0.011407169739781236</v>
      </c>
      <c r="CB12" s="215">
        <v>0.011505377150682094</v>
      </c>
      <c r="CC12" s="215">
        <v>0.022550124843886965</v>
      </c>
      <c r="CD12" s="216">
        <v>0.5798720516149347</v>
      </c>
      <c r="CE12" s="216">
        <v>0.5347718019271608</v>
      </c>
      <c r="CF12" s="208">
        <v>0.022550124843886965</v>
      </c>
      <c r="CG12" s="168">
        <v>1896</v>
      </c>
    </row>
    <row r="13" spans="1:85" ht="15">
      <c r="A13" s="4" t="s">
        <v>35</v>
      </c>
      <c r="B13" s="4" t="s">
        <v>91</v>
      </c>
      <c r="C13" s="9">
        <v>25.210084033613445</v>
      </c>
      <c r="D13" s="9">
        <v>1.9145349118452017</v>
      </c>
      <c r="E13" s="42">
        <v>2964</v>
      </c>
      <c r="F13" s="1"/>
      <c r="G13" s="55">
        <v>22.806255430060816</v>
      </c>
      <c r="H13" s="55">
        <v>2.1141031401567645</v>
      </c>
      <c r="I13" s="71">
        <v>2648</v>
      </c>
      <c r="K13" s="9">
        <v>24.247355573637105</v>
      </c>
      <c r="L13" s="9">
        <v>1.909364515987896</v>
      </c>
      <c r="M13" s="41">
        <v>2846</v>
      </c>
      <c r="O13" s="55">
        <v>25.703971119133573</v>
      </c>
      <c r="P13" s="55">
        <v>2.3960821587116765</v>
      </c>
      <c r="Q13" s="167">
        <v>1712</v>
      </c>
      <c r="S13" s="133">
        <v>20.477815699658702</v>
      </c>
      <c r="T13" s="9">
        <v>3.8123731685266016</v>
      </c>
      <c r="U13" s="7">
        <v>725</v>
      </c>
      <c r="W13" s="139">
        <v>26.951090475162026</v>
      </c>
      <c r="X13" s="139">
        <v>2.1425875830309753</v>
      </c>
      <c r="Y13" s="141">
        <v>1644</v>
      </c>
      <c r="Z13" s="4"/>
      <c r="AA13" s="183">
        <v>28.934324132809724</v>
      </c>
      <c r="AB13" s="179">
        <v>2.631851620750165</v>
      </c>
      <c r="AC13" s="195">
        <v>1123</v>
      </c>
      <c r="AD13" s="4"/>
      <c r="AE13" s="245">
        <v>36.7018086219907</v>
      </c>
      <c r="AF13" s="233" t="s">
        <v>86</v>
      </c>
      <c r="AG13" s="139">
        <v>2.69042151659587</v>
      </c>
      <c r="AH13" s="247">
        <v>1.016124808465958</v>
      </c>
      <c r="AI13" s="235">
        <v>0.367018086219907</v>
      </c>
      <c r="AJ13" s="235">
        <v>0.4819915047045787</v>
      </c>
      <c r="AK13" s="236">
        <v>0.013509061594895953</v>
      </c>
      <c r="AL13" s="236">
        <v>0.01372689262566848</v>
      </c>
      <c r="AM13" s="236">
        <v>0.026904215165958673</v>
      </c>
      <c r="AN13" s="236">
        <v>0.3939223013858657</v>
      </c>
      <c r="AO13" s="236">
        <v>0.3401138710539483</v>
      </c>
      <c r="AP13" s="233">
        <v>0.0269042151659587</v>
      </c>
      <c r="AQ13" s="249">
        <v>1273</v>
      </c>
      <c r="AR13" s="4"/>
      <c r="AS13" s="230">
        <v>36.12805732166514</v>
      </c>
      <c r="AT13" s="226" t="s">
        <v>86</v>
      </c>
      <c r="AU13" s="179">
        <v>2.341851798899669</v>
      </c>
      <c r="AV13" s="211">
        <v>0.9256756423002724</v>
      </c>
      <c r="AW13" s="213">
        <v>0.3612805732166514</v>
      </c>
      <c r="AX13" s="213">
        <v>0.4803716484482605</v>
      </c>
      <c r="AY13" s="216">
        <v>0.01290780752265095</v>
      </c>
      <c r="AZ13" s="216">
        <v>0.011948443019218206</v>
      </c>
      <c r="BA13" s="216">
        <v>0.023418517988996704</v>
      </c>
      <c r="BB13" s="216">
        <v>0.3846990912056481</v>
      </c>
      <c r="BC13" s="216">
        <v>0.3378620552276547</v>
      </c>
      <c r="BD13" s="226">
        <v>0.02341851798899669</v>
      </c>
      <c r="BE13" s="195">
        <v>1385</v>
      </c>
      <c r="BF13" s="4"/>
      <c r="BG13" s="245">
        <v>32.29509387479981</v>
      </c>
      <c r="BH13" s="233" t="s">
        <v>86</v>
      </c>
      <c r="BI13" s="139">
        <v>2.613679021170534</v>
      </c>
      <c r="BJ13" s="244">
        <v>1.0609474181265233</v>
      </c>
      <c r="BK13" s="235">
        <v>0.32295093874799813</v>
      </c>
      <c r="BL13" s="235">
        <v>0.46760413803749096</v>
      </c>
      <c r="BM13" s="236">
        <v>0.012569277099874454</v>
      </c>
      <c r="BN13" s="236">
        <v>0.013335342086828636</v>
      </c>
      <c r="BO13" s="236">
        <v>0.026136790211705327</v>
      </c>
      <c r="BP13" s="236">
        <v>0.34908772895970347</v>
      </c>
      <c r="BQ13" s="236">
        <v>0.2968141485362928</v>
      </c>
      <c r="BR13" s="233">
        <v>0.02613679021170534</v>
      </c>
      <c r="BS13" s="249">
        <v>1384</v>
      </c>
      <c r="BT13" s="4"/>
      <c r="BU13" s="209">
        <v>34.11655525294097</v>
      </c>
      <c r="BV13" s="208" t="s">
        <v>86</v>
      </c>
      <c r="BW13" s="150">
        <v>2.7450460868305218</v>
      </c>
      <c r="BX13" s="259">
        <v>1.1104573780377143</v>
      </c>
      <c r="BY13" s="213">
        <v>0.3411655525294097</v>
      </c>
      <c r="BZ13" s="214">
        <v>0.47410085245305383</v>
      </c>
      <c r="CA13" s="215">
        <v>0.012612455741923385</v>
      </c>
      <c r="CB13" s="215">
        <v>0.014005594533792957</v>
      </c>
      <c r="CC13" s="215">
        <v>0.02745046086830524</v>
      </c>
      <c r="CD13" s="216">
        <v>0.36861601339771494</v>
      </c>
      <c r="CE13" s="216">
        <v>0.3137150916611045</v>
      </c>
      <c r="CF13" s="208">
        <v>0.027450460868305215</v>
      </c>
      <c r="CG13" s="168">
        <v>1413</v>
      </c>
    </row>
    <row r="14" spans="1:85" ht="15">
      <c r="A14" s="4"/>
      <c r="B14" s="4"/>
      <c r="C14" s="9"/>
      <c r="D14" s="9"/>
      <c r="E14" s="36"/>
      <c r="G14" s="55"/>
      <c r="H14" s="55"/>
      <c r="I14" s="71"/>
      <c r="K14" s="9"/>
      <c r="L14" s="9"/>
      <c r="M14" s="39"/>
      <c r="O14" s="55"/>
      <c r="P14" s="55"/>
      <c r="Q14" s="73"/>
      <c r="S14" s="9"/>
      <c r="T14" s="9"/>
      <c r="U14" s="7"/>
      <c r="W14" s="139"/>
      <c r="X14" s="139"/>
      <c r="Y14" s="141"/>
      <c r="Z14" s="4"/>
      <c r="AA14" s="179"/>
      <c r="AB14" s="179"/>
      <c r="AC14" s="196"/>
      <c r="AD14" s="4"/>
      <c r="AE14" s="245"/>
      <c r="AF14" s="233" t="e">
        <v>#DIV/0!</v>
      </c>
      <c r="AG14" s="139"/>
      <c r="AH14" s="250"/>
      <c r="AI14" s="235">
        <v>0</v>
      </c>
      <c r="AJ14" s="235">
        <v>0</v>
      </c>
      <c r="AK14" s="236" t="e">
        <v>#DIV/0!</v>
      </c>
      <c r="AL14" s="236" t="e">
        <v>#DIV/0!</v>
      </c>
      <c r="AM14" s="236" t="e">
        <v>#DIV/0!</v>
      </c>
      <c r="AN14" s="236" t="e">
        <v>#DIV/0!</v>
      </c>
      <c r="AO14" s="236" t="e">
        <v>#DIV/0!</v>
      </c>
      <c r="AP14" s="233" t="e">
        <v>#DIV/0!</v>
      </c>
      <c r="AQ14" s="251"/>
      <c r="AR14" s="4"/>
      <c r="AS14" s="230"/>
      <c r="AT14" s="226" t="e">
        <v>#DIV/0!</v>
      </c>
      <c r="AU14" s="179"/>
      <c r="AV14" s="211"/>
      <c r="AW14" s="213">
        <v>0</v>
      </c>
      <c r="AX14" s="213">
        <v>0</v>
      </c>
      <c r="AY14" s="216" t="e">
        <v>#DIV/0!</v>
      </c>
      <c r="AZ14" s="216" t="e">
        <v>#DIV/0!</v>
      </c>
      <c r="BA14" s="216" t="e">
        <v>#DIV/0!</v>
      </c>
      <c r="BB14" s="216" t="e">
        <v>#DIV/0!</v>
      </c>
      <c r="BC14" s="216" t="e">
        <v>#DIV/0!</v>
      </c>
      <c r="BD14" s="226" t="e">
        <v>#DIV/0!</v>
      </c>
      <c r="BE14" s="196"/>
      <c r="BF14" s="4"/>
      <c r="BG14" s="245"/>
      <c r="BH14" s="233" t="e">
        <v>#DIV/0!</v>
      </c>
      <c r="BI14" s="139"/>
      <c r="BJ14" s="244"/>
      <c r="BK14" s="235">
        <v>0</v>
      </c>
      <c r="BL14" s="235">
        <v>0</v>
      </c>
      <c r="BM14" s="236" t="e">
        <v>#DIV/0!</v>
      </c>
      <c r="BN14" s="236" t="e">
        <v>#DIV/0!</v>
      </c>
      <c r="BO14" s="236" t="e">
        <v>#DIV/0!</v>
      </c>
      <c r="BP14" s="236" t="e">
        <v>#DIV/0!</v>
      </c>
      <c r="BQ14" s="236" t="e">
        <v>#DIV/0!</v>
      </c>
      <c r="BR14" s="233" t="e">
        <v>#DIV/0!</v>
      </c>
      <c r="BS14" s="251"/>
      <c r="BT14" s="4"/>
      <c r="BU14" s="209"/>
      <c r="BV14" s="208" t="e">
        <v>#DIV/0!</v>
      </c>
      <c r="BW14" s="150"/>
      <c r="BX14"/>
      <c r="BY14" s="213">
        <v>0</v>
      </c>
      <c r="BZ14" s="214">
        <v>0</v>
      </c>
      <c r="CA14" s="215" t="e">
        <v>#DIV/0!</v>
      </c>
      <c r="CB14" s="215" t="e">
        <v>#DIV/0!</v>
      </c>
      <c r="CC14" s="215" t="e">
        <v>#DIV/0!</v>
      </c>
      <c r="CD14" s="216" t="e">
        <v>#DIV/0!</v>
      </c>
      <c r="CE14" s="216" t="e">
        <v>#DIV/0!</v>
      </c>
      <c r="CF14" s="208" t="e">
        <v>#DIV/0!</v>
      </c>
      <c r="CG14" s="169"/>
    </row>
    <row r="15" spans="1:85" ht="15">
      <c r="A15" s="5" t="s">
        <v>3</v>
      </c>
      <c r="B15" s="5"/>
      <c r="C15" s="9"/>
      <c r="D15" s="9"/>
      <c r="E15" s="36"/>
      <c r="G15" s="55"/>
      <c r="H15" s="55"/>
      <c r="I15" s="71"/>
      <c r="K15" s="9"/>
      <c r="L15" s="9"/>
      <c r="M15" s="39"/>
      <c r="O15" s="55"/>
      <c r="P15" s="55"/>
      <c r="Q15" s="73"/>
      <c r="S15" s="9"/>
      <c r="T15" s="9"/>
      <c r="U15" s="7"/>
      <c r="W15" s="139"/>
      <c r="X15" s="139"/>
      <c r="Y15" s="141"/>
      <c r="Z15" s="4"/>
      <c r="AA15" s="179"/>
      <c r="AB15" s="179"/>
      <c r="AC15" s="196"/>
      <c r="AD15" s="4"/>
      <c r="AE15" s="245"/>
      <c r="AF15" s="233" t="e">
        <v>#DIV/0!</v>
      </c>
      <c r="AG15" s="139"/>
      <c r="AH15" s="250"/>
      <c r="AI15" s="235">
        <v>0</v>
      </c>
      <c r="AJ15" s="235">
        <v>0</v>
      </c>
      <c r="AK15" s="236" t="e">
        <v>#DIV/0!</v>
      </c>
      <c r="AL15" s="236" t="e">
        <v>#DIV/0!</v>
      </c>
      <c r="AM15" s="236" t="e">
        <v>#DIV/0!</v>
      </c>
      <c r="AN15" s="236" t="e">
        <v>#DIV/0!</v>
      </c>
      <c r="AO15" s="236" t="e">
        <v>#DIV/0!</v>
      </c>
      <c r="AP15" s="233" t="e">
        <v>#DIV/0!</v>
      </c>
      <c r="AQ15" s="251"/>
      <c r="AR15" s="4"/>
      <c r="AS15" s="230"/>
      <c r="AT15" s="226" t="e">
        <v>#DIV/0!</v>
      </c>
      <c r="AU15" s="179"/>
      <c r="AV15" s="211"/>
      <c r="AW15" s="213">
        <v>0</v>
      </c>
      <c r="AX15" s="213">
        <v>0</v>
      </c>
      <c r="AY15" s="216" t="e">
        <v>#DIV/0!</v>
      </c>
      <c r="AZ15" s="216" t="e">
        <v>#DIV/0!</v>
      </c>
      <c r="BA15" s="216" t="e">
        <v>#DIV/0!</v>
      </c>
      <c r="BB15" s="216" t="e">
        <v>#DIV/0!</v>
      </c>
      <c r="BC15" s="216" t="e">
        <v>#DIV/0!</v>
      </c>
      <c r="BD15" s="226" t="e">
        <v>#DIV/0!</v>
      </c>
      <c r="BE15" s="196"/>
      <c r="BF15" s="4"/>
      <c r="BG15" s="245"/>
      <c r="BH15" s="233" t="e">
        <v>#DIV/0!</v>
      </c>
      <c r="BI15" s="139"/>
      <c r="BJ15" s="244"/>
      <c r="BK15" s="235">
        <v>0</v>
      </c>
      <c r="BL15" s="235">
        <v>0</v>
      </c>
      <c r="BM15" s="236" t="e">
        <v>#DIV/0!</v>
      </c>
      <c r="BN15" s="236" t="e">
        <v>#DIV/0!</v>
      </c>
      <c r="BO15" s="236" t="e">
        <v>#DIV/0!</v>
      </c>
      <c r="BP15" s="236" t="e">
        <v>#DIV/0!</v>
      </c>
      <c r="BQ15" s="236" t="e">
        <v>#DIV/0!</v>
      </c>
      <c r="BR15" s="233" t="e">
        <v>#DIV/0!</v>
      </c>
      <c r="BS15" s="251"/>
      <c r="BT15" s="4"/>
      <c r="BU15" s="209"/>
      <c r="BV15" s="208" t="e">
        <v>#DIV/0!</v>
      </c>
      <c r="BW15" s="150"/>
      <c r="BX15"/>
      <c r="BY15" s="213">
        <v>0</v>
      </c>
      <c r="BZ15" s="214">
        <v>0</v>
      </c>
      <c r="CA15" s="215" t="e">
        <v>#DIV/0!</v>
      </c>
      <c r="CB15" s="215" t="e">
        <v>#DIV/0!</v>
      </c>
      <c r="CC15" s="215" t="e">
        <v>#DIV/0!</v>
      </c>
      <c r="CD15" s="216" t="e">
        <v>#DIV/0!</v>
      </c>
      <c r="CE15" s="216" t="e">
        <v>#DIV/0!</v>
      </c>
      <c r="CF15" s="208" t="e">
        <v>#DIV/0!</v>
      </c>
      <c r="CG15" s="169"/>
    </row>
    <row r="16" spans="1:85" ht="15">
      <c r="A16" s="4" t="s">
        <v>36</v>
      </c>
      <c r="B16" s="4" t="s">
        <v>92</v>
      </c>
      <c r="C16" s="91">
        <v>42.4609029212157</v>
      </c>
      <c r="D16" s="9">
        <v>1.059169081599201</v>
      </c>
      <c r="E16" s="42">
        <v>12549</v>
      </c>
      <c r="F16" s="1"/>
      <c r="G16" s="55">
        <v>42.77441880269097</v>
      </c>
      <c r="H16" s="55">
        <v>1.2418001847877207</v>
      </c>
      <c r="I16" s="71">
        <v>10671</v>
      </c>
      <c r="K16" s="9">
        <v>43.10979513444302</v>
      </c>
      <c r="L16" s="9">
        <v>1.111926302233428</v>
      </c>
      <c r="M16" s="41">
        <v>11205</v>
      </c>
      <c r="O16" s="55">
        <v>43.18407960199005</v>
      </c>
      <c r="P16" s="55">
        <v>1.5327083096541259</v>
      </c>
      <c r="Q16" s="97">
        <v>6438</v>
      </c>
      <c r="S16" s="133">
        <v>45.91596638655462</v>
      </c>
      <c r="T16" s="9">
        <v>3.2277818981690416</v>
      </c>
      <c r="U16" s="7">
        <v>2640</v>
      </c>
      <c r="W16" s="143">
        <v>45.91691859066488</v>
      </c>
      <c r="X16" s="139">
        <v>1.6130211771069227</v>
      </c>
      <c r="Y16" s="141">
        <v>6074</v>
      </c>
      <c r="AA16" s="183">
        <v>48.494795625692404</v>
      </c>
      <c r="AB16" s="179">
        <v>1.9186441752677474</v>
      </c>
      <c r="AC16" s="197">
        <v>4056</v>
      </c>
      <c r="AE16" s="245">
        <v>52.531044627846555</v>
      </c>
      <c r="AF16" s="233" t="s">
        <v>86</v>
      </c>
      <c r="AG16" s="139">
        <v>1.9761169024386405</v>
      </c>
      <c r="AH16" s="247">
        <v>1.3359480321462558</v>
      </c>
      <c r="AI16" s="235">
        <v>0.5253104462784656</v>
      </c>
      <c r="AJ16" s="235">
        <v>0.4993589703902243</v>
      </c>
      <c r="AK16" s="236">
        <v>0.007547010900271875</v>
      </c>
      <c r="AL16" s="236">
        <v>0.010082414360804554</v>
      </c>
      <c r="AM16" s="236">
        <v>0.019761169024386353</v>
      </c>
      <c r="AN16" s="236">
        <v>0.545071615302852</v>
      </c>
      <c r="AO16" s="236">
        <v>0.5055492772540792</v>
      </c>
      <c r="AP16" s="233">
        <v>0.019761169024386405</v>
      </c>
      <c r="AQ16" s="252">
        <v>4378</v>
      </c>
      <c r="AS16" s="230">
        <v>52.50363633956319</v>
      </c>
      <c r="AT16" s="226" t="s">
        <v>86</v>
      </c>
      <c r="AU16" s="179">
        <v>1.8735067742611355</v>
      </c>
      <c r="AV16" s="211">
        <v>1.2944429224249365</v>
      </c>
      <c r="AW16" s="213">
        <v>0.5250363633956319</v>
      </c>
      <c r="AX16" s="213">
        <v>0.4993727871119149</v>
      </c>
      <c r="AY16" s="216">
        <v>0.007384554013990986</v>
      </c>
      <c r="AZ16" s="216">
        <v>0.009558883678675289</v>
      </c>
      <c r="BA16" s="216">
        <v>0.018735067742611303</v>
      </c>
      <c r="BB16" s="216">
        <v>0.5437714311382432</v>
      </c>
      <c r="BC16" s="216">
        <v>0.5063012956530205</v>
      </c>
      <c r="BD16" s="226">
        <v>0.018735067742611355</v>
      </c>
      <c r="BE16" s="197">
        <v>4573</v>
      </c>
      <c r="BG16" s="245">
        <v>51.63252523155244</v>
      </c>
      <c r="BH16" s="233" t="s">
        <v>86</v>
      </c>
      <c r="BI16" s="139">
        <v>2.1787358806461876</v>
      </c>
      <c r="BJ16" s="244">
        <v>1.4649163151090367</v>
      </c>
      <c r="BK16" s="235">
        <v>0.5163252523155244</v>
      </c>
      <c r="BL16" s="235">
        <v>0.4997334150693092</v>
      </c>
      <c r="BM16" s="236">
        <v>0.007588285787557299</v>
      </c>
      <c r="BN16" s="236">
        <v>0.011116203653902713</v>
      </c>
      <c r="BO16" s="236">
        <v>0.021787358806461866</v>
      </c>
      <c r="BP16" s="236">
        <v>0.5381126111219863</v>
      </c>
      <c r="BQ16" s="236">
        <v>0.4945378935090625</v>
      </c>
      <c r="BR16" s="233">
        <v>0.021787358806461876</v>
      </c>
      <c r="BS16" s="252">
        <v>4337</v>
      </c>
      <c r="BU16" s="209">
        <v>52.291458113926545</v>
      </c>
      <c r="BV16" s="208" t="s">
        <v>86</v>
      </c>
      <c r="BW16" s="150">
        <v>2.103008855977606</v>
      </c>
      <c r="BX16">
        <v>1.4581045625780795</v>
      </c>
      <c r="BY16" s="213">
        <v>0.5229145811392655</v>
      </c>
      <c r="BZ16" s="214">
        <v>0.49947464597435975</v>
      </c>
      <c r="CA16" s="215">
        <v>0.007358754960990944</v>
      </c>
      <c r="CB16" s="215">
        <v>0.010729834183514973</v>
      </c>
      <c r="CC16" s="215">
        <v>0.02103008855977608</v>
      </c>
      <c r="CD16" s="216">
        <v>0.5439446696990415</v>
      </c>
      <c r="CE16" s="216">
        <v>0.5018844925794894</v>
      </c>
      <c r="CF16" s="208">
        <v>0.02103008855977606</v>
      </c>
      <c r="CG16" s="174">
        <v>4607</v>
      </c>
    </row>
    <row r="17" spans="1:85" ht="15">
      <c r="A17" s="4" t="s">
        <v>52</v>
      </c>
      <c r="B17" s="4" t="s">
        <v>92</v>
      </c>
      <c r="C17" s="9">
        <v>42.06392945715073</v>
      </c>
      <c r="D17" s="9">
        <v>0.9497444129986192</v>
      </c>
      <c r="E17" s="42">
        <v>15568</v>
      </c>
      <c r="F17" s="1"/>
      <c r="G17" s="124">
        <v>40.23811439144075</v>
      </c>
      <c r="H17" s="55">
        <v>1.0941653009182701</v>
      </c>
      <c r="I17" s="71">
        <v>13503</v>
      </c>
      <c r="K17" s="128">
        <v>43.95039322444041</v>
      </c>
      <c r="L17" s="9">
        <v>0.9849084591761859</v>
      </c>
      <c r="M17" s="41">
        <v>14515</v>
      </c>
      <c r="O17" s="55">
        <v>43.535122016988</v>
      </c>
      <c r="P17" s="55">
        <v>1.389474737664635</v>
      </c>
      <c r="Q17" s="97">
        <v>8014</v>
      </c>
      <c r="S17" s="133">
        <v>45.981428113992955</v>
      </c>
      <c r="T17" s="9">
        <v>2.4578570027121813</v>
      </c>
      <c r="U17" s="7">
        <v>3457</v>
      </c>
      <c r="W17" s="143">
        <v>46.70366781956842</v>
      </c>
      <c r="X17" s="139">
        <v>1.202549230953295</v>
      </c>
      <c r="Y17" s="141">
        <v>8028</v>
      </c>
      <c r="AA17" s="183">
        <v>49.25425233427891</v>
      </c>
      <c r="AB17" s="179">
        <v>1.5709232678665543</v>
      </c>
      <c r="AC17" s="197">
        <v>5132</v>
      </c>
      <c r="AE17" s="245">
        <v>52.979833754313724</v>
      </c>
      <c r="AF17" s="233" t="s">
        <v>86</v>
      </c>
      <c r="AG17" s="139">
        <v>1.7117547921656096</v>
      </c>
      <c r="AH17" s="247">
        <v>1.29298178561569</v>
      </c>
      <c r="AI17" s="235">
        <v>0.5297983375431372</v>
      </c>
      <c r="AJ17" s="235">
        <v>0.4991112692372967</v>
      </c>
      <c r="AK17" s="236">
        <v>0.0067546220653238575</v>
      </c>
      <c r="AL17" s="236">
        <v>0.008733603299181582</v>
      </c>
      <c r="AM17" s="236">
        <v>0.017117547921656092</v>
      </c>
      <c r="AN17" s="236">
        <v>0.5469158854647933</v>
      </c>
      <c r="AO17" s="236">
        <v>0.5126807896214811</v>
      </c>
      <c r="AP17" s="233">
        <v>0.017117547921656096</v>
      </c>
      <c r="AQ17" s="252">
        <v>5460</v>
      </c>
      <c r="AS17" s="230">
        <v>53.70253370248689</v>
      </c>
      <c r="AT17" s="226" t="s">
        <v>86</v>
      </c>
      <c r="AU17" s="179">
        <v>1.5705977757166423</v>
      </c>
      <c r="AV17" s="211">
        <v>1.222024548988065</v>
      </c>
      <c r="AW17" s="213">
        <v>0.5370253370248689</v>
      </c>
      <c r="AX17" s="213">
        <v>0.4986272399480346</v>
      </c>
      <c r="AY17" s="216">
        <v>0.006557479726983679</v>
      </c>
      <c r="AZ17" s="216">
        <v>0.00801340120586561</v>
      </c>
      <c r="BA17" s="216">
        <v>0.01570597775716643</v>
      </c>
      <c r="BB17" s="216">
        <v>0.5527313147820353</v>
      </c>
      <c r="BC17" s="216">
        <v>0.5213193592677025</v>
      </c>
      <c r="BD17" s="226">
        <v>0.015705977757166423</v>
      </c>
      <c r="BE17" s="197">
        <v>5782</v>
      </c>
      <c r="BG17" s="245">
        <v>52.36808943147634</v>
      </c>
      <c r="BH17" s="233" t="s">
        <v>86</v>
      </c>
      <c r="BI17" s="139">
        <v>1.8115501572400494</v>
      </c>
      <c r="BJ17" s="244">
        <v>1.3699672510667569</v>
      </c>
      <c r="BK17" s="235">
        <v>0.5236808943147634</v>
      </c>
      <c r="BL17" s="235">
        <v>0.499438900411705</v>
      </c>
      <c r="BM17" s="236">
        <v>0.006746710677924133</v>
      </c>
      <c r="BN17" s="236">
        <v>0.00924277268117846</v>
      </c>
      <c r="BO17" s="236">
        <v>0.01811550157240049</v>
      </c>
      <c r="BP17" s="236">
        <v>0.5417963958871639</v>
      </c>
      <c r="BQ17" s="236">
        <v>0.5055653927423629</v>
      </c>
      <c r="BR17" s="233">
        <v>0.018115501572400494</v>
      </c>
      <c r="BS17" s="252">
        <v>5480</v>
      </c>
      <c r="BU17" s="209">
        <v>52.78661851777105</v>
      </c>
      <c r="BV17" s="208" t="s">
        <v>86</v>
      </c>
      <c r="BW17" s="150">
        <v>1.7206427327208007</v>
      </c>
      <c r="BX17">
        <v>1.3117216901520605</v>
      </c>
      <c r="BY17" s="213">
        <v>0.5278661851777106</v>
      </c>
      <c r="BZ17" s="214">
        <v>0.49922287179539515</v>
      </c>
      <c r="CA17" s="215">
        <v>0.006692693148132625</v>
      </c>
      <c r="CB17" s="215">
        <v>0.008778950767937641</v>
      </c>
      <c r="CC17" s="215">
        <v>0.017206427327208024</v>
      </c>
      <c r="CD17" s="216">
        <v>0.5450726125049186</v>
      </c>
      <c r="CE17" s="216">
        <v>0.5106597578505025</v>
      </c>
      <c r="CF17" s="208">
        <v>0.017206427327208007</v>
      </c>
      <c r="CG17" s="174">
        <v>5564</v>
      </c>
    </row>
    <row r="18" spans="1:85" ht="15">
      <c r="A18" s="4"/>
      <c r="B18" s="4"/>
      <c r="C18" s="9"/>
      <c r="D18" s="9"/>
      <c r="E18" s="36"/>
      <c r="G18" s="55"/>
      <c r="H18" s="55"/>
      <c r="I18" s="71"/>
      <c r="K18" s="9"/>
      <c r="L18" s="9"/>
      <c r="M18" s="39"/>
      <c r="O18" s="55"/>
      <c r="P18" s="55"/>
      <c r="Q18" s="73"/>
      <c r="S18" s="9"/>
      <c r="T18" s="9"/>
      <c r="W18" s="139"/>
      <c r="X18" s="139"/>
      <c r="Y18" s="141"/>
      <c r="AA18" s="183"/>
      <c r="AB18" s="179"/>
      <c r="AC18" s="196"/>
      <c r="AE18" s="245"/>
      <c r="AF18" s="233" t="e">
        <v>#DIV/0!</v>
      </c>
      <c r="AG18" s="139"/>
      <c r="AH18" s="250"/>
      <c r="AI18" s="235">
        <v>0</v>
      </c>
      <c r="AJ18" s="235">
        <v>0</v>
      </c>
      <c r="AK18" s="236" t="e">
        <v>#DIV/0!</v>
      </c>
      <c r="AL18" s="236" t="e">
        <v>#DIV/0!</v>
      </c>
      <c r="AM18" s="236" t="e">
        <v>#DIV/0!</v>
      </c>
      <c r="AN18" s="236" t="e">
        <v>#DIV/0!</v>
      </c>
      <c r="AO18" s="236" t="e">
        <v>#DIV/0!</v>
      </c>
      <c r="AP18" s="233" t="e">
        <v>#DIV/0!</v>
      </c>
      <c r="AQ18" s="252"/>
      <c r="AS18" s="230"/>
      <c r="AT18" s="226" t="e">
        <v>#DIV/0!</v>
      </c>
      <c r="AU18" s="179"/>
      <c r="AV18" s="211"/>
      <c r="AW18" s="213">
        <v>0</v>
      </c>
      <c r="AX18" s="213">
        <v>0</v>
      </c>
      <c r="AY18" s="216" t="e">
        <v>#DIV/0!</v>
      </c>
      <c r="AZ18" s="216" t="e">
        <v>#DIV/0!</v>
      </c>
      <c r="BA18" s="216" t="e">
        <v>#DIV/0!</v>
      </c>
      <c r="BB18" s="216" t="e">
        <v>#DIV/0!</v>
      </c>
      <c r="BC18" s="216" t="e">
        <v>#DIV/0!</v>
      </c>
      <c r="BD18" s="226" t="e">
        <v>#DIV/0!</v>
      </c>
      <c r="BE18" s="197"/>
      <c r="BG18" s="245"/>
      <c r="BH18" s="233" t="e">
        <v>#DIV/0!</v>
      </c>
      <c r="BI18" s="139"/>
      <c r="BJ18" s="244"/>
      <c r="BK18" s="235">
        <v>0</v>
      </c>
      <c r="BL18" s="235">
        <v>0</v>
      </c>
      <c r="BM18" s="236" t="e">
        <v>#DIV/0!</v>
      </c>
      <c r="BN18" s="236" t="e">
        <v>#DIV/0!</v>
      </c>
      <c r="BO18" s="236" t="e">
        <v>#DIV/0!</v>
      </c>
      <c r="BP18" s="236" t="e">
        <v>#DIV/0!</v>
      </c>
      <c r="BQ18" s="236" t="e">
        <v>#DIV/0!</v>
      </c>
      <c r="BR18" s="233" t="e">
        <v>#DIV/0!</v>
      </c>
      <c r="BS18" s="252"/>
      <c r="BU18" s="209"/>
      <c r="BV18" s="208" t="e">
        <v>#DIV/0!</v>
      </c>
      <c r="BW18" s="150"/>
      <c r="BX18"/>
      <c r="BY18" s="213">
        <v>0</v>
      </c>
      <c r="BZ18" s="214">
        <v>0</v>
      </c>
      <c r="CA18" s="215" t="e">
        <v>#DIV/0!</v>
      </c>
      <c r="CB18" s="215" t="e">
        <v>#DIV/0!</v>
      </c>
      <c r="CC18" s="215" t="e">
        <v>#DIV/0!</v>
      </c>
      <c r="CD18" s="216" t="e">
        <v>#DIV/0!</v>
      </c>
      <c r="CE18" s="216" t="e">
        <v>#DIV/0!</v>
      </c>
      <c r="CF18" s="208" t="e">
        <v>#DIV/0!</v>
      </c>
      <c r="CG18" s="174"/>
    </row>
    <row r="19" spans="1:85" ht="15">
      <c r="A19" s="5" t="s">
        <v>5</v>
      </c>
      <c r="B19" s="5"/>
      <c r="C19" s="9"/>
      <c r="D19" s="9"/>
      <c r="E19" s="36"/>
      <c r="G19" s="55"/>
      <c r="H19" s="55"/>
      <c r="I19" s="71"/>
      <c r="K19" s="9"/>
      <c r="L19" s="9"/>
      <c r="M19" s="39"/>
      <c r="O19" s="55"/>
      <c r="P19" s="55"/>
      <c r="Q19" s="73"/>
      <c r="S19" s="9"/>
      <c r="T19" s="9"/>
      <c r="U19" s="7"/>
      <c r="W19" s="139"/>
      <c r="X19" s="139"/>
      <c r="Y19" s="141"/>
      <c r="AA19" s="183"/>
      <c r="AB19" s="179"/>
      <c r="AC19" s="196"/>
      <c r="AE19" s="245"/>
      <c r="AF19" s="233" t="e">
        <v>#DIV/0!</v>
      </c>
      <c r="AG19" s="139"/>
      <c r="AH19" s="250"/>
      <c r="AI19" s="235">
        <v>0</v>
      </c>
      <c r="AJ19" s="235">
        <v>0</v>
      </c>
      <c r="AK19" s="236" t="e">
        <v>#DIV/0!</v>
      </c>
      <c r="AL19" s="236" t="e">
        <v>#DIV/0!</v>
      </c>
      <c r="AM19" s="236" t="e">
        <v>#DIV/0!</v>
      </c>
      <c r="AN19" s="236" t="e">
        <v>#DIV/0!</v>
      </c>
      <c r="AO19" s="236" t="e">
        <v>#DIV/0!</v>
      </c>
      <c r="AP19" s="233" t="e">
        <v>#DIV/0!</v>
      </c>
      <c r="AQ19" s="251"/>
      <c r="AS19" s="230"/>
      <c r="AT19" s="226" t="e">
        <v>#DIV/0!</v>
      </c>
      <c r="AU19" s="179"/>
      <c r="AV19" s="211"/>
      <c r="AW19" s="213">
        <v>0</v>
      </c>
      <c r="AX19" s="213">
        <v>0</v>
      </c>
      <c r="AY19" s="216" t="e">
        <v>#DIV/0!</v>
      </c>
      <c r="AZ19" s="216" t="e">
        <v>#DIV/0!</v>
      </c>
      <c r="BA19" s="216" t="e">
        <v>#DIV/0!</v>
      </c>
      <c r="BB19" s="216" t="e">
        <v>#DIV/0!</v>
      </c>
      <c r="BC19" s="216" t="e">
        <v>#DIV/0!</v>
      </c>
      <c r="BD19" s="226" t="e">
        <v>#DIV/0!</v>
      </c>
      <c r="BE19" s="196"/>
      <c r="BG19" s="245"/>
      <c r="BH19" s="233" t="e">
        <v>#DIV/0!</v>
      </c>
      <c r="BI19" s="139"/>
      <c r="BJ19" s="244"/>
      <c r="BK19" s="235">
        <v>0</v>
      </c>
      <c r="BL19" s="235">
        <v>0</v>
      </c>
      <c r="BM19" s="236" t="e">
        <v>#DIV/0!</v>
      </c>
      <c r="BN19" s="236" t="e">
        <v>#DIV/0!</v>
      </c>
      <c r="BO19" s="236" t="e">
        <v>#DIV/0!</v>
      </c>
      <c r="BP19" s="236" t="e">
        <v>#DIV/0!</v>
      </c>
      <c r="BQ19" s="236" t="e">
        <v>#DIV/0!</v>
      </c>
      <c r="BR19" s="233" t="e">
        <v>#DIV/0!</v>
      </c>
      <c r="BS19" s="251"/>
      <c r="BU19" s="209"/>
      <c r="BV19" s="208" t="e">
        <v>#DIV/0!</v>
      </c>
      <c r="BW19" s="150"/>
      <c r="BX19"/>
      <c r="BY19" s="213">
        <v>0</v>
      </c>
      <c r="BZ19" s="214">
        <v>0</v>
      </c>
      <c r="CA19" s="215" t="e">
        <v>#DIV/0!</v>
      </c>
      <c r="CB19" s="215" t="e">
        <v>#DIV/0!</v>
      </c>
      <c r="CC19" s="215" t="e">
        <v>#DIV/0!</v>
      </c>
      <c r="CD19" s="216" t="e">
        <v>#DIV/0!</v>
      </c>
      <c r="CE19" s="216" t="e">
        <v>#DIV/0!</v>
      </c>
      <c r="CF19" s="208" t="e">
        <v>#DIV/0!</v>
      </c>
      <c r="CG19" s="169"/>
    </row>
    <row r="20" spans="1:85" ht="25.5">
      <c r="A20" s="4" t="s">
        <v>37</v>
      </c>
      <c r="B20" s="4" t="s">
        <v>93</v>
      </c>
      <c r="C20" s="9">
        <v>51.93021789392559</v>
      </c>
      <c r="D20" s="9">
        <v>1.0089837159258401</v>
      </c>
      <c r="E20" s="43">
        <v>14129</v>
      </c>
      <c r="F20" s="65"/>
      <c r="G20" s="55">
        <v>50.57362133080149</v>
      </c>
      <c r="H20" s="55">
        <v>1.1502882330367505</v>
      </c>
      <c r="I20" s="95">
        <v>12700</v>
      </c>
      <c r="J20" s="65"/>
      <c r="K20" s="9">
        <v>52.25735294117647</v>
      </c>
      <c r="L20" s="9">
        <v>1.01815183974783</v>
      </c>
      <c r="M20" s="42">
        <v>13595</v>
      </c>
      <c r="N20" s="65"/>
      <c r="O20" s="55">
        <v>52.462892420859056</v>
      </c>
      <c r="P20" s="55">
        <v>1.3835313017323791</v>
      </c>
      <c r="Q20" s="97">
        <v>7796</v>
      </c>
      <c r="S20" s="133">
        <v>55.22118567559434</v>
      </c>
      <c r="T20" s="9">
        <v>2.5789585406040842</v>
      </c>
      <c r="U20" s="1">
        <v>3435</v>
      </c>
      <c r="W20" s="143">
        <v>56.2987823696565</v>
      </c>
      <c r="X20" s="139">
        <v>1.322326145669674</v>
      </c>
      <c r="Y20" s="141">
        <v>7730</v>
      </c>
      <c r="AA20" s="183">
        <v>57.77236924949409</v>
      </c>
      <c r="AB20" s="179">
        <v>1.5889254128629169</v>
      </c>
      <c r="AC20" s="197">
        <v>5023</v>
      </c>
      <c r="AE20" s="245">
        <v>61.60857144702256</v>
      </c>
      <c r="AF20" s="233" t="s">
        <v>86</v>
      </c>
      <c r="AG20" s="139">
        <v>1.692009573510178</v>
      </c>
      <c r="AH20" s="247">
        <v>1.2959272553103482</v>
      </c>
      <c r="AI20" s="235">
        <v>0.6160857144702256</v>
      </c>
      <c r="AJ20" s="235">
        <v>0.486337441388114</v>
      </c>
      <c r="AK20" s="236">
        <v>0.006661531734229153</v>
      </c>
      <c r="AL20" s="236">
        <v>0.008632860536502371</v>
      </c>
      <c r="AM20" s="236">
        <v>0.01692009573510177</v>
      </c>
      <c r="AN20" s="236">
        <v>0.6330058102053274</v>
      </c>
      <c r="AO20" s="236">
        <v>0.5991656187351239</v>
      </c>
      <c r="AP20" s="233">
        <v>0.01692009573510178</v>
      </c>
      <c r="AQ20" s="252">
        <v>5330</v>
      </c>
      <c r="AS20" s="230">
        <v>62.70333108441748</v>
      </c>
      <c r="AT20" s="226" t="s">
        <v>86</v>
      </c>
      <c r="AU20" s="179">
        <v>1.5521111291759815</v>
      </c>
      <c r="AV20" s="211">
        <v>1.2550509703431203</v>
      </c>
      <c r="AW20" s="213">
        <v>0.6270333108441748</v>
      </c>
      <c r="AX20" s="213">
        <v>0.48359336010326615</v>
      </c>
      <c r="AY20" s="216">
        <v>0.0063097675190961185</v>
      </c>
      <c r="AZ20" s="216">
        <v>0.007919079847481086</v>
      </c>
      <c r="BA20" s="216">
        <v>0.015521111291759869</v>
      </c>
      <c r="BB20" s="216">
        <v>0.6425544221359346</v>
      </c>
      <c r="BC20" s="216">
        <v>0.611512199552415</v>
      </c>
      <c r="BD20" s="226">
        <v>0.015521111291759815</v>
      </c>
      <c r="BE20" s="197">
        <v>5874</v>
      </c>
      <c r="BG20" s="245">
        <v>60.01127004134402</v>
      </c>
      <c r="BH20" s="233" t="s">
        <v>86</v>
      </c>
      <c r="BI20" s="139">
        <v>1.793981445205961</v>
      </c>
      <c r="BJ20" s="244">
        <v>1.4057006864023267</v>
      </c>
      <c r="BK20" s="235">
        <v>0.6001127004134402</v>
      </c>
      <c r="BL20" s="235">
        <v>0.4898749301770083</v>
      </c>
      <c r="BM20" s="236">
        <v>0.006511439338909514</v>
      </c>
      <c r="BN20" s="236">
        <v>0.009153134748172217</v>
      </c>
      <c r="BO20" s="236">
        <v>0.017939814452059638</v>
      </c>
      <c r="BP20" s="236">
        <v>0.6180525148654998</v>
      </c>
      <c r="BQ20" s="236">
        <v>0.5821728859613806</v>
      </c>
      <c r="BR20" s="233">
        <v>0.01793981445205961</v>
      </c>
      <c r="BS20" s="252">
        <v>5660</v>
      </c>
      <c r="BU20" s="209">
        <v>61.53833053236448</v>
      </c>
      <c r="BV20" s="208" t="s">
        <v>86</v>
      </c>
      <c r="BW20" s="150">
        <v>1.658145152833257</v>
      </c>
      <c r="BX20">
        <v>1.3501255493237174</v>
      </c>
      <c r="BY20" s="213">
        <v>0.6153833053236448</v>
      </c>
      <c r="BZ20" s="214">
        <v>0.48650456611689735</v>
      </c>
      <c r="CA20" s="215">
        <v>0.006266142959324648</v>
      </c>
      <c r="CB20" s="215">
        <v>0.008460079705099134</v>
      </c>
      <c r="CC20" s="215">
        <v>0.01658145152833254</v>
      </c>
      <c r="CD20" s="216">
        <v>0.6319647568519774</v>
      </c>
      <c r="CE20" s="216">
        <v>0.5988018537953123</v>
      </c>
      <c r="CF20" s="208">
        <v>0.01658145152833257</v>
      </c>
      <c r="CG20" s="174">
        <v>6028</v>
      </c>
    </row>
    <row r="21" spans="1:85" ht="25.5">
      <c r="A21" s="4" t="s">
        <v>38</v>
      </c>
      <c r="B21" s="4" t="s">
        <v>93</v>
      </c>
      <c r="C21" s="9">
        <v>28.28038054209298</v>
      </c>
      <c r="D21" s="9">
        <v>0.9926466480158318</v>
      </c>
      <c r="E21" s="43">
        <v>11861</v>
      </c>
      <c r="F21" s="5"/>
      <c r="G21" s="55">
        <v>28.24443293630243</v>
      </c>
      <c r="H21" s="55">
        <v>1.1626020373167467</v>
      </c>
      <c r="I21" s="95">
        <v>10080</v>
      </c>
      <c r="J21" s="5"/>
      <c r="K21" s="128">
        <v>30.569539038594414</v>
      </c>
      <c r="L21" s="9">
        <v>1.0919061309821902</v>
      </c>
      <c r="M21" s="42">
        <v>10706</v>
      </c>
      <c r="N21" s="5"/>
      <c r="O21" s="55">
        <v>30.035398230088497</v>
      </c>
      <c r="P21" s="55">
        <v>1.4698177270115398</v>
      </c>
      <c r="Q21" s="98">
        <v>5855</v>
      </c>
      <c r="R21" s="65"/>
      <c r="S21" s="133">
        <v>32.11905819635717</v>
      </c>
      <c r="T21" s="9">
        <v>3.0174016357407165</v>
      </c>
      <c r="U21" s="7">
        <v>2324</v>
      </c>
      <c r="V21" s="65"/>
      <c r="W21" s="143">
        <v>32.5363569789444</v>
      </c>
      <c r="X21" s="139">
        <v>1.4422569253920496</v>
      </c>
      <c r="Y21" s="141">
        <v>5583</v>
      </c>
      <c r="AA21" s="183">
        <v>35.4236307474541</v>
      </c>
      <c r="AB21" s="179">
        <v>1.8355253300108778</v>
      </c>
      <c r="AC21" s="198">
        <v>3660</v>
      </c>
      <c r="AE21" s="245">
        <v>39.47833265092852</v>
      </c>
      <c r="AF21" s="233" t="s">
        <v>86</v>
      </c>
      <c r="AG21" s="139">
        <v>1.9279702856050573</v>
      </c>
      <c r="AH21" s="247">
        <v>1.2522328032460153</v>
      </c>
      <c r="AI21" s="235">
        <v>0.3947833265092852</v>
      </c>
      <c r="AJ21" s="235">
        <v>0.4888041035215931</v>
      </c>
      <c r="AK21" s="236">
        <v>0.007855379460725674</v>
      </c>
      <c r="AL21" s="236">
        <v>0.009836763842665682</v>
      </c>
      <c r="AM21" s="236">
        <v>0.01927970285605056</v>
      </c>
      <c r="AN21" s="236">
        <v>0.4140630293653358</v>
      </c>
      <c r="AO21" s="236">
        <v>0.37550362365323464</v>
      </c>
      <c r="AP21" s="233">
        <v>0.019279702856050573</v>
      </c>
      <c r="AQ21" s="252">
        <v>3872</v>
      </c>
      <c r="AS21" s="230">
        <v>38.7828830497536</v>
      </c>
      <c r="AT21" s="226" t="s">
        <v>86</v>
      </c>
      <c r="AU21" s="179">
        <v>1.747153896464504</v>
      </c>
      <c r="AV21" s="211">
        <v>1.1436782608719</v>
      </c>
      <c r="AW21" s="213">
        <v>0.387828830497536</v>
      </c>
      <c r="AX21" s="213">
        <v>0.4872551987741634</v>
      </c>
      <c r="AY21" s="216">
        <v>0.007794337444299639</v>
      </c>
      <c r="AZ21" s="216">
        <v>0.008914214292945342</v>
      </c>
      <c r="BA21" s="216">
        <v>0.01747153896464505</v>
      </c>
      <c r="BB21" s="216">
        <v>0.40530036946218106</v>
      </c>
      <c r="BC21" s="216">
        <v>0.370357291532891</v>
      </c>
      <c r="BD21" s="226">
        <v>0.01747153896464504</v>
      </c>
      <c r="BE21" s="197">
        <v>3908</v>
      </c>
      <c r="BG21" s="245">
        <v>38.93248125019893</v>
      </c>
      <c r="BH21" s="233" t="s">
        <v>86</v>
      </c>
      <c r="BI21" s="139">
        <v>2.131347429798053</v>
      </c>
      <c r="BJ21" s="244">
        <v>1.3409084593957683</v>
      </c>
      <c r="BK21" s="235">
        <v>0.3893248125019893</v>
      </c>
      <c r="BL21" s="235">
        <v>0.4875971727484484</v>
      </c>
      <c r="BM21" s="236">
        <v>0.008109741813059753</v>
      </c>
      <c r="BN21" s="236">
        <v>0.0108744214006474</v>
      </c>
      <c r="BO21" s="236">
        <v>0.021313474297980507</v>
      </c>
      <c r="BP21" s="236">
        <v>0.41063828679996983</v>
      </c>
      <c r="BQ21" s="236">
        <v>0.3680113382040088</v>
      </c>
      <c r="BR21" s="233">
        <v>0.021313474297980528</v>
      </c>
      <c r="BS21" s="252">
        <v>3615</v>
      </c>
      <c r="BU21" s="209">
        <v>37.42152772565055</v>
      </c>
      <c r="BV21" s="208" t="s">
        <v>86</v>
      </c>
      <c r="BW21" s="150">
        <v>2.110090306066592</v>
      </c>
      <c r="BX21">
        <v>1.3394722531326906</v>
      </c>
      <c r="BY21" s="213">
        <v>0.3742152772565055</v>
      </c>
      <c r="BZ21" s="214">
        <v>0.48391962506633496</v>
      </c>
      <c r="CA21" s="215">
        <v>0.008037467494855144</v>
      </c>
      <c r="CB21" s="215">
        <v>0.010765964694814383</v>
      </c>
      <c r="CC21" s="215">
        <v>0.02110090306066594</v>
      </c>
      <c r="CD21" s="216">
        <v>0.3953161803171714</v>
      </c>
      <c r="CE21" s="216">
        <v>0.3531143741958396</v>
      </c>
      <c r="CF21" s="208">
        <v>0.02110090306066592</v>
      </c>
      <c r="CG21" s="174">
        <v>3625</v>
      </c>
    </row>
    <row r="22" spans="1:85" ht="15">
      <c r="A22" s="4"/>
      <c r="B22" s="4"/>
      <c r="C22" s="9"/>
      <c r="D22" s="9"/>
      <c r="E22" s="36"/>
      <c r="G22" s="55"/>
      <c r="H22" s="55"/>
      <c r="I22" s="71"/>
      <c r="K22" s="9"/>
      <c r="L22" s="9"/>
      <c r="M22" s="39"/>
      <c r="O22" s="55"/>
      <c r="P22" s="55"/>
      <c r="Q22" s="71"/>
      <c r="R22" s="5"/>
      <c r="S22" s="9"/>
      <c r="T22" s="9"/>
      <c r="U22" s="7"/>
      <c r="V22" s="5"/>
      <c r="W22" s="139"/>
      <c r="X22" s="139"/>
      <c r="Y22" s="141"/>
      <c r="AA22" s="183"/>
      <c r="AB22" s="179"/>
      <c r="AC22" s="199"/>
      <c r="AE22" s="245"/>
      <c r="AF22" s="233" t="e">
        <v>#DIV/0!</v>
      </c>
      <c r="AG22" s="139"/>
      <c r="AH22" s="250"/>
      <c r="AI22" s="235">
        <v>0</v>
      </c>
      <c r="AJ22" s="235">
        <v>0</v>
      </c>
      <c r="AK22" s="236" t="e">
        <v>#DIV/0!</v>
      </c>
      <c r="AL22" s="236" t="e">
        <v>#DIV/0!</v>
      </c>
      <c r="AM22" s="236" t="e">
        <v>#DIV/0!</v>
      </c>
      <c r="AN22" s="236" t="e">
        <v>#DIV/0!</v>
      </c>
      <c r="AO22" s="236" t="e">
        <v>#DIV/0!</v>
      </c>
      <c r="AP22" s="233" t="e">
        <v>#DIV/0!</v>
      </c>
      <c r="AQ22" s="253"/>
      <c r="AS22" s="230"/>
      <c r="AT22" s="226" t="e">
        <v>#DIV/0!</v>
      </c>
      <c r="AU22" s="179"/>
      <c r="AV22" s="211"/>
      <c r="AW22" s="213">
        <v>0</v>
      </c>
      <c r="AX22" s="213">
        <v>0</v>
      </c>
      <c r="AY22" s="216" t="e">
        <v>#DIV/0!</v>
      </c>
      <c r="AZ22" s="216" t="e">
        <v>#DIV/0!</v>
      </c>
      <c r="BA22" s="216" t="e">
        <v>#DIV/0!</v>
      </c>
      <c r="BB22" s="216" t="e">
        <v>#DIV/0!</v>
      </c>
      <c r="BC22" s="216" t="e">
        <v>#DIV/0!</v>
      </c>
      <c r="BD22" s="226" t="e">
        <v>#DIV/0!</v>
      </c>
      <c r="BE22" s="199"/>
      <c r="BG22" s="245"/>
      <c r="BH22" s="233" t="e">
        <v>#DIV/0!</v>
      </c>
      <c r="BI22" s="139"/>
      <c r="BJ22" s="244"/>
      <c r="BK22" s="235">
        <v>0</v>
      </c>
      <c r="BL22" s="235">
        <v>0</v>
      </c>
      <c r="BM22" s="236" t="e">
        <v>#DIV/0!</v>
      </c>
      <c r="BN22" s="236" t="e">
        <v>#DIV/0!</v>
      </c>
      <c r="BO22" s="236" t="e">
        <v>#DIV/0!</v>
      </c>
      <c r="BP22" s="236" t="e">
        <v>#DIV/0!</v>
      </c>
      <c r="BQ22" s="236" t="e">
        <v>#DIV/0!</v>
      </c>
      <c r="BR22" s="233" t="e">
        <v>#DIV/0!</v>
      </c>
      <c r="BS22" s="253"/>
      <c r="BU22" s="209"/>
      <c r="BV22" s="208" t="e">
        <v>#DIV/0!</v>
      </c>
      <c r="BW22" s="150"/>
      <c r="BX22"/>
      <c r="BY22" s="213">
        <v>0</v>
      </c>
      <c r="BZ22" s="214">
        <v>0</v>
      </c>
      <c r="CA22" s="215" t="e">
        <v>#DIV/0!</v>
      </c>
      <c r="CB22" s="215" t="e">
        <v>#DIV/0!</v>
      </c>
      <c r="CC22" s="215" t="e">
        <v>#DIV/0!</v>
      </c>
      <c r="CD22" s="216" t="e">
        <v>#DIV/0!</v>
      </c>
      <c r="CE22" s="216" t="e">
        <v>#DIV/0!</v>
      </c>
      <c r="CF22" s="208" t="e">
        <v>#DIV/0!</v>
      </c>
      <c r="CG22" s="170"/>
    </row>
    <row r="23" spans="1:85" ht="15">
      <c r="A23" s="5" t="s">
        <v>4</v>
      </c>
      <c r="B23" s="5"/>
      <c r="C23" s="9"/>
      <c r="D23" s="9"/>
      <c r="E23" s="36"/>
      <c r="G23" s="55"/>
      <c r="H23" s="55"/>
      <c r="I23" s="71"/>
      <c r="K23" s="9"/>
      <c r="L23" s="9"/>
      <c r="M23" s="39"/>
      <c r="O23" s="55"/>
      <c r="P23" s="55"/>
      <c r="Q23" s="71"/>
      <c r="S23" s="9"/>
      <c r="T23" s="9"/>
      <c r="U23" s="7"/>
      <c r="W23" s="139"/>
      <c r="X23" s="139"/>
      <c r="Y23" s="141"/>
      <c r="AA23" s="183"/>
      <c r="AB23" s="179"/>
      <c r="AC23" s="199"/>
      <c r="AE23" s="245"/>
      <c r="AF23" s="233" t="e">
        <v>#DIV/0!</v>
      </c>
      <c r="AG23" s="139"/>
      <c r="AH23" s="250"/>
      <c r="AI23" s="235">
        <v>0</v>
      </c>
      <c r="AJ23" s="235">
        <v>0</v>
      </c>
      <c r="AK23" s="236" t="e">
        <v>#DIV/0!</v>
      </c>
      <c r="AL23" s="236" t="e">
        <v>#DIV/0!</v>
      </c>
      <c r="AM23" s="236" t="e">
        <v>#DIV/0!</v>
      </c>
      <c r="AN23" s="236" t="e">
        <v>#DIV/0!</v>
      </c>
      <c r="AO23" s="236" t="e">
        <v>#DIV/0!</v>
      </c>
      <c r="AP23" s="233" t="e">
        <v>#DIV/0!</v>
      </c>
      <c r="AQ23" s="253"/>
      <c r="AS23" s="230"/>
      <c r="AT23" s="226" t="e">
        <v>#DIV/0!</v>
      </c>
      <c r="AU23" s="179"/>
      <c r="AV23" s="211"/>
      <c r="AW23" s="213">
        <v>0</v>
      </c>
      <c r="AX23" s="213">
        <v>0</v>
      </c>
      <c r="AY23" s="216" t="e">
        <v>#DIV/0!</v>
      </c>
      <c r="AZ23" s="216" t="e">
        <v>#DIV/0!</v>
      </c>
      <c r="BA23" s="216" t="e">
        <v>#DIV/0!</v>
      </c>
      <c r="BB23" s="216" t="e">
        <v>#DIV/0!</v>
      </c>
      <c r="BC23" s="216" t="e">
        <v>#DIV/0!</v>
      </c>
      <c r="BD23" s="226" t="e">
        <v>#DIV/0!</v>
      </c>
      <c r="BE23" s="199"/>
      <c r="BG23" s="245"/>
      <c r="BH23" s="233" t="e">
        <v>#DIV/0!</v>
      </c>
      <c r="BI23" s="139"/>
      <c r="BJ23" s="244"/>
      <c r="BK23" s="235">
        <v>0</v>
      </c>
      <c r="BL23" s="235">
        <v>0</v>
      </c>
      <c r="BM23" s="236" t="e">
        <v>#DIV/0!</v>
      </c>
      <c r="BN23" s="236" t="e">
        <v>#DIV/0!</v>
      </c>
      <c r="BO23" s="236" t="e">
        <v>#DIV/0!</v>
      </c>
      <c r="BP23" s="236" t="e">
        <v>#DIV/0!</v>
      </c>
      <c r="BQ23" s="236" t="e">
        <v>#DIV/0!</v>
      </c>
      <c r="BR23" s="233" t="e">
        <v>#DIV/0!</v>
      </c>
      <c r="BS23" s="253"/>
      <c r="BU23" s="209"/>
      <c r="BV23" s="208" t="e">
        <v>#DIV/0!</v>
      </c>
      <c r="BW23" s="150"/>
      <c r="BX23"/>
      <c r="BY23" s="213">
        <v>0</v>
      </c>
      <c r="BZ23" s="214">
        <v>0</v>
      </c>
      <c r="CA23" s="215" t="e">
        <v>#DIV/0!</v>
      </c>
      <c r="CB23" s="215" t="e">
        <v>#DIV/0!</v>
      </c>
      <c r="CC23" s="215" t="e">
        <v>#DIV/0!</v>
      </c>
      <c r="CD23" s="216" t="e">
        <v>#DIV/0!</v>
      </c>
      <c r="CE23" s="216" t="e">
        <v>#DIV/0!</v>
      </c>
      <c r="CF23" s="208" t="e">
        <v>#DIV/0!</v>
      </c>
      <c r="CG23" s="170"/>
    </row>
    <row r="24" spans="1:85" ht="15">
      <c r="A24" s="4" t="s">
        <v>39</v>
      </c>
      <c r="B24" s="4" t="s">
        <v>90</v>
      </c>
      <c r="C24" s="9">
        <v>35.99101123595506</v>
      </c>
      <c r="D24" s="9">
        <v>1.0342912149685972</v>
      </c>
      <c r="E24" s="43">
        <v>12409</v>
      </c>
      <c r="G24" s="124">
        <v>33.86519382223586</v>
      </c>
      <c r="H24" s="55">
        <v>1.1770749224313768</v>
      </c>
      <c r="I24" s="95">
        <v>10867</v>
      </c>
      <c r="K24" s="9">
        <v>36.93737769080235</v>
      </c>
      <c r="L24" s="9">
        <v>1.062978552921738</v>
      </c>
      <c r="M24" s="42">
        <v>11645</v>
      </c>
      <c r="O24" s="55">
        <v>36.53813487344998</v>
      </c>
      <c r="P24" s="55">
        <v>1.4311276456708875</v>
      </c>
      <c r="Q24" s="98">
        <v>6573</v>
      </c>
      <c r="S24" s="102">
        <v>38.173773129525344</v>
      </c>
      <c r="T24" s="9">
        <v>2.8094425493544364</v>
      </c>
      <c r="U24" s="7">
        <v>2764</v>
      </c>
      <c r="W24" s="143">
        <v>39.20028986375248</v>
      </c>
      <c r="X24" s="139">
        <v>1.411805404375663</v>
      </c>
      <c r="Y24" s="141">
        <v>6496</v>
      </c>
      <c r="AA24" s="183">
        <v>41.32518935027744</v>
      </c>
      <c r="AB24" s="179">
        <v>1.7810121073521366</v>
      </c>
      <c r="AC24" s="198">
        <v>4307</v>
      </c>
      <c r="AE24" s="245">
        <v>46.05716966329133</v>
      </c>
      <c r="AF24" s="233" t="s">
        <v>86</v>
      </c>
      <c r="AG24" s="139">
        <v>1.8868900866786775</v>
      </c>
      <c r="AH24" s="247">
        <v>1.3218782813818162</v>
      </c>
      <c r="AI24" s="235">
        <v>0.4605716966329133</v>
      </c>
      <c r="AJ24" s="235">
        <v>0.4984429845966266</v>
      </c>
      <c r="AK24" s="236">
        <v>0.007282945241787465</v>
      </c>
      <c r="AL24" s="236">
        <v>0.00962716713961189</v>
      </c>
      <c r="AM24" s="236">
        <v>0.018868900866786793</v>
      </c>
      <c r="AN24" s="236">
        <v>0.4794405974997001</v>
      </c>
      <c r="AO24" s="236">
        <v>0.44170279576612653</v>
      </c>
      <c r="AP24" s="233">
        <v>0.018868900866786775</v>
      </c>
      <c r="AQ24" s="254">
        <v>4684</v>
      </c>
      <c r="AS24" s="230">
        <v>46.563337815723784</v>
      </c>
      <c r="AT24" s="226" t="s">
        <v>86</v>
      </c>
      <c r="AU24" s="179">
        <v>1.767181402402418</v>
      </c>
      <c r="AV24" s="211">
        <v>1.2692840683808118</v>
      </c>
      <c r="AW24" s="213">
        <v>0.4656333781572378</v>
      </c>
      <c r="AX24" s="213">
        <v>0.4988175370845702</v>
      </c>
      <c r="AY24" s="216">
        <v>0.00710352989368953</v>
      </c>
      <c r="AZ24" s="216">
        <v>0.009016397323326963</v>
      </c>
      <c r="BA24" s="216">
        <v>0.01767181402402419</v>
      </c>
      <c r="BB24" s="216">
        <v>0.483305192181262</v>
      </c>
      <c r="BC24" s="216">
        <v>0.44796156413321364</v>
      </c>
      <c r="BD24" s="226">
        <v>0.01767181402402418</v>
      </c>
      <c r="BE24" s="198">
        <v>4931</v>
      </c>
      <c r="BG24" s="245">
        <v>46.130304406691536</v>
      </c>
      <c r="BH24" s="233" t="s">
        <v>86</v>
      </c>
      <c r="BI24" s="139">
        <v>2.0098799953000013</v>
      </c>
      <c r="BJ24" s="244">
        <v>1.418806571533477</v>
      </c>
      <c r="BK24" s="235">
        <v>0.46130304406691536</v>
      </c>
      <c r="BL24" s="235">
        <v>0.4985002964908977</v>
      </c>
      <c r="BM24" s="236">
        <v>0.007227678818102551</v>
      </c>
      <c r="BN24" s="236">
        <v>0.010254678204057214</v>
      </c>
      <c r="BO24" s="236">
        <v>0.020098799953000016</v>
      </c>
      <c r="BP24" s="236">
        <v>0.48140184401991537</v>
      </c>
      <c r="BQ24" s="236">
        <v>0.44120424411391534</v>
      </c>
      <c r="BR24" s="233">
        <v>0.020098799953000013</v>
      </c>
      <c r="BS24" s="254">
        <v>4757</v>
      </c>
      <c r="BU24" s="209">
        <v>46.40934050729027</v>
      </c>
      <c r="BV24" s="208" t="s">
        <v>86</v>
      </c>
      <c r="BW24" s="150">
        <v>1.942512202362895</v>
      </c>
      <c r="BX24">
        <v>1.3840101801898013</v>
      </c>
      <c r="BY24" s="213">
        <v>0.46409340507290264</v>
      </c>
      <c r="BZ24" s="214">
        <v>0.4987090498885511</v>
      </c>
      <c r="CA24" s="215">
        <v>0.007161044622879716</v>
      </c>
      <c r="CB24" s="215">
        <v>0.009910958658858963</v>
      </c>
      <c r="CC24" s="215">
        <v>0.01942512202362896</v>
      </c>
      <c r="CD24" s="216">
        <v>0.4835185270965316</v>
      </c>
      <c r="CE24" s="216">
        <v>0.4446682830492737</v>
      </c>
      <c r="CF24" s="208">
        <v>0.01942512202362895</v>
      </c>
      <c r="CG24" s="171">
        <v>4850</v>
      </c>
    </row>
    <row r="25" spans="1:85" ht="15">
      <c r="A25" s="4" t="s">
        <v>40</v>
      </c>
      <c r="B25" s="4" t="s">
        <v>90</v>
      </c>
      <c r="C25" s="9">
        <v>46.36218799787573</v>
      </c>
      <c r="D25" s="9">
        <v>0.9551042178779063</v>
      </c>
      <c r="E25" s="43">
        <v>15708</v>
      </c>
      <c r="G25" s="55">
        <v>46.634715565742866</v>
      </c>
      <c r="H25" s="55">
        <v>1.121272361658697</v>
      </c>
      <c r="I25" s="95">
        <v>13307</v>
      </c>
      <c r="K25" s="128">
        <v>47.899864507387576</v>
      </c>
      <c r="L25" s="9">
        <v>1.0007775917994657</v>
      </c>
      <c r="M25" s="42">
        <v>14075</v>
      </c>
      <c r="O25" s="124">
        <v>48.056042031523646</v>
      </c>
      <c r="P25" s="55">
        <v>1.3562400112139983</v>
      </c>
      <c r="Q25" s="98">
        <v>7879</v>
      </c>
      <c r="S25" s="133">
        <v>51.31542509000276</v>
      </c>
      <c r="T25" s="9">
        <v>2.6322204509807285</v>
      </c>
      <c r="U25" s="7">
        <v>3333</v>
      </c>
      <c r="W25" s="143">
        <v>51.20312708898127</v>
      </c>
      <c r="X25" s="139">
        <v>1.335883335960876</v>
      </c>
      <c r="Y25" s="141">
        <v>7606</v>
      </c>
      <c r="AA25" s="183">
        <v>54.22886032172016</v>
      </c>
      <c r="AB25" s="179">
        <v>1.692691179866614</v>
      </c>
      <c r="AC25" s="198">
        <v>4881</v>
      </c>
      <c r="AE25" s="245">
        <v>57.29506180599563</v>
      </c>
      <c r="AF25" s="233" t="s">
        <v>86</v>
      </c>
      <c r="AG25" s="139">
        <v>1.7851100539704068</v>
      </c>
      <c r="AH25" s="247">
        <v>1.3218782813818162</v>
      </c>
      <c r="AI25" s="235">
        <v>0.5729506180599563</v>
      </c>
      <c r="AJ25" s="235">
        <v>0.4946495803340688</v>
      </c>
      <c r="AK25" s="236">
        <v>0.006890098615396833</v>
      </c>
      <c r="AL25" s="236">
        <v>0.009107871716271997</v>
      </c>
      <c r="AM25" s="236">
        <v>0.01785110053970412</v>
      </c>
      <c r="AN25" s="236">
        <v>0.5908017185996604</v>
      </c>
      <c r="AO25" s="236">
        <v>0.5550995175202522</v>
      </c>
      <c r="AP25" s="233">
        <v>0.017851100539704068</v>
      </c>
      <c r="AQ25" s="254">
        <v>5154</v>
      </c>
      <c r="AS25" s="230">
        <v>57.48170462010922</v>
      </c>
      <c r="AT25" s="226" t="s">
        <v>86</v>
      </c>
      <c r="AU25" s="179">
        <v>1.6699359770571465</v>
      </c>
      <c r="AV25" s="211">
        <v>1.2692840683808118</v>
      </c>
      <c r="AW25" s="213">
        <v>0.5748170462010922</v>
      </c>
      <c r="AX25" s="213">
        <v>0.494370720813585</v>
      </c>
      <c r="AY25" s="216">
        <v>0.006712632963116568</v>
      </c>
      <c r="AZ25" s="216">
        <v>0.008520238076971741</v>
      </c>
      <c r="BA25" s="216">
        <v>0.016699359770571416</v>
      </c>
      <c r="BB25" s="216">
        <v>0.5915164059716637</v>
      </c>
      <c r="BC25" s="216">
        <v>0.5581176864305207</v>
      </c>
      <c r="BD25" s="226">
        <v>0.016699359770571465</v>
      </c>
      <c r="BE25" s="198">
        <v>5424</v>
      </c>
      <c r="BG25" s="245">
        <v>55.91703327029451</v>
      </c>
      <c r="BH25" s="233" t="s">
        <v>86</v>
      </c>
      <c r="BI25" s="139">
        <v>1.9409014828161264</v>
      </c>
      <c r="BJ25" s="244">
        <v>1.418806571533477</v>
      </c>
      <c r="BK25" s="235">
        <v>0.5591703327029451</v>
      </c>
      <c r="BL25" s="235">
        <v>0.4964865272369662</v>
      </c>
      <c r="BM25" s="236">
        <v>0.0069796269270693614</v>
      </c>
      <c r="BN25" s="236">
        <v>0.009902740550978019</v>
      </c>
      <c r="BO25" s="236">
        <v>0.019409014828161243</v>
      </c>
      <c r="BP25" s="236">
        <v>0.5785793475311064</v>
      </c>
      <c r="BQ25" s="236">
        <v>0.5397613178747839</v>
      </c>
      <c r="BR25" s="233">
        <v>0.019409014828161264</v>
      </c>
      <c r="BS25" s="254">
        <v>5060</v>
      </c>
      <c r="BU25" s="209">
        <v>56.47401740527943</v>
      </c>
      <c r="BV25" s="208" t="s">
        <v>86</v>
      </c>
      <c r="BW25" s="150">
        <v>1.8436962819461944</v>
      </c>
      <c r="BX25">
        <v>1.3840101801898013</v>
      </c>
      <c r="BY25" s="213">
        <v>0.5647401740527943</v>
      </c>
      <c r="BZ25" s="214">
        <v>0.49579099413322736</v>
      </c>
      <c r="CA25" s="215">
        <v>0.006796761085976245</v>
      </c>
      <c r="CB25" s="215">
        <v>0.009406786535309013</v>
      </c>
      <c r="CC25" s="215">
        <v>0.01843696281946198</v>
      </c>
      <c r="CD25" s="216">
        <v>0.5831771368722563</v>
      </c>
      <c r="CE25" s="216">
        <v>0.5463032112333324</v>
      </c>
      <c r="CF25" s="208">
        <v>0.018436962819461944</v>
      </c>
      <c r="CG25" s="171">
        <v>5321</v>
      </c>
    </row>
    <row r="26" spans="1:85" ht="15">
      <c r="A26" s="4"/>
      <c r="B26" s="4"/>
      <c r="C26" s="9"/>
      <c r="D26" s="9"/>
      <c r="E26" s="36"/>
      <c r="G26" s="55"/>
      <c r="H26" s="55"/>
      <c r="I26" s="71"/>
      <c r="K26" s="9"/>
      <c r="L26" s="9"/>
      <c r="M26" s="39"/>
      <c r="O26" s="55"/>
      <c r="P26" s="55"/>
      <c r="Q26" s="71"/>
      <c r="S26" s="9"/>
      <c r="T26" s="9"/>
      <c r="U26" s="7"/>
      <c r="W26" s="139"/>
      <c r="X26" s="139"/>
      <c r="Y26" s="141"/>
      <c r="AA26" s="179"/>
      <c r="AB26" s="179"/>
      <c r="AC26" s="199"/>
      <c r="AE26" s="245"/>
      <c r="AF26" s="233" t="e">
        <v>#DIV/0!</v>
      </c>
      <c r="AG26" s="139"/>
      <c r="AH26" s="247">
        <v>1.3218782813818162</v>
      </c>
      <c r="AI26" s="235">
        <v>0</v>
      </c>
      <c r="AJ26" s="235">
        <v>0</v>
      </c>
      <c r="AK26" s="236" t="e">
        <v>#DIV/0!</v>
      </c>
      <c r="AL26" s="236" t="e">
        <v>#DIV/0!</v>
      </c>
      <c r="AM26" s="236" t="e">
        <v>#DIV/0!</v>
      </c>
      <c r="AN26" s="236" t="e">
        <v>#DIV/0!</v>
      </c>
      <c r="AO26" s="236" t="e">
        <v>#DIV/0!</v>
      </c>
      <c r="AP26" s="233" t="e">
        <v>#DIV/0!</v>
      </c>
      <c r="AQ26" s="253"/>
      <c r="AS26" s="230"/>
      <c r="AT26" s="226" t="e">
        <v>#DIV/0!</v>
      </c>
      <c r="AU26" s="179"/>
      <c r="AV26" s="211"/>
      <c r="AW26" s="213">
        <v>0</v>
      </c>
      <c r="AX26" s="213">
        <v>0</v>
      </c>
      <c r="AY26" s="216" t="e">
        <v>#DIV/0!</v>
      </c>
      <c r="AZ26" s="216" t="e">
        <v>#DIV/0!</v>
      </c>
      <c r="BA26" s="216" t="e">
        <v>#DIV/0!</v>
      </c>
      <c r="BB26" s="216" t="e">
        <v>#DIV/0!</v>
      </c>
      <c r="BC26" s="216" t="e">
        <v>#DIV/0!</v>
      </c>
      <c r="BD26" s="226" t="e">
        <v>#DIV/0!</v>
      </c>
      <c r="BE26" s="199"/>
      <c r="BG26" s="245"/>
      <c r="BH26" s="233" t="e">
        <v>#DIV/0!</v>
      </c>
      <c r="BI26" s="139"/>
      <c r="BJ26" s="244"/>
      <c r="BK26" s="235">
        <v>0</v>
      </c>
      <c r="BL26" s="235">
        <v>0</v>
      </c>
      <c r="BM26" s="236" t="e">
        <v>#DIV/0!</v>
      </c>
      <c r="BN26" s="236" t="e">
        <v>#DIV/0!</v>
      </c>
      <c r="BO26" s="236" t="e">
        <v>#DIV/0!</v>
      </c>
      <c r="BP26" s="236" t="e">
        <v>#DIV/0!</v>
      </c>
      <c r="BQ26" s="236" t="e">
        <v>#DIV/0!</v>
      </c>
      <c r="BR26" s="233" t="e">
        <v>#DIV/0!</v>
      </c>
      <c r="BS26" s="253"/>
      <c r="BU26" s="209"/>
      <c r="BV26" s="208" t="e">
        <v>#DIV/0!</v>
      </c>
      <c r="BW26" s="150"/>
      <c r="BX26"/>
      <c r="BY26" s="213">
        <v>0</v>
      </c>
      <c r="BZ26" s="214">
        <v>0</v>
      </c>
      <c r="CA26" s="215" t="e">
        <v>#DIV/0!</v>
      </c>
      <c r="CB26" s="215" t="e">
        <v>#DIV/0!</v>
      </c>
      <c r="CC26" s="215" t="e">
        <v>#DIV/0!</v>
      </c>
      <c r="CD26" s="216" t="e">
        <v>#DIV/0!</v>
      </c>
      <c r="CE26" s="216" t="e">
        <v>#DIV/0!</v>
      </c>
      <c r="CF26" s="208" t="e">
        <v>#DIV/0!</v>
      </c>
      <c r="CG26" s="170"/>
    </row>
    <row r="27" spans="1:85" ht="15">
      <c r="A27" s="5" t="s">
        <v>6</v>
      </c>
      <c r="B27" s="5"/>
      <c r="C27" s="9"/>
      <c r="D27" s="9"/>
      <c r="E27" s="36"/>
      <c r="G27" s="55"/>
      <c r="H27" s="55"/>
      <c r="I27" s="71"/>
      <c r="K27" s="9"/>
      <c r="L27" s="9"/>
      <c r="M27" s="39"/>
      <c r="O27" s="55"/>
      <c r="P27" s="55"/>
      <c r="Q27" s="71"/>
      <c r="S27" s="9"/>
      <c r="T27" s="9"/>
      <c r="U27" s="7"/>
      <c r="W27" s="139"/>
      <c r="X27" s="139"/>
      <c r="Y27" s="141"/>
      <c r="AA27" s="179"/>
      <c r="AB27" s="179"/>
      <c r="AC27" s="199"/>
      <c r="AE27" s="245"/>
      <c r="AF27" s="233" t="e">
        <v>#DIV/0!</v>
      </c>
      <c r="AG27" s="139"/>
      <c r="AH27" s="247">
        <v>1.3218782813818162</v>
      </c>
      <c r="AI27" s="235">
        <v>0</v>
      </c>
      <c r="AJ27" s="235">
        <v>0</v>
      </c>
      <c r="AK27" s="236" t="e">
        <v>#DIV/0!</v>
      </c>
      <c r="AL27" s="236" t="e">
        <v>#DIV/0!</v>
      </c>
      <c r="AM27" s="236" t="e">
        <v>#DIV/0!</v>
      </c>
      <c r="AN27" s="236" t="e">
        <v>#DIV/0!</v>
      </c>
      <c r="AO27" s="236" t="e">
        <v>#DIV/0!</v>
      </c>
      <c r="AP27" s="233" t="e">
        <v>#DIV/0!</v>
      </c>
      <c r="AQ27" s="253"/>
      <c r="AS27" s="230"/>
      <c r="AT27" s="226" t="e">
        <v>#DIV/0!</v>
      </c>
      <c r="AU27" s="179"/>
      <c r="AV27" s="211"/>
      <c r="AW27" s="213">
        <v>0</v>
      </c>
      <c r="AX27" s="213">
        <v>0</v>
      </c>
      <c r="AY27" s="216" t="e">
        <v>#DIV/0!</v>
      </c>
      <c r="AZ27" s="216" t="e">
        <v>#DIV/0!</v>
      </c>
      <c r="BA27" s="216" t="e">
        <v>#DIV/0!</v>
      </c>
      <c r="BB27" s="216" t="e">
        <v>#DIV/0!</v>
      </c>
      <c r="BC27" s="216" t="e">
        <v>#DIV/0!</v>
      </c>
      <c r="BD27" s="226" t="e">
        <v>#DIV/0!</v>
      </c>
      <c r="BE27" s="199"/>
      <c r="BG27" s="245"/>
      <c r="BH27" s="233" t="e">
        <v>#DIV/0!</v>
      </c>
      <c r="BI27" s="139"/>
      <c r="BJ27" s="244"/>
      <c r="BK27" s="235">
        <v>0</v>
      </c>
      <c r="BL27" s="235">
        <v>0</v>
      </c>
      <c r="BM27" s="236" t="e">
        <v>#DIV/0!</v>
      </c>
      <c r="BN27" s="236" t="e">
        <v>#DIV/0!</v>
      </c>
      <c r="BO27" s="236" t="e">
        <v>#DIV/0!</v>
      </c>
      <c r="BP27" s="236" t="e">
        <v>#DIV/0!</v>
      </c>
      <c r="BQ27" s="236" t="e">
        <v>#DIV/0!</v>
      </c>
      <c r="BR27" s="233" t="e">
        <v>#DIV/0!</v>
      </c>
      <c r="BS27" s="253"/>
      <c r="BU27" s="209"/>
      <c r="BV27" s="208" t="e">
        <v>#DIV/0!</v>
      </c>
      <c r="BW27" s="150"/>
      <c r="BX27"/>
      <c r="BY27" s="213">
        <v>0</v>
      </c>
      <c r="BZ27" s="214">
        <v>0</v>
      </c>
      <c r="CA27" s="215" t="e">
        <v>#DIV/0!</v>
      </c>
      <c r="CB27" s="215" t="e">
        <v>#DIV/0!</v>
      </c>
      <c r="CC27" s="215" t="e">
        <v>#DIV/0!</v>
      </c>
      <c r="CD27" s="216" t="e">
        <v>#DIV/0!</v>
      </c>
      <c r="CE27" s="216" t="e">
        <v>#DIV/0!</v>
      </c>
      <c r="CF27" s="208" t="e">
        <v>#DIV/0!</v>
      </c>
      <c r="CG27" s="170"/>
    </row>
    <row r="28" spans="1:85" ht="15">
      <c r="A28" s="4" t="s">
        <v>41</v>
      </c>
      <c r="B28" s="4" t="s">
        <v>90</v>
      </c>
      <c r="C28" s="9">
        <v>45.3837319618515</v>
      </c>
      <c r="D28" s="9">
        <v>0.8567752147635588</v>
      </c>
      <c r="E28" s="43">
        <v>19457</v>
      </c>
      <c r="F28" s="24"/>
      <c r="G28" s="55">
        <v>44.45306439100077</v>
      </c>
      <c r="H28" s="55">
        <v>1.0077563832084309</v>
      </c>
      <c r="I28" s="95">
        <v>16345</v>
      </c>
      <c r="J28" s="24"/>
      <c r="K28" s="9">
        <v>46.1286198654883</v>
      </c>
      <c r="L28" s="9">
        <v>0.8990877762676988</v>
      </c>
      <c r="M28" s="42">
        <v>17365</v>
      </c>
      <c r="N28" s="24"/>
      <c r="O28" s="55">
        <v>46.19783306581059</v>
      </c>
      <c r="P28" s="55">
        <v>1.2110603632933916</v>
      </c>
      <c r="Q28" s="98">
        <v>9839</v>
      </c>
      <c r="S28" s="134">
        <v>49.29053268201908</v>
      </c>
      <c r="T28" s="9">
        <v>2.3250338514178637</v>
      </c>
      <c r="U28" s="7">
        <v>4274</v>
      </c>
      <c r="W28" s="143">
        <v>50.03237932515693</v>
      </c>
      <c r="X28" s="139">
        <v>1.2011168812462003</v>
      </c>
      <c r="Y28" s="141">
        <v>9414</v>
      </c>
      <c r="AA28" s="183">
        <v>52.796988363828426</v>
      </c>
      <c r="AB28" s="179">
        <v>1.533639540160923</v>
      </c>
      <c r="AC28" s="198">
        <v>5970</v>
      </c>
      <c r="AE28" s="245">
        <v>57.4289362757627</v>
      </c>
      <c r="AF28" s="233" t="s">
        <v>86</v>
      </c>
      <c r="AG28" s="139">
        <v>1.5724479781305645</v>
      </c>
      <c r="AH28" s="247">
        <v>1.3218782813818162</v>
      </c>
      <c r="AI28" s="235">
        <v>0.574289362757627</v>
      </c>
      <c r="AJ28" s="235">
        <v>0.4944502913145726</v>
      </c>
      <c r="AK28" s="236">
        <v>0.006069273775475887</v>
      </c>
      <c r="AL28" s="236">
        <v>0.008022841187561792</v>
      </c>
      <c r="AM28" s="236">
        <v>0.015724479781305666</v>
      </c>
      <c r="AN28" s="236">
        <v>0.5900138425389326</v>
      </c>
      <c r="AO28" s="236">
        <v>0.5585648829763213</v>
      </c>
      <c r="AP28" s="233">
        <v>0.015724479781305645</v>
      </c>
      <c r="AQ28" s="254">
        <v>6637</v>
      </c>
      <c r="AS28" s="230">
        <v>57.507525333264766</v>
      </c>
      <c r="AT28" s="226" t="s">
        <v>86</v>
      </c>
      <c r="AU28" s="179">
        <v>1.4729151540235796</v>
      </c>
      <c r="AV28" s="211">
        <v>1.2692840683808118</v>
      </c>
      <c r="AW28" s="213">
        <v>0.5750752533326476</v>
      </c>
      <c r="AX28" s="213">
        <v>0.4943315752984415</v>
      </c>
      <c r="AY28" s="216">
        <v>0.005920669385299622</v>
      </c>
      <c r="AZ28" s="216">
        <v>0.007515011324910824</v>
      </c>
      <c r="BA28" s="216">
        <v>0.014729151540235847</v>
      </c>
      <c r="BB28" s="216">
        <v>0.5898044048728834</v>
      </c>
      <c r="BC28" s="216">
        <v>0.5603461017924118</v>
      </c>
      <c r="BD28" s="226">
        <v>0.014729151540235796</v>
      </c>
      <c r="BE28" s="198">
        <v>6971</v>
      </c>
      <c r="BG28" s="245">
        <v>56.45471282660345</v>
      </c>
      <c r="BH28" s="233" t="s">
        <v>86</v>
      </c>
      <c r="BI28" s="139">
        <v>1.6821780563292865</v>
      </c>
      <c r="BJ28" s="244">
        <v>1.418806571533477</v>
      </c>
      <c r="BK28" s="235">
        <v>0.5645471282660345</v>
      </c>
      <c r="BL28" s="235">
        <v>0.49581616374681464</v>
      </c>
      <c r="BM28" s="236">
        <v>0.006049238130853354</v>
      </c>
      <c r="BN28" s="236">
        <v>0.008582698812825626</v>
      </c>
      <c r="BO28" s="236">
        <v>0.0168217805632929</v>
      </c>
      <c r="BP28" s="236">
        <v>0.5813689088293273</v>
      </c>
      <c r="BQ28" s="236">
        <v>0.5477253477027416</v>
      </c>
      <c r="BR28" s="233">
        <v>0.016821780563292865</v>
      </c>
      <c r="BS28" s="254">
        <v>6718</v>
      </c>
      <c r="BU28" s="209">
        <v>55.91292004148896</v>
      </c>
      <c r="BV28" s="208" t="s">
        <v>86</v>
      </c>
      <c r="BW28" s="150">
        <v>1.6124857823140326</v>
      </c>
      <c r="BX28">
        <v>1.3840101801898013</v>
      </c>
      <c r="BY28" s="213">
        <v>0.5591292004148896</v>
      </c>
      <c r="BZ28" s="214">
        <v>0.4964914275778544</v>
      </c>
      <c r="CA28" s="215">
        <v>0.005944406746513032</v>
      </c>
      <c r="CB28" s="215">
        <v>0.008227119452362971</v>
      </c>
      <c r="CC28" s="215">
        <v>0.016124857823140312</v>
      </c>
      <c r="CD28" s="216">
        <v>0.5752540582380299</v>
      </c>
      <c r="CE28" s="216">
        <v>0.5430043425917492</v>
      </c>
      <c r="CF28" s="208">
        <v>0.016124857823140326</v>
      </c>
      <c r="CG28" s="171">
        <v>6976</v>
      </c>
    </row>
    <row r="29" spans="1:85" ht="15">
      <c r="A29" s="4" t="s">
        <v>42</v>
      </c>
      <c r="B29" s="4" t="s">
        <v>90</v>
      </c>
      <c r="C29" s="9">
        <v>24.861511189895857</v>
      </c>
      <c r="D29" s="9">
        <v>1.4054982410210073</v>
      </c>
      <c r="E29" s="43">
        <v>5449</v>
      </c>
      <c r="G29" s="55">
        <v>23.88903159517082</v>
      </c>
      <c r="H29" s="55">
        <v>1.6066823395197378</v>
      </c>
      <c r="I29" s="95">
        <v>4735</v>
      </c>
      <c r="K29" s="128">
        <v>27.91237113402062</v>
      </c>
      <c r="L29" s="9">
        <v>1.526451617521241</v>
      </c>
      <c r="M29" s="42">
        <v>4878</v>
      </c>
      <c r="O29" s="55">
        <v>26.14904060687193</v>
      </c>
      <c r="P29" s="55">
        <v>2.0607939529460673</v>
      </c>
      <c r="Q29" s="98">
        <v>2640</v>
      </c>
      <c r="R29" s="24"/>
      <c r="S29" s="92">
        <v>27.397260273972602</v>
      </c>
      <c r="T29" s="9">
        <v>4.383231039868585</v>
      </c>
      <c r="U29" s="7">
        <v>957</v>
      </c>
      <c r="V29" s="24"/>
      <c r="W29" s="143">
        <v>27.89553237270967</v>
      </c>
      <c r="X29" s="139">
        <v>2.1028800276182533</v>
      </c>
      <c r="Y29" s="141">
        <v>2471</v>
      </c>
      <c r="AA29" s="183">
        <v>28.80661178259465</v>
      </c>
      <c r="AB29" s="179">
        <v>2.6543918195359115</v>
      </c>
      <c r="AC29" s="198">
        <v>1640</v>
      </c>
      <c r="AE29" s="245">
        <v>31.464901502239485</v>
      </c>
      <c r="AF29" s="233" t="s">
        <v>86</v>
      </c>
      <c r="AG29" s="139">
        <v>2.931826213076455</v>
      </c>
      <c r="AH29" s="247">
        <v>1.3218782813818162</v>
      </c>
      <c r="AI29" s="235">
        <v>0.31464901502239484</v>
      </c>
      <c r="AJ29" s="235">
        <v>0.46437593861852017</v>
      </c>
      <c r="AK29" s="236">
        <v>0.011316149212409877</v>
      </c>
      <c r="AL29" s="236">
        <v>0.01495857187276056</v>
      </c>
      <c r="AM29" s="236">
        <v>0.02931826213076456</v>
      </c>
      <c r="AN29" s="236">
        <v>0.3439672771531594</v>
      </c>
      <c r="AO29" s="236">
        <v>0.2853307528916303</v>
      </c>
      <c r="AP29" s="233">
        <v>0.02931826213076455</v>
      </c>
      <c r="AQ29" s="254">
        <v>1684</v>
      </c>
      <c r="AS29" s="230">
        <v>32.474691527083436</v>
      </c>
      <c r="AT29" s="226" t="s">
        <v>86</v>
      </c>
      <c r="AU29" s="179">
        <v>2.7307191228551133</v>
      </c>
      <c r="AV29" s="211">
        <v>1.2692840683808118</v>
      </c>
      <c r="AW29" s="213">
        <v>0.3247469152708344</v>
      </c>
      <c r="AX29" s="213">
        <v>0.46828021129758607</v>
      </c>
      <c r="AY29" s="216">
        <v>0.010976657458085744</v>
      </c>
      <c r="AZ29" s="216">
        <v>0.013932496435621652</v>
      </c>
      <c r="BA29" s="216">
        <v>0.027307191228551107</v>
      </c>
      <c r="BB29" s="216">
        <v>0.3520541064993855</v>
      </c>
      <c r="BC29" s="216">
        <v>0.29743972404228325</v>
      </c>
      <c r="BD29" s="226">
        <v>0.02730719122855113</v>
      </c>
      <c r="BE29" s="198">
        <v>1820</v>
      </c>
      <c r="BG29" s="245">
        <v>33.42041461385119</v>
      </c>
      <c r="BH29" s="233" t="s">
        <v>86</v>
      </c>
      <c r="BI29" s="139">
        <v>3.1805013587179634</v>
      </c>
      <c r="BJ29" s="244">
        <v>1.418806571533477</v>
      </c>
      <c r="BK29" s="235">
        <v>0.3342041461385119</v>
      </c>
      <c r="BL29" s="235">
        <v>0.4717114953468275</v>
      </c>
      <c r="BM29" s="236">
        <v>0.01143732081273887</v>
      </c>
      <c r="BN29" s="236">
        <v>0.016227345929850517</v>
      </c>
      <c r="BO29" s="236">
        <v>0.03180501358717964</v>
      </c>
      <c r="BP29" s="236">
        <v>0.36600915972569154</v>
      </c>
      <c r="BQ29" s="236">
        <v>0.3023991325513323</v>
      </c>
      <c r="BR29" s="233">
        <v>0.03180501358717963</v>
      </c>
      <c r="BS29" s="254">
        <v>1701</v>
      </c>
      <c r="BU29" s="209">
        <v>34.595824216993385</v>
      </c>
      <c r="BV29" s="208" t="s">
        <v>86</v>
      </c>
      <c r="BW29" s="150">
        <v>3.146219071778489</v>
      </c>
      <c r="BX29">
        <v>1.3840101801898013</v>
      </c>
      <c r="BY29" s="213">
        <v>0.34595824216993387</v>
      </c>
      <c r="BZ29" s="214">
        <v>0.47567965779989296</v>
      </c>
      <c r="CA29" s="215">
        <v>0.01159849350699313</v>
      </c>
      <c r="CB29" s="215">
        <v>0.016052433088543802</v>
      </c>
      <c r="CC29" s="215">
        <v>0.03146219071778491</v>
      </c>
      <c r="CD29" s="216">
        <v>0.37742043288771876</v>
      </c>
      <c r="CE29" s="216">
        <v>0.314496051452149</v>
      </c>
      <c r="CF29" s="208">
        <v>0.03146219071778489</v>
      </c>
      <c r="CG29" s="171">
        <v>1682</v>
      </c>
    </row>
    <row r="30" spans="1:85" ht="15">
      <c r="A30" s="4" t="s">
        <v>43</v>
      </c>
      <c r="B30" s="4" t="s">
        <v>90</v>
      </c>
      <c r="C30" s="9">
        <v>46.727118163785775</v>
      </c>
      <c r="D30" s="9">
        <v>2.114531381472439</v>
      </c>
      <c r="E30" s="43">
        <v>3208</v>
      </c>
      <c r="G30" s="55">
        <v>46.72154413851831</v>
      </c>
      <c r="H30" s="55">
        <v>2.326386030369463</v>
      </c>
      <c r="I30" s="95">
        <v>3092</v>
      </c>
      <c r="K30" s="9">
        <v>47.18254998701636</v>
      </c>
      <c r="L30" s="9">
        <v>2.0121125946706684</v>
      </c>
      <c r="M30" s="42">
        <v>3477</v>
      </c>
      <c r="O30" s="55">
        <v>47.90552584670232</v>
      </c>
      <c r="P30" s="55">
        <v>2.7106020599763916</v>
      </c>
      <c r="Q30" s="98">
        <v>1972</v>
      </c>
      <c r="S30" s="92">
        <v>46.53266331658291</v>
      </c>
      <c r="T30" s="9">
        <v>5.153289539853834</v>
      </c>
      <c r="U30" s="7">
        <v>866</v>
      </c>
      <c r="W30" s="139">
        <v>47.98764623739049</v>
      </c>
      <c r="X30" s="139">
        <v>2.475310737730428</v>
      </c>
      <c r="Y30" s="141">
        <v>2213</v>
      </c>
      <c r="AA30" s="183">
        <v>50.990756753334985</v>
      </c>
      <c r="AB30" s="179">
        <v>2.9937647308019635</v>
      </c>
      <c r="AC30" s="198">
        <v>1571</v>
      </c>
      <c r="AE30" s="245">
        <v>53.017134212661574</v>
      </c>
      <c r="AF30" s="233" t="s">
        <v>86</v>
      </c>
      <c r="AG30" s="139">
        <v>3.3231848304613454</v>
      </c>
      <c r="AH30" s="247">
        <v>1.3218782813818162</v>
      </c>
      <c r="AI30" s="235">
        <v>0.5301713421266158</v>
      </c>
      <c r="AJ30" s="235">
        <v>0.49908885993806623</v>
      </c>
      <c r="AK30" s="236">
        <v>0.012826700039105255</v>
      </c>
      <c r="AL30" s="236">
        <v>0.01695533620349253</v>
      </c>
      <c r="AM30" s="236">
        <v>0.03323184830461345</v>
      </c>
      <c r="AN30" s="236">
        <v>0.5634031904312292</v>
      </c>
      <c r="AO30" s="236">
        <v>0.4969394938220023</v>
      </c>
      <c r="AP30" s="233">
        <v>0.033231848304613454</v>
      </c>
      <c r="AQ30" s="254">
        <v>1514</v>
      </c>
      <c r="AS30" s="230">
        <v>54.65295180218794</v>
      </c>
      <c r="AT30" s="226" t="s">
        <v>86</v>
      </c>
      <c r="AU30" s="179">
        <v>3.1316258440071354</v>
      </c>
      <c r="AV30" s="211">
        <v>1.2692840683808118</v>
      </c>
      <c r="AW30" s="213">
        <v>0.5465295180218794</v>
      </c>
      <c r="AX30" s="213">
        <v>0.4978302963386736</v>
      </c>
      <c r="AY30" s="216">
        <v>0.01258818012033926</v>
      </c>
      <c r="AZ30" s="216">
        <v>0.015977976476654672</v>
      </c>
      <c r="BA30" s="216">
        <v>0.03131625844007134</v>
      </c>
      <c r="BB30" s="216">
        <v>0.5778457764619508</v>
      </c>
      <c r="BC30" s="216">
        <v>0.5152132595818081</v>
      </c>
      <c r="BD30" s="226">
        <v>0.031316258440071354</v>
      </c>
      <c r="BE30" s="198">
        <v>1564</v>
      </c>
      <c r="BG30" s="245">
        <v>51.61755185109974</v>
      </c>
      <c r="BH30" s="233" t="s">
        <v>86</v>
      </c>
      <c r="BI30" s="139">
        <v>3.720718381597457</v>
      </c>
      <c r="BJ30" s="244">
        <v>1.418806571533477</v>
      </c>
      <c r="BK30" s="235">
        <v>0.5161755185109974</v>
      </c>
      <c r="BL30" s="235">
        <v>0.49973828410569104</v>
      </c>
      <c r="BM30" s="236">
        <v>0.013379981639541983</v>
      </c>
      <c r="BN30" s="236">
        <v>0.01898360587717943</v>
      </c>
      <c r="BO30" s="236">
        <v>0.03720718381597458</v>
      </c>
      <c r="BP30" s="236">
        <v>0.553382702326972</v>
      </c>
      <c r="BQ30" s="236">
        <v>0.4789683346950228</v>
      </c>
      <c r="BR30" s="233">
        <v>0.03720718381597457</v>
      </c>
      <c r="BS30" s="254">
        <v>1395</v>
      </c>
      <c r="BU30" s="209">
        <v>54.32607312876816</v>
      </c>
      <c r="BV30" s="208" t="s">
        <v>86</v>
      </c>
      <c r="BW30" s="150">
        <v>3.480719950726774</v>
      </c>
      <c r="BX30">
        <v>1.3840101801898013</v>
      </c>
      <c r="BY30" s="213">
        <v>0.5432607312876816</v>
      </c>
      <c r="BZ30" s="214">
        <v>0.4981249934790012</v>
      </c>
      <c r="CA30" s="215">
        <v>0.012831626414795407</v>
      </c>
      <c r="CB30" s="215">
        <v>0.017759101586469206</v>
      </c>
      <c r="CC30" s="215">
        <v>0.03480719950726777</v>
      </c>
      <c r="CD30" s="216">
        <v>0.5780679307949493</v>
      </c>
      <c r="CE30" s="216">
        <v>0.5084535317804139</v>
      </c>
      <c r="CF30" s="208">
        <v>0.03480719950726774</v>
      </c>
      <c r="CG30" s="171">
        <v>1507</v>
      </c>
    </row>
    <row r="31" spans="1:85" ht="15">
      <c r="A31" s="4"/>
      <c r="B31" s="4"/>
      <c r="C31" s="9"/>
      <c r="D31" s="9"/>
      <c r="E31" s="36"/>
      <c r="G31" s="55"/>
      <c r="H31" s="55"/>
      <c r="I31" s="71"/>
      <c r="K31" s="9"/>
      <c r="L31" s="9"/>
      <c r="M31" s="39"/>
      <c r="O31" s="99"/>
      <c r="P31" s="99"/>
      <c r="Q31" s="100"/>
      <c r="S31" s="9"/>
      <c r="T31" s="9"/>
      <c r="U31" s="7"/>
      <c r="W31" s="139"/>
      <c r="X31" s="139"/>
      <c r="Y31" s="141"/>
      <c r="AA31" s="200"/>
      <c r="AB31" s="201"/>
      <c r="AC31" s="202"/>
      <c r="AE31" s="245"/>
      <c r="AF31" s="233" t="e">
        <v>#DIV/0!</v>
      </c>
      <c r="AG31" s="255"/>
      <c r="AH31" s="250"/>
      <c r="AI31" s="235">
        <v>0</v>
      </c>
      <c r="AJ31" s="235">
        <v>0</v>
      </c>
      <c r="AK31" s="236" t="e">
        <v>#DIV/0!</v>
      </c>
      <c r="AL31" s="236" t="e">
        <v>#DIV/0!</v>
      </c>
      <c r="AM31" s="236" t="e">
        <v>#DIV/0!</v>
      </c>
      <c r="AN31" s="236" t="e">
        <v>#DIV/0!</v>
      </c>
      <c r="AO31" s="236" t="e">
        <v>#DIV/0!</v>
      </c>
      <c r="AP31" s="233" t="e">
        <v>#DIV/0!</v>
      </c>
      <c r="AQ31" s="256"/>
      <c r="AS31" s="230"/>
      <c r="AT31" s="226" t="e">
        <v>#DIV/0!</v>
      </c>
      <c r="AU31" s="201"/>
      <c r="AV31" s="211"/>
      <c r="AW31" s="213">
        <v>0</v>
      </c>
      <c r="AX31" s="213">
        <v>0</v>
      </c>
      <c r="AY31" s="216" t="e">
        <v>#DIV/0!</v>
      </c>
      <c r="AZ31" s="216" t="e">
        <v>#DIV/0!</v>
      </c>
      <c r="BA31" s="216" t="e">
        <v>#DIV/0!</v>
      </c>
      <c r="BB31" s="216" t="e">
        <v>#DIV/0!</v>
      </c>
      <c r="BC31" s="216" t="e">
        <v>#DIV/0!</v>
      </c>
      <c r="BD31" s="226" t="e">
        <v>#DIV/0!</v>
      </c>
      <c r="BE31" s="202"/>
      <c r="BG31" s="245"/>
      <c r="BH31" s="233" t="e">
        <v>#DIV/0!</v>
      </c>
      <c r="BI31" s="255"/>
      <c r="BJ31" s="244"/>
      <c r="BK31" s="235">
        <v>0</v>
      </c>
      <c r="BL31" s="235">
        <v>0</v>
      </c>
      <c r="BM31" s="236" t="e">
        <v>#DIV/0!</v>
      </c>
      <c r="BN31" s="236" t="e">
        <v>#DIV/0!</v>
      </c>
      <c r="BO31" s="236" t="e">
        <v>#DIV/0!</v>
      </c>
      <c r="BP31" s="236" t="e">
        <v>#DIV/0!</v>
      </c>
      <c r="BQ31" s="236" t="e">
        <v>#DIV/0!</v>
      </c>
      <c r="BR31" s="233" t="e">
        <v>#DIV/0!</v>
      </c>
      <c r="BS31" s="256"/>
      <c r="BU31" s="209"/>
      <c r="BV31" s="208" t="e">
        <v>#DIV/0!</v>
      </c>
      <c r="BW31" s="172"/>
      <c r="BX31"/>
      <c r="BY31" s="213">
        <v>0</v>
      </c>
      <c r="BZ31" s="214">
        <v>0</v>
      </c>
      <c r="CA31" s="215" t="e">
        <v>#DIV/0!</v>
      </c>
      <c r="CB31" s="215" t="e">
        <v>#DIV/0!</v>
      </c>
      <c r="CC31" s="215" t="e">
        <v>#DIV/0!</v>
      </c>
      <c r="CD31" s="216" t="e">
        <v>#DIV/0!</v>
      </c>
      <c r="CE31" s="216" t="e">
        <v>#DIV/0!</v>
      </c>
      <c r="CF31" s="208" t="e">
        <v>#DIV/0!</v>
      </c>
      <c r="CG31" s="173"/>
    </row>
    <row r="32" spans="1:85" ht="15">
      <c r="A32" s="5" t="s">
        <v>7</v>
      </c>
      <c r="B32" s="5"/>
      <c r="C32" s="9"/>
      <c r="D32" s="9"/>
      <c r="E32" s="36"/>
      <c r="G32" s="55"/>
      <c r="H32" s="55"/>
      <c r="I32" s="71"/>
      <c r="K32" s="9"/>
      <c r="L32" s="9"/>
      <c r="M32" s="39"/>
      <c r="O32" s="55"/>
      <c r="P32" s="55"/>
      <c r="Q32" s="71"/>
      <c r="S32" s="9"/>
      <c r="T32" s="9"/>
      <c r="U32" s="7"/>
      <c r="W32" s="139"/>
      <c r="X32" s="139"/>
      <c r="Y32" s="141"/>
      <c r="AA32" s="183"/>
      <c r="AB32" s="179"/>
      <c r="AC32" s="199"/>
      <c r="AE32" s="245"/>
      <c r="AF32" s="233" t="e">
        <v>#DIV/0!</v>
      </c>
      <c r="AG32" s="139"/>
      <c r="AH32" s="250"/>
      <c r="AI32" s="235">
        <v>0</v>
      </c>
      <c r="AJ32" s="235">
        <v>0</v>
      </c>
      <c r="AK32" s="236" t="e">
        <v>#DIV/0!</v>
      </c>
      <c r="AL32" s="236" t="e">
        <v>#DIV/0!</v>
      </c>
      <c r="AM32" s="236" t="e">
        <v>#DIV/0!</v>
      </c>
      <c r="AN32" s="236" t="e">
        <v>#DIV/0!</v>
      </c>
      <c r="AO32" s="236" t="e">
        <v>#DIV/0!</v>
      </c>
      <c r="AP32" s="233" t="e">
        <v>#DIV/0!</v>
      </c>
      <c r="AQ32" s="253"/>
      <c r="AS32" s="230"/>
      <c r="AT32" s="226" t="e">
        <v>#DIV/0!</v>
      </c>
      <c r="AU32" s="179"/>
      <c r="AV32" s="211"/>
      <c r="AW32" s="213">
        <v>0</v>
      </c>
      <c r="AX32" s="213">
        <v>0</v>
      </c>
      <c r="AY32" s="216" t="e">
        <v>#DIV/0!</v>
      </c>
      <c r="AZ32" s="216" t="e">
        <v>#DIV/0!</v>
      </c>
      <c r="BA32" s="216" t="e">
        <v>#DIV/0!</v>
      </c>
      <c r="BB32" s="216" t="e">
        <v>#DIV/0!</v>
      </c>
      <c r="BC32" s="216" t="e">
        <v>#DIV/0!</v>
      </c>
      <c r="BD32" s="226" t="e">
        <v>#DIV/0!</v>
      </c>
      <c r="BE32" s="199"/>
      <c r="BG32" s="245"/>
      <c r="BH32" s="233" t="e">
        <v>#DIV/0!</v>
      </c>
      <c r="BI32" s="139"/>
      <c r="BJ32" s="244"/>
      <c r="BK32" s="235">
        <v>0</v>
      </c>
      <c r="BL32" s="235">
        <v>0</v>
      </c>
      <c r="BM32" s="236" t="e">
        <v>#DIV/0!</v>
      </c>
      <c r="BN32" s="236" t="e">
        <v>#DIV/0!</v>
      </c>
      <c r="BO32" s="236" t="e">
        <v>#DIV/0!</v>
      </c>
      <c r="BP32" s="236" t="e">
        <v>#DIV/0!</v>
      </c>
      <c r="BQ32" s="236" t="e">
        <v>#DIV/0!</v>
      </c>
      <c r="BR32" s="233" t="e">
        <v>#DIV/0!</v>
      </c>
      <c r="BS32" s="253"/>
      <c r="BU32" s="209"/>
      <c r="BV32" s="208" t="e">
        <v>#DIV/0!</v>
      </c>
      <c r="BW32" s="150"/>
      <c r="BX32"/>
      <c r="BY32" s="213">
        <v>0</v>
      </c>
      <c r="BZ32" s="214">
        <v>0</v>
      </c>
      <c r="CA32" s="215" t="e">
        <v>#DIV/0!</v>
      </c>
      <c r="CB32" s="215" t="e">
        <v>#DIV/0!</v>
      </c>
      <c r="CC32" s="215" t="e">
        <v>#DIV/0!</v>
      </c>
      <c r="CD32" s="216" t="e">
        <v>#DIV/0!</v>
      </c>
      <c r="CE32" s="216" t="e">
        <v>#DIV/0!</v>
      </c>
      <c r="CF32" s="208" t="e">
        <v>#DIV/0!</v>
      </c>
      <c r="CG32" s="170"/>
    </row>
    <row r="33" spans="1:85" ht="25.5">
      <c r="A33" s="4" t="s">
        <v>44</v>
      </c>
      <c r="B33" s="4" t="s">
        <v>94</v>
      </c>
      <c r="C33" s="9">
        <v>42.99509260725028</v>
      </c>
      <c r="D33" s="9">
        <v>0.7664964040197049</v>
      </c>
      <c r="E33" s="43">
        <v>24038</v>
      </c>
      <c r="G33" s="55">
        <v>42.31812123718921</v>
      </c>
      <c r="H33" s="55">
        <v>0.8773784450278157</v>
      </c>
      <c r="I33" s="95">
        <v>21317</v>
      </c>
      <c r="K33" s="9">
        <v>43.99550581219481</v>
      </c>
      <c r="L33" s="9">
        <v>0.7814128175566424</v>
      </c>
      <c r="M33" s="42">
        <v>22794</v>
      </c>
      <c r="O33" s="55">
        <v>44.03013761820558</v>
      </c>
      <c r="P33" s="55">
        <v>1.2107257342105129</v>
      </c>
      <c r="Q33" s="98">
        <v>12979</v>
      </c>
      <c r="S33" s="134">
        <v>46.6542750929368</v>
      </c>
      <c r="T33" s="9">
        <v>2.183050396049186</v>
      </c>
      <c r="U33" s="7">
        <v>5455</v>
      </c>
      <c r="W33" s="143">
        <v>47.33341858445402</v>
      </c>
      <c r="X33" s="139">
        <v>1.0658438069507739</v>
      </c>
      <c r="Y33" s="141">
        <v>12617</v>
      </c>
      <c r="AA33" s="183">
        <v>49.416963643180026</v>
      </c>
      <c r="AB33" s="179">
        <v>1.3105482190773436</v>
      </c>
      <c r="AC33" s="198">
        <v>8301</v>
      </c>
      <c r="AE33" s="245">
        <v>53.7232229742205</v>
      </c>
      <c r="AF33" s="233" t="s">
        <v>86</v>
      </c>
      <c r="AG33" s="139">
        <v>1.3805902193286368</v>
      </c>
      <c r="AH33" s="247">
        <v>1.3442324172612086</v>
      </c>
      <c r="AI33" s="235">
        <v>0.537232229742205</v>
      </c>
      <c r="AJ33" s="235">
        <v>0.49861183406375714</v>
      </c>
      <c r="AK33" s="236">
        <v>0.005240133323336991</v>
      </c>
      <c r="AL33" s="236">
        <v>0.007043957084000294</v>
      </c>
      <c r="AM33" s="236">
        <v>0.013805902193286352</v>
      </c>
      <c r="AN33" s="236">
        <v>0.5510381319354913</v>
      </c>
      <c r="AO33" s="236">
        <v>0.5234263275489186</v>
      </c>
      <c r="AP33" s="233">
        <v>0.013805902193286368</v>
      </c>
      <c r="AQ33" s="254">
        <v>9054</v>
      </c>
      <c r="AS33" s="230">
        <v>53.58657056248063</v>
      </c>
      <c r="AT33" s="226" t="s">
        <v>86</v>
      </c>
      <c r="AU33" s="179">
        <v>1.2888028801021578</v>
      </c>
      <c r="AV33" s="211">
        <v>1.2881800285742682</v>
      </c>
      <c r="AW33" s="213">
        <v>0.5358657056248063</v>
      </c>
      <c r="AX33" s="213">
        <v>0.4987119921959314</v>
      </c>
      <c r="AY33" s="216">
        <v>0.00510460151659974</v>
      </c>
      <c r="AZ33" s="216">
        <v>0.006575645727513705</v>
      </c>
      <c r="BA33" s="216">
        <v>0.012888028801021542</v>
      </c>
      <c r="BB33" s="216">
        <v>0.5487537344258279</v>
      </c>
      <c r="BC33" s="216">
        <v>0.5229776768237847</v>
      </c>
      <c r="BD33" s="226">
        <v>0.012888028801021578</v>
      </c>
      <c r="BE33" s="198">
        <v>9545</v>
      </c>
      <c r="BG33" s="245">
        <v>53.16348723259124</v>
      </c>
      <c r="BH33" s="233" t="s">
        <v>86</v>
      </c>
      <c r="BI33" s="139">
        <v>1.5165553130288112</v>
      </c>
      <c r="BJ33" s="244">
        <v>1.4751474985944761</v>
      </c>
      <c r="BK33" s="235">
        <v>0.5316348723259123</v>
      </c>
      <c r="BL33" s="235">
        <v>0.4989982313124198</v>
      </c>
      <c r="BM33" s="236">
        <v>0.00524535295362074</v>
      </c>
      <c r="BN33" s="236">
        <v>0.007737669288778781</v>
      </c>
      <c r="BO33" s="236">
        <v>0.015165553130288063</v>
      </c>
      <c r="BP33" s="236">
        <v>0.5468004254562004</v>
      </c>
      <c r="BQ33" s="236">
        <v>0.5164693191956242</v>
      </c>
      <c r="BR33" s="233">
        <v>0.015165553130288112</v>
      </c>
      <c r="BS33" s="254">
        <v>9050</v>
      </c>
      <c r="BU33" s="209">
        <v>53.09674295401871</v>
      </c>
      <c r="BV33" s="208" t="s">
        <v>86</v>
      </c>
      <c r="BW33" s="150">
        <v>1.4184570804096852</v>
      </c>
      <c r="BX33">
        <v>1.3994395721981912</v>
      </c>
      <c r="BY33" s="213">
        <v>0.530967429540187</v>
      </c>
      <c r="BZ33" s="214">
        <v>0.49904009689370005</v>
      </c>
      <c r="CA33" s="215">
        <v>0.0051714693858362845</v>
      </c>
      <c r="CB33" s="215">
        <v>0.007237158904950772</v>
      </c>
      <c r="CC33" s="215">
        <v>0.014184570804096845</v>
      </c>
      <c r="CD33" s="216">
        <v>0.5451520003442839</v>
      </c>
      <c r="CE33" s="216">
        <v>0.5167828587360902</v>
      </c>
      <c r="CF33" s="208">
        <v>0.014184570804096852</v>
      </c>
      <c r="CG33" s="171">
        <v>9312</v>
      </c>
    </row>
    <row r="34" spans="1:85" ht="25.5">
      <c r="A34" s="4" t="s">
        <v>45</v>
      </c>
      <c r="B34" s="4" t="s">
        <v>94</v>
      </c>
      <c r="C34" s="9">
        <v>35.42795232936078</v>
      </c>
      <c r="D34" s="9">
        <v>1.8047723282966572</v>
      </c>
      <c r="E34" s="43">
        <v>4047</v>
      </c>
      <c r="G34" s="55">
        <v>33.571128829206884</v>
      </c>
      <c r="H34" s="55">
        <v>2.3020356778694886</v>
      </c>
      <c r="I34" s="95">
        <v>2829</v>
      </c>
      <c r="K34" s="128">
        <v>39.30544593528019</v>
      </c>
      <c r="L34" s="9">
        <v>2.308098537534832</v>
      </c>
      <c r="M34" s="42">
        <v>2880</v>
      </c>
      <c r="O34" s="55">
        <v>36.91228070175438</v>
      </c>
      <c r="P34" s="55">
        <v>3.326608184738717</v>
      </c>
      <c r="Q34" s="98">
        <v>1451</v>
      </c>
      <c r="S34" s="92">
        <v>40.08498583569405</v>
      </c>
      <c r="T34" s="9">
        <v>6.750162186033911</v>
      </c>
      <c r="U34" s="7">
        <v>630</v>
      </c>
      <c r="W34" s="139">
        <v>37.706661495453766</v>
      </c>
      <c r="X34" s="139">
        <v>3.086013793298399</v>
      </c>
      <c r="Y34" s="141">
        <v>1457</v>
      </c>
      <c r="AA34" s="183">
        <v>44.36437751269113</v>
      </c>
      <c r="AB34" s="179">
        <v>4.491710649712481</v>
      </c>
      <c r="AC34" s="198">
        <v>871</v>
      </c>
      <c r="AE34" s="245">
        <v>45.04326050142275</v>
      </c>
      <c r="AF34" s="233" t="s">
        <v>86</v>
      </c>
      <c r="AG34" s="139">
        <v>5.57455218665483</v>
      </c>
      <c r="AH34" s="247">
        <v>1.5914293248784865</v>
      </c>
      <c r="AI34" s="235">
        <v>0.4504326050142275</v>
      </c>
      <c r="AJ34" s="235">
        <v>0.4975370070199044</v>
      </c>
      <c r="AK34" s="236">
        <v>0.01787205688306151</v>
      </c>
      <c r="AL34" s="236">
        <v>0.028442115419600487</v>
      </c>
      <c r="AM34" s="236">
        <v>0.05574552186654827</v>
      </c>
      <c r="AN34" s="236">
        <v>0.5061781268807758</v>
      </c>
      <c r="AO34" s="236">
        <v>0.3946870831476792</v>
      </c>
      <c r="AP34" s="233">
        <v>0.0557455218665483</v>
      </c>
      <c r="AQ34" s="254">
        <v>775</v>
      </c>
      <c r="AS34" s="230">
        <v>49.29960763019398</v>
      </c>
      <c r="AT34" s="226" t="s">
        <v>86</v>
      </c>
      <c r="AU34" s="179">
        <v>5.541892745330795</v>
      </c>
      <c r="AV34" s="211">
        <v>1.597658960597587</v>
      </c>
      <c r="AW34" s="213">
        <v>0.4929960763019398</v>
      </c>
      <c r="AX34" s="213">
        <v>0.49995094264620776</v>
      </c>
      <c r="AY34" s="216">
        <v>0.017698071523620237</v>
      </c>
      <c r="AZ34" s="216">
        <v>0.028275482555008863</v>
      </c>
      <c r="BA34" s="216">
        <v>0.055418927453307947</v>
      </c>
      <c r="BB34" s="216">
        <v>0.5484150037552478</v>
      </c>
      <c r="BC34" s="216">
        <v>0.43757714884863186</v>
      </c>
      <c r="BD34" s="226">
        <v>0.05541892745330795</v>
      </c>
      <c r="BE34" s="198">
        <v>798</v>
      </c>
      <c r="BG34" s="245">
        <v>42.91140557613758</v>
      </c>
      <c r="BH34" s="233" t="s">
        <v>86</v>
      </c>
      <c r="BI34" s="139">
        <v>5.558285907640148</v>
      </c>
      <c r="BJ34" s="244">
        <v>1.5764481301172402</v>
      </c>
      <c r="BK34" s="235">
        <v>0.42911405576137585</v>
      </c>
      <c r="BL34" s="235">
        <v>0.4949496771484942</v>
      </c>
      <c r="BM34" s="236">
        <v>0.017989251998426117</v>
      </c>
      <c r="BN34" s="236">
        <v>0.028359122675126677</v>
      </c>
      <c r="BO34" s="236">
        <v>0.05558285907640147</v>
      </c>
      <c r="BP34" s="236">
        <v>0.4846969148377773</v>
      </c>
      <c r="BQ34" s="236">
        <v>0.37353119668497436</v>
      </c>
      <c r="BR34" s="233">
        <v>0.05558285907640148</v>
      </c>
      <c r="BS34" s="254">
        <v>757</v>
      </c>
      <c r="BU34" s="209">
        <v>48.170507474461175</v>
      </c>
      <c r="BV34" s="208" t="s">
        <v>86</v>
      </c>
      <c r="BW34" s="150">
        <v>5.065661683283629</v>
      </c>
      <c r="BX34">
        <v>1.5080594563401248</v>
      </c>
      <c r="BY34" s="213">
        <v>0.48170507474461177</v>
      </c>
      <c r="BZ34" s="214">
        <v>0.4996651836078833</v>
      </c>
      <c r="CA34" s="215">
        <v>0.017138374406744778</v>
      </c>
      <c r="CB34" s="215">
        <v>0.02584568759038904</v>
      </c>
      <c r="CC34" s="215">
        <v>0.050656616832836315</v>
      </c>
      <c r="CD34" s="216">
        <v>0.5323616915774481</v>
      </c>
      <c r="CE34" s="216">
        <v>0.4310484579117755</v>
      </c>
      <c r="CF34" s="208">
        <v>0.05065661683283629</v>
      </c>
      <c r="CG34" s="171">
        <v>850</v>
      </c>
    </row>
    <row r="35" spans="1:85" ht="15">
      <c r="A35" s="4"/>
      <c r="B35" s="4"/>
      <c r="C35" s="9"/>
      <c r="D35" s="9"/>
      <c r="E35" s="36"/>
      <c r="F35" s="66"/>
      <c r="G35" s="55"/>
      <c r="H35" s="55"/>
      <c r="I35" s="71"/>
      <c r="J35" s="66"/>
      <c r="K35" s="9"/>
      <c r="L35" s="9"/>
      <c r="M35" s="93"/>
      <c r="N35" s="66"/>
      <c r="O35" s="55"/>
      <c r="P35" s="55"/>
      <c r="Q35" s="71"/>
      <c r="S35" s="9"/>
      <c r="T35" s="9"/>
      <c r="U35" s="7"/>
      <c r="W35" s="139"/>
      <c r="X35" s="139"/>
      <c r="Y35" s="141"/>
      <c r="AA35" s="183"/>
      <c r="AB35" s="179"/>
      <c r="AC35" s="199"/>
      <c r="AE35" s="245"/>
      <c r="AF35" s="233" t="e">
        <v>#DIV/0!</v>
      </c>
      <c r="AG35" s="139"/>
      <c r="AH35" s="250"/>
      <c r="AI35" s="235">
        <v>0</v>
      </c>
      <c r="AJ35" s="235">
        <v>0</v>
      </c>
      <c r="AK35" s="236" t="e">
        <v>#DIV/0!</v>
      </c>
      <c r="AL35" s="236" t="e">
        <v>#DIV/0!</v>
      </c>
      <c r="AM35" s="236" t="e">
        <v>#DIV/0!</v>
      </c>
      <c r="AN35" s="236" t="e">
        <v>#DIV/0!</v>
      </c>
      <c r="AO35" s="236" t="e">
        <v>#DIV/0!</v>
      </c>
      <c r="AP35" s="233" t="e">
        <v>#DIV/0!</v>
      </c>
      <c r="AQ35" s="253"/>
      <c r="AS35" s="230"/>
      <c r="AT35" s="226" t="e">
        <v>#DIV/0!</v>
      </c>
      <c r="AU35" s="179"/>
      <c r="AV35" s="211"/>
      <c r="AW35" s="213">
        <v>0</v>
      </c>
      <c r="AX35" s="213">
        <v>0</v>
      </c>
      <c r="AY35" s="216" t="e">
        <v>#DIV/0!</v>
      </c>
      <c r="AZ35" s="216" t="e">
        <v>#DIV/0!</v>
      </c>
      <c r="BA35" s="216" t="e">
        <v>#DIV/0!</v>
      </c>
      <c r="BB35" s="216" t="e">
        <v>#DIV/0!</v>
      </c>
      <c r="BC35" s="216" t="e">
        <v>#DIV/0!</v>
      </c>
      <c r="BD35" s="226" t="e">
        <v>#DIV/0!</v>
      </c>
      <c r="BE35" s="199"/>
      <c r="BG35" s="245"/>
      <c r="BH35" s="233" t="e">
        <v>#DIV/0!</v>
      </c>
      <c r="BI35" s="139"/>
      <c r="BJ35" s="244"/>
      <c r="BK35" s="235">
        <v>0</v>
      </c>
      <c r="BL35" s="235">
        <v>0</v>
      </c>
      <c r="BM35" s="236" t="e">
        <v>#DIV/0!</v>
      </c>
      <c r="BN35" s="236" t="e">
        <v>#DIV/0!</v>
      </c>
      <c r="BO35" s="236" t="e">
        <v>#DIV/0!</v>
      </c>
      <c r="BP35" s="236" t="e">
        <v>#DIV/0!</v>
      </c>
      <c r="BQ35" s="236" t="e">
        <v>#DIV/0!</v>
      </c>
      <c r="BR35" s="233" t="e">
        <v>#DIV/0!</v>
      </c>
      <c r="BS35" s="253"/>
      <c r="BU35" s="209"/>
      <c r="BV35" s="208" t="e">
        <v>#DIV/0!</v>
      </c>
      <c r="BW35" s="150"/>
      <c r="BX35"/>
      <c r="BY35" s="213">
        <v>0</v>
      </c>
      <c r="BZ35" s="214">
        <v>0</v>
      </c>
      <c r="CA35" s="215" t="e">
        <v>#DIV/0!</v>
      </c>
      <c r="CB35" s="215" t="e">
        <v>#DIV/0!</v>
      </c>
      <c r="CC35" s="215" t="e">
        <v>#DIV/0!</v>
      </c>
      <c r="CD35" s="216" t="e">
        <v>#DIV/0!</v>
      </c>
      <c r="CE35" s="216" t="e">
        <v>#DIV/0!</v>
      </c>
      <c r="CF35" s="208" t="e">
        <v>#DIV/0!</v>
      </c>
      <c r="CG35" s="170"/>
    </row>
    <row r="36" spans="1:85" ht="15">
      <c r="A36" s="5" t="s">
        <v>8</v>
      </c>
      <c r="B36" s="5"/>
      <c r="C36" s="9"/>
      <c r="D36" s="9"/>
      <c r="E36" s="36"/>
      <c r="F36" s="66"/>
      <c r="G36" s="55"/>
      <c r="H36" s="55"/>
      <c r="I36" s="71"/>
      <c r="J36" s="66"/>
      <c r="K36" s="9"/>
      <c r="L36" s="9"/>
      <c r="M36" s="93"/>
      <c r="N36" s="66"/>
      <c r="O36" s="55"/>
      <c r="P36" s="55"/>
      <c r="Q36" s="71"/>
      <c r="R36" s="66"/>
      <c r="S36" s="9"/>
      <c r="T36" s="9"/>
      <c r="U36" s="7"/>
      <c r="V36" s="66"/>
      <c r="W36" s="139"/>
      <c r="X36" s="139"/>
      <c r="Y36" s="141"/>
      <c r="AA36" s="183"/>
      <c r="AB36" s="179"/>
      <c r="AC36" s="199"/>
      <c r="AE36" s="245"/>
      <c r="AF36" s="233" t="e">
        <v>#DIV/0!</v>
      </c>
      <c r="AG36" s="139"/>
      <c r="AH36" s="250"/>
      <c r="AI36" s="235">
        <v>0</v>
      </c>
      <c r="AJ36" s="235">
        <v>0</v>
      </c>
      <c r="AK36" s="236" t="e">
        <v>#DIV/0!</v>
      </c>
      <c r="AL36" s="236" t="e">
        <v>#DIV/0!</v>
      </c>
      <c r="AM36" s="236" t="e">
        <v>#DIV/0!</v>
      </c>
      <c r="AN36" s="236" t="e">
        <v>#DIV/0!</v>
      </c>
      <c r="AO36" s="236" t="e">
        <v>#DIV/0!</v>
      </c>
      <c r="AP36" s="233" t="e">
        <v>#DIV/0!</v>
      </c>
      <c r="AQ36" s="253"/>
      <c r="AS36" s="230"/>
      <c r="AT36" s="226" t="e">
        <v>#DIV/0!</v>
      </c>
      <c r="AU36" s="179"/>
      <c r="AV36" s="211"/>
      <c r="AW36" s="213">
        <v>0</v>
      </c>
      <c r="AX36" s="213">
        <v>0</v>
      </c>
      <c r="AY36" s="216" t="e">
        <v>#DIV/0!</v>
      </c>
      <c r="AZ36" s="216" t="e">
        <v>#DIV/0!</v>
      </c>
      <c r="BA36" s="216" t="e">
        <v>#DIV/0!</v>
      </c>
      <c r="BB36" s="216" t="e">
        <v>#DIV/0!</v>
      </c>
      <c r="BC36" s="216" t="e">
        <v>#DIV/0!</v>
      </c>
      <c r="BD36" s="226" t="e">
        <v>#DIV/0!</v>
      </c>
      <c r="BE36" s="199"/>
      <c r="BG36" s="245"/>
      <c r="BH36" s="233" t="e">
        <v>#DIV/0!</v>
      </c>
      <c r="BI36" s="139"/>
      <c r="BJ36" s="244"/>
      <c r="BK36" s="235">
        <v>0</v>
      </c>
      <c r="BL36" s="235">
        <v>0</v>
      </c>
      <c r="BM36" s="236" t="e">
        <v>#DIV/0!</v>
      </c>
      <c r="BN36" s="236" t="e">
        <v>#DIV/0!</v>
      </c>
      <c r="BO36" s="236" t="e">
        <v>#DIV/0!</v>
      </c>
      <c r="BP36" s="236" t="e">
        <v>#DIV/0!</v>
      </c>
      <c r="BQ36" s="236" t="e">
        <v>#DIV/0!</v>
      </c>
      <c r="BR36" s="233" t="e">
        <v>#DIV/0!</v>
      </c>
      <c r="BS36" s="253"/>
      <c r="BU36" s="209"/>
      <c r="BV36" s="208" t="e">
        <v>#DIV/0!</v>
      </c>
      <c r="BW36" s="150"/>
      <c r="BX36"/>
      <c r="BY36" s="213">
        <v>0</v>
      </c>
      <c r="BZ36" s="214">
        <v>0</v>
      </c>
      <c r="CA36" s="215" t="e">
        <v>#DIV/0!</v>
      </c>
      <c r="CB36" s="215" t="e">
        <v>#DIV/0!</v>
      </c>
      <c r="CC36" s="215" t="e">
        <v>#DIV/0!</v>
      </c>
      <c r="CD36" s="216" t="e">
        <v>#DIV/0!</v>
      </c>
      <c r="CE36" s="216" t="e">
        <v>#DIV/0!</v>
      </c>
      <c r="CF36" s="208" t="e">
        <v>#DIV/0!</v>
      </c>
      <c r="CG36" s="170"/>
    </row>
    <row r="37" spans="1:85" ht="15">
      <c r="A37" s="4" t="s">
        <v>46</v>
      </c>
      <c r="B37" s="4" t="s">
        <v>90</v>
      </c>
      <c r="C37" s="9">
        <v>45.36472566743746</v>
      </c>
      <c r="D37" s="9">
        <v>1.823508722191228</v>
      </c>
      <c r="E37" s="43">
        <v>4295</v>
      </c>
      <c r="F37" s="67"/>
      <c r="G37" s="55">
        <v>45.26575149595213</v>
      </c>
      <c r="H37" s="55">
        <v>1.777098498315734</v>
      </c>
      <c r="I37" s="95">
        <v>5274</v>
      </c>
      <c r="J37" s="67"/>
      <c r="K37" s="9">
        <v>44.86113290444061</v>
      </c>
      <c r="L37" s="9">
        <v>1.539954446792649</v>
      </c>
      <c r="M37" s="41">
        <v>5892</v>
      </c>
      <c r="N37" s="67"/>
      <c r="O37" s="55">
        <v>45.20697167755991</v>
      </c>
      <c r="P37" s="55">
        <v>2.0593589380708224</v>
      </c>
      <c r="Q37" s="98">
        <v>3391</v>
      </c>
      <c r="R37" s="66"/>
      <c r="S37" s="94">
        <v>47.994907702100576</v>
      </c>
      <c r="T37" s="9">
        <v>4.042252395466495</v>
      </c>
      <c r="U37" s="7">
        <v>1412</v>
      </c>
      <c r="V37" s="66"/>
      <c r="W37" s="143">
        <v>48.609493130844264</v>
      </c>
      <c r="X37" s="139">
        <v>1.9364672651485044</v>
      </c>
      <c r="Y37" s="141">
        <v>3619</v>
      </c>
      <c r="AA37" s="183">
        <v>50.41525386845193</v>
      </c>
      <c r="AB37" s="179">
        <v>2.4778747644389263</v>
      </c>
      <c r="AC37" s="198">
        <v>2294</v>
      </c>
      <c r="AE37" s="245">
        <v>53.87903250648544</v>
      </c>
      <c r="AF37" s="233" t="s">
        <v>86</v>
      </c>
      <c r="AG37" s="139">
        <v>2.4120416931757593</v>
      </c>
      <c r="AH37" s="247">
        <v>1.3218782813818162</v>
      </c>
      <c r="AI37" s="235">
        <v>0.5387903250648544</v>
      </c>
      <c r="AJ37" s="235">
        <v>0.4984930397521744</v>
      </c>
      <c r="AK37" s="236">
        <v>0.009309905063536867</v>
      </c>
      <c r="AL37" s="236">
        <v>0.012306561305215982</v>
      </c>
      <c r="AM37" s="236">
        <v>0.02412041693175756</v>
      </c>
      <c r="AN37" s="236">
        <v>0.562910741996612</v>
      </c>
      <c r="AO37" s="236">
        <v>0.5146699081330968</v>
      </c>
      <c r="AP37" s="233">
        <v>0.024120416931757593</v>
      </c>
      <c r="AQ37" s="254">
        <v>2867</v>
      </c>
      <c r="AS37" s="230">
        <v>54.88619188053065</v>
      </c>
      <c r="AT37" s="226" t="s">
        <v>86</v>
      </c>
      <c r="AU37" s="179">
        <v>2.25002323714375</v>
      </c>
      <c r="AV37" s="211">
        <v>1.2692840683808118</v>
      </c>
      <c r="AW37" s="213">
        <v>0.5488619188053065</v>
      </c>
      <c r="AX37" s="213">
        <v>0.4976067854146119</v>
      </c>
      <c r="AY37" s="216">
        <v>0.009044406705965936</v>
      </c>
      <c r="AZ37" s="216">
        <v>0.01147992133983914</v>
      </c>
      <c r="BA37" s="216">
        <v>0.02250023237143751</v>
      </c>
      <c r="BB37" s="216">
        <v>0.571362151176744</v>
      </c>
      <c r="BC37" s="216">
        <v>0.526361686433869</v>
      </c>
      <c r="BD37" s="226">
        <v>0.0225002323714375</v>
      </c>
      <c r="BE37" s="198">
        <v>3027</v>
      </c>
      <c r="BG37" s="245">
        <v>54.96773171979867</v>
      </c>
      <c r="BH37" s="233" t="s">
        <v>86</v>
      </c>
      <c r="BI37" s="139">
        <v>2.527223959760505</v>
      </c>
      <c r="BJ37" s="244">
        <v>1.418806571533477</v>
      </c>
      <c r="BK37" s="235">
        <v>0.5496773171979867</v>
      </c>
      <c r="BL37" s="235">
        <v>0.4975260436962176</v>
      </c>
      <c r="BM37" s="236">
        <v>0.009088086415744346</v>
      </c>
      <c r="BN37" s="236">
        <v>0.0128942367293222</v>
      </c>
      <c r="BO37" s="236">
        <v>0.025272239597605047</v>
      </c>
      <c r="BP37" s="236">
        <v>0.5749495567955918</v>
      </c>
      <c r="BQ37" s="236">
        <v>0.5244050776003817</v>
      </c>
      <c r="BR37" s="233">
        <v>0.02527223959760505</v>
      </c>
      <c r="BS37" s="254">
        <v>2997</v>
      </c>
      <c r="BU37" s="209">
        <v>55.07987425821167</v>
      </c>
      <c r="BV37" s="208" t="s">
        <v>86</v>
      </c>
      <c r="BW37" s="150">
        <v>2.3704555841608688</v>
      </c>
      <c r="BX37">
        <v>1.3840101801898013</v>
      </c>
      <c r="BY37" s="213">
        <v>0.5507987425821167</v>
      </c>
      <c r="BZ37" s="214">
        <v>0.49741279411779893</v>
      </c>
      <c r="CA37" s="215">
        <v>0.008738652037336939</v>
      </c>
      <c r="CB37" s="215">
        <v>0.01209438338081067</v>
      </c>
      <c r="CC37" s="215">
        <v>0.023704555841608684</v>
      </c>
      <c r="CD37" s="216">
        <v>0.5745032984237254</v>
      </c>
      <c r="CE37" s="216">
        <v>0.527094186740508</v>
      </c>
      <c r="CF37" s="208">
        <v>0.023704555841608688</v>
      </c>
      <c r="CG37" s="171">
        <v>3240</v>
      </c>
    </row>
    <row r="38" spans="1:85" ht="15">
      <c r="A38" s="4" t="s">
        <v>47</v>
      </c>
      <c r="B38" s="4" t="s">
        <v>90</v>
      </c>
      <c r="C38" s="9">
        <v>41.20238579368307</v>
      </c>
      <c r="D38" s="9">
        <v>0.9606031289684509</v>
      </c>
      <c r="E38" s="43">
        <v>15128</v>
      </c>
      <c r="G38" s="55">
        <v>40.28671200147032</v>
      </c>
      <c r="H38" s="55">
        <v>0.984510641013479</v>
      </c>
      <c r="I38" s="95">
        <v>16685</v>
      </c>
      <c r="K38" s="128">
        <v>42.915499533146594</v>
      </c>
      <c r="L38" s="9">
        <v>0.8898573173532647</v>
      </c>
      <c r="M38" s="41">
        <v>17476</v>
      </c>
      <c r="O38" s="124">
        <v>42.87954830614805</v>
      </c>
      <c r="P38" s="55">
        <v>1.1993369077106806</v>
      </c>
      <c r="Q38" s="98">
        <v>9886</v>
      </c>
      <c r="R38" s="67"/>
      <c r="S38" s="135">
        <v>45.23331660812845</v>
      </c>
      <c r="T38" s="9">
        <v>2.3413991615095107</v>
      </c>
      <c r="U38" s="7">
        <v>4177</v>
      </c>
      <c r="V38" s="67"/>
      <c r="W38" s="143">
        <v>45.7188398494596</v>
      </c>
      <c r="X38" s="139">
        <v>1.206942010777972</v>
      </c>
      <c r="Y38" s="141">
        <v>9255</v>
      </c>
      <c r="AA38" s="183">
        <v>48.39932374853716</v>
      </c>
      <c r="AB38" s="179">
        <v>1.5139779847275143</v>
      </c>
      <c r="AC38" s="198">
        <v>6139</v>
      </c>
      <c r="AE38" s="245">
        <v>52.8662065589008</v>
      </c>
      <c r="AF38" s="233" t="s">
        <v>86</v>
      </c>
      <c r="AG38" s="139">
        <v>1.6088344330965954</v>
      </c>
      <c r="AH38" s="247">
        <v>1.3218782813818162</v>
      </c>
      <c r="AI38" s="235">
        <v>0.528662065589008</v>
      </c>
      <c r="AJ38" s="235">
        <v>0.49917780999977496</v>
      </c>
      <c r="AK38" s="236">
        <v>0.006209716804421349</v>
      </c>
      <c r="AL38" s="236">
        <v>0.008208489777296275</v>
      </c>
      <c r="AM38" s="236">
        <v>0.016088344330965905</v>
      </c>
      <c r="AN38" s="236">
        <v>0.5447504099199739</v>
      </c>
      <c r="AO38" s="236">
        <v>0.512573721258042</v>
      </c>
      <c r="AP38" s="233">
        <v>0.016088344330965954</v>
      </c>
      <c r="AQ38" s="254">
        <v>6462</v>
      </c>
      <c r="AS38" s="230">
        <v>52.50737697057254</v>
      </c>
      <c r="AT38" s="226" t="s">
        <v>86</v>
      </c>
      <c r="AU38" s="179">
        <v>1.5099685537992236</v>
      </c>
      <c r="AV38" s="211">
        <v>1.2692840683808118</v>
      </c>
      <c r="AW38" s="213">
        <v>0.5250737697057254</v>
      </c>
      <c r="AX38" s="213">
        <v>0.4993709103189174</v>
      </c>
      <c r="AY38" s="216">
        <v>0.006069612743695817</v>
      </c>
      <c r="AZ38" s="216">
        <v>0.007704062756814248</v>
      </c>
      <c r="BA38" s="216">
        <v>0.015099685537992283</v>
      </c>
      <c r="BB38" s="216">
        <v>0.5401734552437176</v>
      </c>
      <c r="BC38" s="216">
        <v>0.5099740841677332</v>
      </c>
      <c r="BD38" s="226">
        <v>0.015099685537992236</v>
      </c>
      <c r="BE38" s="198">
        <v>6769</v>
      </c>
      <c r="BG38" s="245">
        <v>51.26080648832849</v>
      </c>
      <c r="BH38" s="233" t="s">
        <v>86</v>
      </c>
      <c r="BI38" s="139">
        <v>1.7478623937843163</v>
      </c>
      <c r="BJ38" s="244">
        <v>1.418806571533477</v>
      </c>
      <c r="BK38" s="235">
        <v>0.5126080648832849</v>
      </c>
      <c r="BL38" s="235">
        <v>0.4998410114225311</v>
      </c>
      <c r="BM38" s="236">
        <v>0.006285443922052301</v>
      </c>
      <c r="BN38" s="236">
        <v>0.008917829141612956</v>
      </c>
      <c r="BO38" s="236">
        <v>0.017478623937843135</v>
      </c>
      <c r="BP38" s="236">
        <v>0.5300866888211281</v>
      </c>
      <c r="BQ38" s="236">
        <v>0.49512944094544176</v>
      </c>
      <c r="BR38" s="233">
        <v>0.017478623937843163</v>
      </c>
      <c r="BS38" s="254">
        <v>6324</v>
      </c>
      <c r="BU38" s="209">
        <v>51.554227111060555</v>
      </c>
      <c r="BV38" s="208" t="s">
        <v>86</v>
      </c>
      <c r="BW38" s="150">
        <v>1.6950918381174933</v>
      </c>
      <c r="BX38">
        <v>1.3840101801898013</v>
      </c>
      <c r="BY38" s="213">
        <v>0.5155422711106056</v>
      </c>
      <c r="BZ38" s="214">
        <v>0.49975837942822376</v>
      </c>
      <c r="CA38" s="215">
        <v>0.006248932839584229</v>
      </c>
      <c r="CB38" s="215">
        <v>0.008648586665306936</v>
      </c>
      <c r="CC38" s="215">
        <v>0.01695091838117496</v>
      </c>
      <c r="CD38" s="216">
        <v>0.5324931894917805</v>
      </c>
      <c r="CE38" s="216">
        <v>0.4985913527294306</v>
      </c>
      <c r="CF38" s="208">
        <v>0.016950918381174934</v>
      </c>
      <c r="CG38" s="171">
        <v>6396</v>
      </c>
    </row>
    <row r="39" spans="1:85" ht="15">
      <c r="A39" s="4" t="s">
        <v>48</v>
      </c>
      <c r="B39" s="4" t="s">
        <v>90</v>
      </c>
      <c r="C39" s="9">
        <v>35.31353135313531</v>
      </c>
      <c r="D39" s="9">
        <v>2.837344948324688</v>
      </c>
      <c r="E39" s="43">
        <v>1635</v>
      </c>
      <c r="G39" s="55">
        <v>33.57859531772575</v>
      </c>
      <c r="H39" s="55">
        <v>3.0727494985945523</v>
      </c>
      <c r="I39" s="95">
        <v>1588</v>
      </c>
      <c r="K39" s="9">
        <v>38.741721854304636</v>
      </c>
      <c r="L39" s="9">
        <v>2.8065144314825865</v>
      </c>
      <c r="M39" s="41">
        <v>1702</v>
      </c>
      <c r="O39" s="55">
        <v>33.79790940766551</v>
      </c>
      <c r="P39" s="55">
        <v>3.9325269907293734</v>
      </c>
      <c r="Q39" s="98">
        <v>840</v>
      </c>
      <c r="S39" s="94">
        <v>39.23076923076923</v>
      </c>
      <c r="T39" s="9">
        <v>7.770144733622402</v>
      </c>
      <c r="U39" s="7">
        <v>365</v>
      </c>
      <c r="W39" s="139">
        <v>37.81674879090988</v>
      </c>
      <c r="X39" s="139">
        <v>3.9044444840034913</v>
      </c>
      <c r="Y39" s="141">
        <v>838</v>
      </c>
      <c r="AA39" s="183">
        <v>41.27657278162243</v>
      </c>
      <c r="AB39" s="179">
        <v>5.184975269086028</v>
      </c>
      <c r="AC39" s="198">
        <v>508</v>
      </c>
      <c r="AE39" s="245">
        <v>45.17703390071325</v>
      </c>
      <c r="AF39" s="233" t="s">
        <v>86</v>
      </c>
      <c r="AG39" s="139">
        <v>6.182086122475661</v>
      </c>
      <c r="AH39" s="247">
        <v>1.3218782813818162</v>
      </c>
      <c r="AI39" s="235">
        <v>0.4517703390071325</v>
      </c>
      <c r="AJ39" s="235">
        <v>0.49766846373917756</v>
      </c>
      <c r="AK39" s="236">
        <v>0.023861376466954527</v>
      </c>
      <c r="AL39" s="236">
        <v>0.03154183531554236</v>
      </c>
      <c r="AM39" s="236">
        <v>0.061820861224756586</v>
      </c>
      <c r="AN39" s="236">
        <v>0.5135912002318891</v>
      </c>
      <c r="AO39" s="236">
        <v>0.3899494777823759</v>
      </c>
      <c r="AP39" s="233">
        <v>0.06182086122475661</v>
      </c>
      <c r="AQ39" s="254">
        <v>435</v>
      </c>
      <c r="AS39" s="230">
        <v>48.60498101926212</v>
      </c>
      <c r="AT39" s="226" t="s">
        <v>86</v>
      </c>
      <c r="AU39" s="179">
        <v>5.717119288813777</v>
      </c>
      <c r="AV39" s="211">
        <v>1.2692840683808118</v>
      </c>
      <c r="AW39" s="213">
        <v>0.48604981019262117</v>
      </c>
      <c r="AX39" s="213">
        <v>0.49980535431739637</v>
      </c>
      <c r="AY39" s="216">
        <v>0.022981074675563887</v>
      </c>
      <c r="AZ39" s="216">
        <v>0.029169511959962972</v>
      </c>
      <c r="BA39" s="216">
        <v>0.057171192888137774</v>
      </c>
      <c r="BB39" s="216">
        <v>0.5432210030807589</v>
      </c>
      <c r="BC39" s="216">
        <v>0.4288786173044834</v>
      </c>
      <c r="BD39" s="226">
        <v>0.05717119288813777</v>
      </c>
      <c r="BE39" s="198">
        <v>473</v>
      </c>
      <c r="BG39" s="245">
        <v>42.210605007547976</v>
      </c>
      <c r="BH39" s="233" t="s">
        <v>107</v>
      </c>
      <c r="BI39" s="139">
        <v>6.615573664227154</v>
      </c>
      <c r="BJ39" s="244">
        <v>1.418806571533477</v>
      </c>
      <c r="BK39" s="235">
        <v>0.42210605007547974</v>
      </c>
      <c r="BL39" s="235">
        <v>0.4938952647729641</v>
      </c>
      <c r="BM39" s="236">
        <v>0.02379009779406984</v>
      </c>
      <c r="BN39" s="236">
        <v>0.03375354708765037</v>
      </c>
      <c r="BO39" s="236">
        <v>0.06615573664227153</v>
      </c>
      <c r="BP39" s="236">
        <v>0.4882617867177513</v>
      </c>
      <c r="BQ39" s="236">
        <v>0.3559503134332082</v>
      </c>
      <c r="BR39" s="233">
        <v>0.06615573664227153</v>
      </c>
      <c r="BS39" s="254">
        <v>431</v>
      </c>
      <c r="BU39" s="209">
        <v>47.21212566679751</v>
      </c>
      <c r="BV39" s="208" t="s">
        <v>86</v>
      </c>
      <c r="BW39" s="150">
        <v>6.193944243580585</v>
      </c>
      <c r="BX39">
        <v>1.3840101801898013</v>
      </c>
      <c r="BY39" s="213">
        <v>0.4721212566679751</v>
      </c>
      <c r="BZ39" s="214">
        <v>0.499222170651732</v>
      </c>
      <c r="CA39" s="215">
        <v>0.02283389060102449</v>
      </c>
      <c r="CB39" s="215">
        <v>0.031602337045158115</v>
      </c>
      <c r="CC39" s="215">
        <v>0.06193944243580584</v>
      </c>
      <c r="CD39" s="216">
        <v>0.534060699103781</v>
      </c>
      <c r="CE39" s="216">
        <v>0.41018181423216926</v>
      </c>
      <c r="CF39" s="208">
        <v>0.06193944243580585</v>
      </c>
      <c r="CG39" s="171">
        <v>478</v>
      </c>
    </row>
    <row r="40" spans="1:85" ht="15">
      <c r="A40" s="4"/>
      <c r="B40" s="4"/>
      <c r="C40" s="9"/>
      <c r="D40" s="9"/>
      <c r="E40" s="36"/>
      <c r="G40" s="55"/>
      <c r="H40" s="99"/>
      <c r="I40" s="71"/>
      <c r="K40" s="9"/>
      <c r="L40" s="9"/>
      <c r="M40" s="39"/>
      <c r="O40" s="55"/>
      <c r="P40" s="55"/>
      <c r="Q40" s="71"/>
      <c r="S40" s="9"/>
      <c r="T40" s="9"/>
      <c r="U40" s="7"/>
      <c r="W40" s="139"/>
      <c r="X40" s="139"/>
      <c r="Y40" s="141"/>
      <c r="AA40" s="179"/>
      <c r="AB40" s="179"/>
      <c r="AC40" s="199"/>
      <c r="AE40" s="245"/>
      <c r="AF40" s="233" t="e">
        <v>#DIV/0!</v>
      </c>
      <c r="AG40" s="139"/>
      <c r="AH40" s="250"/>
      <c r="AI40" s="235">
        <v>0</v>
      </c>
      <c r="AJ40" s="235">
        <v>0</v>
      </c>
      <c r="AK40" s="236" t="e">
        <v>#DIV/0!</v>
      </c>
      <c r="AL40" s="236" t="e">
        <v>#DIV/0!</v>
      </c>
      <c r="AM40" s="236" t="e">
        <v>#DIV/0!</v>
      </c>
      <c r="AN40" s="236" t="e">
        <v>#DIV/0!</v>
      </c>
      <c r="AO40" s="236" t="e">
        <v>#DIV/0!</v>
      </c>
      <c r="AP40" s="233" t="e">
        <v>#DIV/0!</v>
      </c>
      <c r="AQ40" s="253"/>
      <c r="AS40" s="230"/>
      <c r="AT40" s="226" t="e">
        <v>#DIV/0!</v>
      </c>
      <c r="AU40" s="179"/>
      <c r="AV40" s="211"/>
      <c r="AW40" s="213">
        <v>0</v>
      </c>
      <c r="AX40" s="213">
        <v>0</v>
      </c>
      <c r="AY40" s="216" t="e">
        <v>#DIV/0!</v>
      </c>
      <c r="AZ40" s="216" t="e">
        <v>#DIV/0!</v>
      </c>
      <c r="BA40" s="216" t="e">
        <v>#DIV/0!</v>
      </c>
      <c r="BB40" s="216" t="e">
        <v>#DIV/0!</v>
      </c>
      <c r="BC40" s="216" t="e">
        <v>#DIV/0!</v>
      </c>
      <c r="BD40" s="226" t="e">
        <v>#DIV/0!</v>
      </c>
      <c r="BE40" s="199"/>
      <c r="BG40" s="245"/>
      <c r="BH40" s="233" t="e">
        <v>#DIV/0!</v>
      </c>
      <c r="BI40" s="139"/>
      <c r="BJ40" s="244"/>
      <c r="BK40" s="235">
        <v>0</v>
      </c>
      <c r="BL40" s="235">
        <v>0</v>
      </c>
      <c r="BM40" s="236" t="e">
        <v>#DIV/0!</v>
      </c>
      <c r="BN40" s="236" t="e">
        <v>#DIV/0!</v>
      </c>
      <c r="BO40" s="236" t="e">
        <v>#DIV/0!</v>
      </c>
      <c r="BP40" s="236" t="e">
        <v>#DIV/0!</v>
      </c>
      <c r="BQ40" s="236" t="e">
        <v>#DIV/0!</v>
      </c>
      <c r="BR40" s="233" t="e">
        <v>#DIV/0!</v>
      </c>
      <c r="BS40" s="253"/>
      <c r="BU40" s="209"/>
      <c r="BV40" s="208" t="e">
        <v>#DIV/0!</v>
      </c>
      <c r="BW40" s="150"/>
      <c r="BX40"/>
      <c r="BY40" s="213">
        <v>0</v>
      </c>
      <c r="BZ40" s="214">
        <v>0</v>
      </c>
      <c r="CA40" s="215" t="e">
        <v>#DIV/0!</v>
      </c>
      <c r="CB40" s="215" t="e">
        <v>#DIV/0!</v>
      </c>
      <c r="CC40" s="215" t="e">
        <v>#DIV/0!</v>
      </c>
      <c r="CD40" s="216" t="e">
        <v>#DIV/0!</v>
      </c>
      <c r="CE40" s="216" t="e">
        <v>#DIV/0!</v>
      </c>
      <c r="CF40" s="208" t="e">
        <v>#DIV/0!</v>
      </c>
      <c r="CG40" s="170"/>
    </row>
    <row r="41" spans="1:85" ht="15">
      <c r="A41" s="5" t="s">
        <v>49</v>
      </c>
      <c r="B41" s="5"/>
      <c r="C41" s="9"/>
      <c r="D41" s="9"/>
      <c r="E41" s="36"/>
      <c r="G41" s="55"/>
      <c r="H41" s="99"/>
      <c r="I41" s="71"/>
      <c r="K41" s="9"/>
      <c r="L41" s="9"/>
      <c r="M41" s="33"/>
      <c r="O41" s="55"/>
      <c r="P41" s="55"/>
      <c r="Q41" s="71"/>
      <c r="S41" s="9"/>
      <c r="T41" s="9"/>
      <c r="U41" s="7"/>
      <c r="W41" s="139"/>
      <c r="X41" s="139"/>
      <c r="Y41" s="141"/>
      <c r="AA41" s="179"/>
      <c r="AB41" s="179"/>
      <c r="AC41" s="199"/>
      <c r="AE41" s="245"/>
      <c r="AF41" s="233" t="e">
        <v>#DIV/0!</v>
      </c>
      <c r="AG41" s="139"/>
      <c r="AH41" s="250"/>
      <c r="AI41" s="235">
        <v>0</v>
      </c>
      <c r="AJ41" s="235">
        <v>0</v>
      </c>
      <c r="AK41" s="236" t="e">
        <v>#DIV/0!</v>
      </c>
      <c r="AL41" s="236" t="e">
        <v>#DIV/0!</v>
      </c>
      <c r="AM41" s="236" t="e">
        <v>#DIV/0!</v>
      </c>
      <c r="AN41" s="236" t="e">
        <v>#DIV/0!</v>
      </c>
      <c r="AO41" s="236" t="e">
        <v>#DIV/0!</v>
      </c>
      <c r="AP41" s="233" t="e">
        <v>#DIV/0!</v>
      </c>
      <c r="AQ41" s="253"/>
      <c r="AS41" s="230"/>
      <c r="AT41" s="226" t="e">
        <v>#DIV/0!</v>
      </c>
      <c r="AU41" s="179"/>
      <c r="AV41" s="211"/>
      <c r="AW41" s="213">
        <v>0</v>
      </c>
      <c r="AX41" s="213">
        <v>0</v>
      </c>
      <c r="AY41" s="216" t="e">
        <v>#DIV/0!</v>
      </c>
      <c r="AZ41" s="216" t="e">
        <v>#DIV/0!</v>
      </c>
      <c r="BA41" s="216" t="e">
        <v>#DIV/0!</v>
      </c>
      <c r="BB41" s="216" t="e">
        <v>#DIV/0!</v>
      </c>
      <c r="BC41" s="216" t="e">
        <v>#DIV/0!</v>
      </c>
      <c r="BD41" s="226" t="e">
        <v>#DIV/0!</v>
      </c>
      <c r="BE41" s="199"/>
      <c r="BG41" s="245"/>
      <c r="BH41" s="233" t="e">
        <v>#DIV/0!</v>
      </c>
      <c r="BI41" s="139"/>
      <c r="BJ41" s="244"/>
      <c r="BK41" s="235">
        <v>0</v>
      </c>
      <c r="BL41" s="235">
        <v>0</v>
      </c>
      <c r="BM41" s="236" t="e">
        <v>#DIV/0!</v>
      </c>
      <c r="BN41" s="236" t="e">
        <v>#DIV/0!</v>
      </c>
      <c r="BO41" s="236" t="e">
        <v>#DIV/0!</v>
      </c>
      <c r="BP41" s="236" t="e">
        <v>#DIV/0!</v>
      </c>
      <c r="BQ41" s="236" t="e">
        <v>#DIV/0!</v>
      </c>
      <c r="BR41" s="233" t="e">
        <v>#DIV/0!</v>
      </c>
      <c r="BS41" s="253"/>
      <c r="BU41" s="209"/>
      <c r="BV41" s="208" t="e">
        <v>#DIV/0!</v>
      </c>
      <c r="BW41" s="150"/>
      <c r="BX41"/>
      <c r="BY41" s="213">
        <v>0</v>
      </c>
      <c r="BZ41" s="214">
        <v>0</v>
      </c>
      <c r="CA41" s="215" t="e">
        <v>#DIV/0!</v>
      </c>
      <c r="CB41" s="215" t="e">
        <v>#DIV/0!</v>
      </c>
      <c r="CC41" s="215" t="e">
        <v>#DIV/0!</v>
      </c>
      <c r="CD41" s="216" t="e">
        <v>#DIV/0!</v>
      </c>
      <c r="CE41" s="216" t="e">
        <v>#DIV/0!</v>
      </c>
      <c r="CF41" s="208" t="e">
        <v>#DIV/0!</v>
      </c>
      <c r="CG41" s="170"/>
    </row>
    <row r="42" spans="1:85" ht="25.5">
      <c r="A42" s="4" t="s">
        <v>51</v>
      </c>
      <c r="B42" s="4" t="s">
        <v>95</v>
      </c>
      <c r="C42" s="9">
        <v>44.73961733540903</v>
      </c>
      <c r="D42" s="9">
        <v>0.862439010840049</v>
      </c>
      <c r="E42" s="36">
        <v>19153</v>
      </c>
      <c r="G42" s="55">
        <v>44.08889923202234</v>
      </c>
      <c r="H42" s="55">
        <v>1.0035028848164131</v>
      </c>
      <c r="I42" s="71">
        <v>16456</v>
      </c>
      <c r="K42" s="128">
        <v>46.12526253433141</v>
      </c>
      <c r="L42" s="9">
        <v>0.8958900755304811</v>
      </c>
      <c r="M42" s="35">
        <v>17489</v>
      </c>
      <c r="O42" s="55">
        <v>46.03708329330387</v>
      </c>
      <c r="P42" s="55">
        <v>1.1794469300022214</v>
      </c>
      <c r="Q42" s="98">
        <v>9902</v>
      </c>
      <c r="S42" s="135">
        <v>48.90282131661442</v>
      </c>
      <c r="T42" s="9">
        <v>2.585700197956477</v>
      </c>
      <c r="U42" s="7">
        <v>4234</v>
      </c>
      <c r="W42" s="143">
        <v>48.83069600933605</v>
      </c>
      <c r="X42" s="139">
        <v>1.266768897213101</v>
      </c>
      <c r="Y42" s="141">
        <v>9532</v>
      </c>
      <c r="AA42" s="183">
        <v>51.895223102151135</v>
      </c>
      <c r="AB42" s="179">
        <v>1.5755616024481292</v>
      </c>
      <c r="AC42" s="198">
        <v>6173</v>
      </c>
      <c r="AE42" s="245">
        <v>54.723871344470474</v>
      </c>
      <c r="AF42" s="233" t="s">
        <v>86</v>
      </c>
      <c r="AG42" s="139">
        <v>1.7458563023270646</v>
      </c>
      <c r="AH42" s="247">
        <v>1.4096401065530082</v>
      </c>
      <c r="AI42" s="235">
        <v>0.5472387134447048</v>
      </c>
      <c r="AJ42" s="235">
        <v>0.4977635020289144</v>
      </c>
      <c r="AK42" s="236">
        <v>0.006319055304705804</v>
      </c>
      <c r="AL42" s="236">
        <v>0.00890759379303984</v>
      </c>
      <c r="AM42" s="236">
        <v>0.017458563023270614</v>
      </c>
      <c r="AN42" s="236">
        <v>0.5646972764679754</v>
      </c>
      <c r="AO42" s="236">
        <v>0.5297801504214341</v>
      </c>
      <c r="AP42" s="233">
        <v>0.017458563023270646</v>
      </c>
      <c r="AQ42" s="254">
        <v>6205</v>
      </c>
      <c r="AS42" s="230">
        <v>55.90348580851906</v>
      </c>
      <c r="AT42" s="226" t="s">
        <v>86</v>
      </c>
      <c r="AU42" s="179">
        <v>1.6303435843202263</v>
      </c>
      <c r="AV42" s="211">
        <v>1.3514496705438437</v>
      </c>
      <c r="AW42" s="213">
        <v>0.5590348580851906</v>
      </c>
      <c r="AX42" s="213">
        <v>0.49650265410253486</v>
      </c>
      <c r="AY42" s="216">
        <v>0.006155044129732305</v>
      </c>
      <c r="AZ42" s="216">
        <v>0.008318232361309543</v>
      </c>
      <c r="BA42" s="216">
        <v>0.01630343584320227</v>
      </c>
      <c r="BB42" s="216">
        <v>0.5753382939283929</v>
      </c>
      <c r="BC42" s="216">
        <v>0.5427314222419883</v>
      </c>
      <c r="BD42" s="226">
        <v>0.016303435843202263</v>
      </c>
      <c r="BE42" s="198">
        <v>6507</v>
      </c>
      <c r="BG42" s="245">
        <v>55.406605910325354</v>
      </c>
      <c r="BH42" s="233" t="s">
        <v>86</v>
      </c>
      <c r="BI42" s="139">
        <v>1.8777012586740693</v>
      </c>
      <c r="BJ42" s="244">
        <v>1.5135589579246553</v>
      </c>
      <c r="BK42" s="235">
        <v>0.5540660591032536</v>
      </c>
      <c r="BL42" s="235">
        <v>0.49706826618991024</v>
      </c>
      <c r="BM42" s="236">
        <v>0.0063296407797254805</v>
      </c>
      <c r="BN42" s="236">
        <v>0.009580284502598702</v>
      </c>
      <c r="BO42" s="236">
        <v>0.018777012586740676</v>
      </c>
      <c r="BP42" s="236">
        <v>0.5728430716899943</v>
      </c>
      <c r="BQ42" s="236">
        <v>0.5352890465165129</v>
      </c>
      <c r="BR42" s="233">
        <v>0.018777012586740693</v>
      </c>
      <c r="BS42" s="254">
        <v>6167</v>
      </c>
      <c r="BU42" s="209">
        <v>55.0791478528382</v>
      </c>
      <c r="BV42" s="208" t="s">
        <v>86</v>
      </c>
      <c r="BW42" s="150">
        <v>1.8289413948682776</v>
      </c>
      <c r="BX42">
        <v>1.5012732998690241</v>
      </c>
      <c r="BY42" s="213">
        <v>0.550791478528382</v>
      </c>
      <c r="BZ42" s="214">
        <v>0.4974135359124246</v>
      </c>
      <c r="CA42" s="215">
        <v>0.006215727087597925</v>
      </c>
      <c r="CB42" s="215">
        <v>0.009331505115883416</v>
      </c>
      <c r="CC42" s="215">
        <v>0.018289413948682755</v>
      </c>
      <c r="CD42" s="216">
        <v>0.5690808924770647</v>
      </c>
      <c r="CE42" s="216">
        <v>0.5325020645796992</v>
      </c>
      <c r="CF42" s="208">
        <v>0.018289413948682776</v>
      </c>
      <c r="CG42" s="171">
        <v>6404</v>
      </c>
    </row>
    <row r="43" spans="1:85" ht="22.5" customHeight="1">
      <c r="A43" s="4" t="s">
        <v>50</v>
      </c>
      <c r="B43" s="4" t="s">
        <v>95</v>
      </c>
      <c r="C43" s="9">
        <v>36.10219698839793</v>
      </c>
      <c r="D43" s="9">
        <v>1.2218303922756775</v>
      </c>
      <c r="E43" s="44">
        <v>8904</v>
      </c>
      <c r="G43" s="55">
        <v>34.922010398613516</v>
      </c>
      <c r="H43" s="55">
        <v>1.4128288973135739</v>
      </c>
      <c r="I43" s="71">
        <v>7654</v>
      </c>
      <c r="K43" s="9">
        <v>36.70385538765711</v>
      </c>
      <c r="L43" s="9">
        <v>1.2206051209251214</v>
      </c>
      <c r="M43" s="35">
        <v>8156</v>
      </c>
      <c r="O43" s="55">
        <v>36.41114982578397</v>
      </c>
      <c r="P43" s="55">
        <v>1.903082897782717</v>
      </c>
      <c r="Q43" s="98">
        <v>4520</v>
      </c>
      <c r="S43" s="94">
        <v>37.96923076923077</v>
      </c>
      <c r="T43" s="9">
        <v>2.900841115543102</v>
      </c>
      <c r="U43" s="7">
        <v>1855</v>
      </c>
      <c r="W43" s="143">
        <v>40.02473915855744</v>
      </c>
      <c r="X43" s="139">
        <v>1.4754105865830311</v>
      </c>
      <c r="Y43" s="141">
        <v>4527</v>
      </c>
      <c r="AA43" s="183">
        <v>41.3159602690851</v>
      </c>
      <c r="AB43" s="179">
        <v>1.8791643782746554</v>
      </c>
      <c r="AC43" s="198">
        <v>2994</v>
      </c>
      <c r="AE43" s="245">
        <v>48.461111321813426</v>
      </c>
      <c r="AF43" s="233" t="s">
        <v>86</v>
      </c>
      <c r="AG43" s="139">
        <v>1.87538893044929</v>
      </c>
      <c r="AH43" s="247">
        <v>1.1487626270114697</v>
      </c>
      <c r="AI43" s="235">
        <v>0.48461111321813427</v>
      </c>
      <c r="AJ43" s="235">
        <v>0.49976312605434875</v>
      </c>
      <c r="AK43" s="236">
        <v>0.008329385434239146</v>
      </c>
      <c r="AL43" s="236">
        <v>0.009568486692827633</v>
      </c>
      <c r="AM43" s="236">
        <v>0.018753889304492927</v>
      </c>
      <c r="AN43" s="236">
        <v>0.5033650025226272</v>
      </c>
      <c r="AO43" s="236">
        <v>0.46585722391364137</v>
      </c>
      <c r="AP43" s="233">
        <v>0.0187538893044929</v>
      </c>
      <c r="AQ43" s="254">
        <v>3600</v>
      </c>
      <c r="AS43" s="230">
        <v>47.03382863020184</v>
      </c>
      <c r="AT43" s="226" t="s">
        <v>86</v>
      </c>
      <c r="AU43" s="179">
        <v>1.642905056174282</v>
      </c>
      <c r="AV43" s="211">
        <v>1.0379862480674953</v>
      </c>
      <c r="AW43" s="213">
        <v>0.4703382863020184</v>
      </c>
      <c r="AX43" s="213">
        <v>0.49911940729699034</v>
      </c>
      <c r="AY43" s="216">
        <v>0.008075562365785483</v>
      </c>
      <c r="AZ43" s="216">
        <v>0.008382322681096739</v>
      </c>
      <c r="BA43" s="216">
        <v>0.01642905056174283</v>
      </c>
      <c r="BB43" s="216">
        <v>0.4867673368637612</v>
      </c>
      <c r="BC43" s="216">
        <v>0.4539092357402756</v>
      </c>
      <c r="BD43" s="226">
        <v>0.01642905056174282</v>
      </c>
      <c r="BE43" s="198">
        <v>3820</v>
      </c>
      <c r="BG43" s="245">
        <v>44.308286068693995</v>
      </c>
      <c r="BH43" s="233" t="s">
        <v>86</v>
      </c>
      <c r="BI43" s="139">
        <v>1.9534685788517303</v>
      </c>
      <c r="BJ43" s="244">
        <v>1.2093535134343587</v>
      </c>
      <c r="BK43" s="235">
        <v>0.44308286068693997</v>
      </c>
      <c r="BL43" s="235">
        <v>0.4967498759460517</v>
      </c>
      <c r="BM43" s="236">
        <v>0.008241477330968458</v>
      </c>
      <c r="BN43" s="236">
        <v>0.009966859566096326</v>
      </c>
      <c r="BO43" s="236">
        <v>0.019534685788517303</v>
      </c>
      <c r="BP43" s="236">
        <v>0.4626175464754573</v>
      </c>
      <c r="BQ43" s="236">
        <v>0.42354817489842267</v>
      </c>
      <c r="BR43" s="233">
        <v>0.019534685788517303</v>
      </c>
      <c r="BS43" s="254">
        <v>3633</v>
      </c>
      <c r="BU43" s="209">
        <v>46.83064960380771</v>
      </c>
      <c r="BV43" s="208" t="s">
        <v>86</v>
      </c>
      <c r="BW43" s="150">
        <v>1.8546944948968913</v>
      </c>
      <c r="BX43">
        <v>1.1600599014938644</v>
      </c>
      <c r="BY43" s="213">
        <v>0.46830649603807706</v>
      </c>
      <c r="BZ43" s="214">
        <v>0.4989945107980804</v>
      </c>
      <c r="CA43" s="215">
        <v>0.008157251953643823</v>
      </c>
      <c r="CB43" s="215">
        <v>0.009462900897804686</v>
      </c>
      <c r="CC43" s="215">
        <v>0.018546944948968924</v>
      </c>
      <c r="CD43" s="216">
        <v>0.48685344098704597</v>
      </c>
      <c r="CE43" s="216">
        <v>0.44975955108910814</v>
      </c>
      <c r="CF43" s="208">
        <v>0.018546944948968913</v>
      </c>
      <c r="CG43" s="171">
        <v>3742</v>
      </c>
    </row>
    <row r="44" spans="1:85" ht="15">
      <c r="A44" s="4"/>
      <c r="B44" s="4"/>
      <c r="C44" s="9"/>
      <c r="D44" s="9"/>
      <c r="E44" s="32"/>
      <c r="G44" s="55"/>
      <c r="H44" s="99"/>
      <c r="I44" s="71"/>
      <c r="K44" s="112"/>
      <c r="L44" s="9"/>
      <c r="M44" s="33"/>
      <c r="O44" s="55"/>
      <c r="P44" s="55"/>
      <c r="Q44" s="109"/>
      <c r="S44" s="9"/>
      <c r="T44" s="9"/>
      <c r="W44" s="143"/>
      <c r="X44" s="139"/>
      <c r="Y44" s="141"/>
      <c r="AA44" s="183"/>
      <c r="AB44" s="179"/>
      <c r="AC44" s="203"/>
      <c r="AE44" s="245"/>
      <c r="AF44" s="233" t="e">
        <v>#DIV/0!</v>
      </c>
      <c r="AG44" s="139"/>
      <c r="AH44" s="250"/>
      <c r="AI44" s="235">
        <v>0</v>
      </c>
      <c r="AJ44" s="235">
        <v>0</v>
      </c>
      <c r="AK44" s="236" t="e">
        <v>#DIV/0!</v>
      </c>
      <c r="AL44" s="236" t="e">
        <v>#DIV/0!</v>
      </c>
      <c r="AM44" s="236" t="e">
        <v>#DIV/0!</v>
      </c>
      <c r="AN44" s="236" t="e">
        <v>#DIV/0!</v>
      </c>
      <c r="AO44" s="236" t="e">
        <v>#DIV/0!</v>
      </c>
      <c r="AP44" s="233" t="e">
        <v>#DIV/0!</v>
      </c>
      <c r="AQ44" s="257"/>
      <c r="AS44" s="230"/>
      <c r="AT44" s="226" t="e">
        <v>#DIV/0!</v>
      </c>
      <c r="AU44" s="179"/>
      <c r="AV44" s="211"/>
      <c r="AW44" s="213">
        <v>0</v>
      </c>
      <c r="AX44" s="213">
        <v>0</v>
      </c>
      <c r="AY44" s="216" t="e">
        <v>#DIV/0!</v>
      </c>
      <c r="AZ44" s="216" t="e">
        <v>#DIV/0!</v>
      </c>
      <c r="BA44" s="216" t="e">
        <v>#DIV/0!</v>
      </c>
      <c r="BB44" s="216" t="e">
        <v>#DIV/0!</v>
      </c>
      <c r="BC44" s="216" t="e">
        <v>#DIV/0!</v>
      </c>
      <c r="BD44" s="226" t="e">
        <v>#DIV/0!</v>
      </c>
      <c r="BE44" s="203"/>
      <c r="BG44" s="245"/>
      <c r="BH44" s="233" t="e">
        <v>#DIV/0!</v>
      </c>
      <c r="BI44" s="139"/>
      <c r="BJ44" s="244"/>
      <c r="BK44" s="235">
        <v>0</v>
      </c>
      <c r="BL44" s="235">
        <v>0</v>
      </c>
      <c r="BM44" s="236" t="e">
        <v>#DIV/0!</v>
      </c>
      <c r="BN44" s="236" t="e">
        <v>#DIV/0!</v>
      </c>
      <c r="BO44" s="236" t="e">
        <v>#DIV/0!</v>
      </c>
      <c r="BP44" s="236" t="e">
        <v>#DIV/0!</v>
      </c>
      <c r="BQ44" s="236" t="e">
        <v>#DIV/0!</v>
      </c>
      <c r="BR44" s="233" t="e">
        <v>#DIV/0!</v>
      </c>
      <c r="BS44" s="257"/>
      <c r="BU44" s="209"/>
      <c r="BV44" s="208" t="e">
        <v>#DIV/0!</v>
      </c>
      <c r="BW44" s="150"/>
      <c r="BX44"/>
      <c r="BY44" s="213">
        <v>0</v>
      </c>
      <c r="BZ44" s="214">
        <v>0</v>
      </c>
      <c r="CA44" s="215" t="e">
        <v>#DIV/0!</v>
      </c>
      <c r="CB44" s="215" t="e">
        <v>#DIV/0!</v>
      </c>
      <c r="CC44" s="215" t="e">
        <v>#DIV/0!</v>
      </c>
      <c r="CD44" s="216" t="e">
        <v>#DIV/0!</v>
      </c>
      <c r="CE44" s="216" t="e">
        <v>#DIV/0!</v>
      </c>
      <c r="CF44" s="208" t="e">
        <v>#DIV/0!</v>
      </c>
      <c r="CG44" s="175"/>
    </row>
    <row r="45" spans="1:85" ht="25.5">
      <c r="A45" s="5" t="s">
        <v>111</v>
      </c>
      <c r="B45" s="4"/>
      <c r="C45" s="9"/>
      <c r="D45" s="9"/>
      <c r="E45" s="32"/>
      <c r="G45" s="55"/>
      <c r="H45" s="99"/>
      <c r="I45" s="71"/>
      <c r="K45" s="112"/>
      <c r="L45" s="9"/>
      <c r="M45" s="33"/>
      <c r="O45" s="55"/>
      <c r="P45" s="55"/>
      <c r="Q45" s="109"/>
      <c r="S45" s="9"/>
      <c r="T45" s="9"/>
      <c r="W45" s="143"/>
      <c r="X45" s="139"/>
      <c r="Y45" s="141"/>
      <c r="AA45" s="183"/>
      <c r="AB45" s="179"/>
      <c r="AC45" s="203"/>
      <c r="AE45" s="245"/>
      <c r="AF45" s="233"/>
      <c r="AG45" s="139"/>
      <c r="AH45" s="250"/>
      <c r="AI45" s="235"/>
      <c r="AJ45" s="235"/>
      <c r="AK45" s="236"/>
      <c r="AL45" s="236"/>
      <c r="AM45" s="236"/>
      <c r="AN45" s="236"/>
      <c r="AO45" s="236"/>
      <c r="AP45" s="233"/>
      <c r="AQ45" s="257"/>
      <c r="AS45" s="230"/>
      <c r="AT45" s="226"/>
      <c r="AU45" s="179"/>
      <c r="AV45" s="211"/>
      <c r="AW45" s="213"/>
      <c r="AX45" s="213"/>
      <c r="AY45" s="216"/>
      <c r="AZ45" s="216"/>
      <c r="BA45" s="216"/>
      <c r="BB45" s="216"/>
      <c r="BC45" s="216"/>
      <c r="BD45" s="226"/>
      <c r="BE45" s="203"/>
      <c r="BG45" s="245"/>
      <c r="BH45" s="233"/>
      <c r="BI45" s="139"/>
      <c r="BJ45" s="244"/>
      <c r="BK45" s="235"/>
      <c r="BL45" s="235"/>
      <c r="BM45" s="236"/>
      <c r="BN45" s="236"/>
      <c r="BO45" s="236"/>
      <c r="BP45" s="236"/>
      <c r="BQ45" s="236"/>
      <c r="BR45" s="233"/>
      <c r="BS45" s="257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</row>
    <row r="46" spans="1:85" ht="15">
      <c r="A46" s="5"/>
      <c r="B46" s="4"/>
      <c r="C46" s="9"/>
      <c r="D46" s="9"/>
      <c r="E46" s="32"/>
      <c r="G46" s="55"/>
      <c r="H46" s="99"/>
      <c r="I46" s="71"/>
      <c r="K46" s="112"/>
      <c r="L46" s="9"/>
      <c r="M46" s="33"/>
      <c r="O46" s="55"/>
      <c r="P46" s="55"/>
      <c r="Q46" s="109"/>
      <c r="S46" s="9"/>
      <c r="T46" s="9"/>
      <c r="W46" s="143"/>
      <c r="X46" s="139"/>
      <c r="Y46" s="141"/>
      <c r="AA46" s="183"/>
      <c r="AB46" s="179"/>
      <c r="AC46" s="203"/>
      <c r="AE46" s="245"/>
      <c r="AF46" s="233"/>
      <c r="AG46" s="139"/>
      <c r="AH46" s="250"/>
      <c r="AI46" s="235"/>
      <c r="AJ46" s="235"/>
      <c r="AK46" s="236"/>
      <c r="AL46" s="236"/>
      <c r="AM46" s="236"/>
      <c r="AN46" s="236"/>
      <c r="AO46" s="236"/>
      <c r="AP46" s="233"/>
      <c r="AQ46" s="257"/>
      <c r="AS46" s="230"/>
      <c r="AT46" s="226"/>
      <c r="AU46" s="179"/>
      <c r="AV46" s="211"/>
      <c r="AW46" s="213"/>
      <c r="AX46" s="213"/>
      <c r="AY46" s="216"/>
      <c r="AZ46" s="216"/>
      <c r="BA46" s="216"/>
      <c r="BB46" s="216"/>
      <c r="BC46" s="216"/>
      <c r="BD46" s="226"/>
      <c r="BE46" s="203"/>
      <c r="BG46" s="245"/>
      <c r="BH46" s="233"/>
      <c r="BI46" s="139"/>
      <c r="BJ46" s="244"/>
      <c r="BK46" s="235"/>
      <c r="BL46" s="235"/>
      <c r="BM46" s="236"/>
      <c r="BN46" s="236"/>
      <c r="BO46" s="236"/>
      <c r="BP46" s="236"/>
      <c r="BQ46" s="236"/>
      <c r="BR46" s="233"/>
      <c r="BS46" s="257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</row>
    <row r="47" spans="1:85" ht="25.5">
      <c r="A47" s="4" t="s">
        <v>113</v>
      </c>
      <c r="B47" s="4"/>
      <c r="C47" s="9"/>
      <c r="D47" s="9"/>
      <c r="E47" s="32"/>
      <c r="G47" s="55"/>
      <c r="H47" s="99"/>
      <c r="I47" s="71"/>
      <c r="K47" s="112"/>
      <c r="L47" s="9"/>
      <c r="M47" s="33"/>
      <c r="O47" s="55"/>
      <c r="P47" s="55"/>
      <c r="Q47" s="109"/>
      <c r="S47" s="9"/>
      <c r="T47" s="9"/>
      <c r="W47" s="143"/>
      <c r="X47" s="139"/>
      <c r="Y47" s="141"/>
      <c r="AA47" s="183"/>
      <c r="AB47" s="179"/>
      <c r="AC47" s="203"/>
      <c r="AE47" s="245"/>
      <c r="AF47" s="233"/>
      <c r="AG47" s="139"/>
      <c r="AH47" s="250"/>
      <c r="AI47" s="235"/>
      <c r="AJ47" s="235"/>
      <c r="AK47" s="236"/>
      <c r="AL47" s="236"/>
      <c r="AM47" s="236"/>
      <c r="AN47" s="236"/>
      <c r="AO47" s="236"/>
      <c r="AP47" s="233"/>
      <c r="AQ47" s="257"/>
      <c r="AS47" s="230"/>
      <c r="AT47" s="226"/>
      <c r="AU47" s="179"/>
      <c r="AV47" s="211"/>
      <c r="AW47" s="213"/>
      <c r="AX47" s="213"/>
      <c r="AY47" s="216"/>
      <c r="AZ47" s="216"/>
      <c r="BA47" s="216"/>
      <c r="BB47" s="216"/>
      <c r="BC47" s="216"/>
      <c r="BD47" s="226"/>
      <c r="BE47" s="203"/>
      <c r="BG47" s="245"/>
      <c r="BH47" s="233"/>
      <c r="BI47" s="139"/>
      <c r="BJ47" s="244"/>
      <c r="BK47" s="235"/>
      <c r="BL47" s="235"/>
      <c r="BM47" s="236"/>
      <c r="BN47" s="236"/>
      <c r="BO47" s="236"/>
      <c r="BP47" s="236"/>
      <c r="BQ47" s="236"/>
      <c r="BR47" s="233"/>
      <c r="BS47" s="257"/>
      <c r="BU47" s="209">
        <v>71.79029107411684</v>
      </c>
      <c r="BV47" s="208">
        <v>2.3376364275041084</v>
      </c>
      <c r="BW47" s="150">
        <v>2.3376364275041084</v>
      </c>
      <c r="BX47"/>
      <c r="BY47" s="213"/>
      <c r="BZ47" s="214"/>
      <c r="CA47" s="215"/>
      <c r="CB47" s="215"/>
      <c r="CC47" s="215"/>
      <c r="CD47" s="216"/>
      <c r="CE47" s="216"/>
      <c r="CF47" s="208"/>
      <c r="CG47" s="170">
        <v>2727</v>
      </c>
    </row>
    <row r="48" spans="1:85" ht="25.5">
      <c r="A48" s="4" t="s">
        <v>112</v>
      </c>
      <c r="B48" s="4"/>
      <c r="C48" s="9"/>
      <c r="D48" s="9"/>
      <c r="E48" s="32"/>
      <c r="G48" s="55"/>
      <c r="H48" s="99"/>
      <c r="I48" s="71"/>
      <c r="K48" s="112"/>
      <c r="L48" s="9"/>
      <c r="M48" s="33"/>
      <c r="O48" s="55"/>
      <c r="P48" s="55"/>
      <c r="Q48" s="109"/>
      <c r="S48" s="9"/>
      <c r="T48" s="9"/>
      <c r="W48" s="143"/>
      <c r="X48" s="139"/>
      <c r="Y48" s="141"/>
      <c r="AA48" s="183"/>
      <c r="AB48" s="179"/>
      <c r="AC48" s="203"/>
      <c r="AE48" s="245"/>
      <c r="AF48" s="233"/>
      <c r="AG48" s="139"/>
      <c r="AH48" s="250"/>
      <c r="AI48" s="235"/>
      <c r="AJ48" s="235"/>
      <c r="AK48" s="236"/>
      <c r="AL48" s="236"/>
      <c r="AM48" s="236"/>
      <c r="AN48" s="236"/>
      <c r="AO48" s="236"/>
      <c r="AP48" s="233"/>
      <c r="AQ48" s="257"/>
      <c r="AS48" s="230"/>
      <c r="AT48" s="226"/>
      <c r="AU48" s="179"/>
      <c r="AV48" s="211"/>
      <c r="AW48" s="213"/>
      <c r="AX48" s="213"/>
      <c r="AY48" s="216"/>
      <c r="AZ48" s="216"/>
      <c r="BA48" s="216"/>
      <c r="BB48" s="216"/>
      <c r="BC48" s="216"/>
      <c r="BD48" s="226"/>
      <c r="BE48" s="203"/>
      <c r="BG48" s="245"/>
      <c r="BH48" s="233"/>
      <c r="BI48" s="139"/>
      <c r="BJ48" s="244"/>
      <c r="BK48" s="235"/>
      <c r="BL48" s="235"/>
      <c r="BM48" s="236"/>
      <c r="BN48" s="236"/>
      <c r="BO48" s="236"/>
      <c r="BP48" s="236"/>
      <c r="BQ48" s="236"/>
      <c r="BR48" s="233"/>
      <c r="BS48" s="257"/>
      <c r="BU48" s="209">
        <v>28.20970892588316</v>
      </c>
      <c r="BV48" s="208">
        <v>2.337636427504103</v>
      </c>
      <c r="BW48" s="150">
        <v>2.337636427504103</v>
      </c>
      <c r="BX48"/>
      <c r="BY48" s="213"/>
      <c r="BZ48" s="214"/>
      <c r="CA48" s="215"/>
      <c r="CB48" s="215"/>
      <c r="CC48" s="215"/>
      <c r="CD48" s="216"/>
      <c r="CE48" s="216"/>
      <c r="CF48" s="208"/>
      <c r="CG48" s="170">
        <v>2727</v>
      </c>
    </row>
    <row r="49" spans="1:85" ht="15">
      <c r="A49" s="4"/>
      <c r="B49" s="4"/>
      <c r="C49" s="9"/>
      <c r="D49" s="9"/>
      <c r="E49" s="32"/>
      <c r="G49" s="55"/>
      <c r="H49" s="99"/>
      <c r="I49" s="71"/>
      <c r="K49" s="112"/>
      <c r="L49" s="9"/>
      <c r="M49" s="33"/>
      <c r="O49" s="55"/>
      <c r="P49" s="55"/>
      <c r="Q49" s="109"/>
      <c r="S49" s="9"/>
      <c r="T49" s="9"/>
      <c r="W49" s="143"/>
      <c r="X49" s="139"/>
      <c r="Y49" s="141"/>
      <c r="AA49" s="183"/>
      <c r="AB49" s="179"/>
      <c r="AC49" s="203"/>
      <c r="AE49" s="245"/>
      <c r="AF49" s="233"/>
      <c r="AG49" s="139"/>
      <c r="AH49" s="250"/>
      <c r="AI49" s="235"/>
      <c r="AJ49" s="235"/>
      <c r="AK49" s="236"/>
      <c r="AL49" s="236"/>
      <c r="AM49" s="236"/>
      <c r="AN49" s="236"/>
      <c r="AO49" s="236"/>
      <c r="AP49" s="233"/>
      <c r="AQ49" s="257"/>
      <c r="AS49" s="230"/>
      <c r="AT49" s="226"/>
      <c r="AU49" s="179"/>
      <c r="AV49" s="211"/>
      <c r="AW49" s="213"/>
      <c r="AX49" s="213"/>
      <c r="AY49" s="216"/>
      <c r="AZ49" s="216"/>
      <c r="BA49" s="216"/>
      <c r="BB49" s="216"/>
      <c r="BC49" s="216"/>
      <c r="BD49" s="226"/>
      <c r="BE49" s="203"/>
      <c r="BG49" s="245"/>
      <c r="BH49" s="233"/>
      <c r="BI49" s="139"/>
      <c r="BJ49" s="244"/>
      <c r="BK49" s="235"/>
      <c r="BL49" s="235"/>
      <c r="BM49" s="236"/>
      <c r="BN49" s="236"/>
      <c r="BO49" s="236"/>
      <c r="BP49" s="236"/>
      <c r="BQ49" s="236"/>
      <c r="BR49" s="233"/>
      <c r="BS49" s="257"/>
      <c r="BU49" s="209"/>
      <c r="BV49" s="208"/>
      <c r="BW49" s="150"/>
      <c r="BX49"/>
      <c r="BY49" s="213"/>
      <c r="BZ49" s="214"/>
      <c r="CA49" s="215"/>
      <c r="CB49" s="215"/>
      <c r="CC49" s="215"/>
      <c r="CD49" s="216"/>
      <c r="CE49" s="216"/>
      <c r="CF49" s="208"/>
      <c r="CG49" s="175"/>
    </row>
    <row r="50" spans="1:85" ht="25.5">
      <c r="A50" s="5" t="s">
        <v>114</v>
      </c>
      <c r="B50" s="4"/>
      <c r="C50" s="9"/>
      <c r="D50" s="9"/>
      <c r="E50" s="32"/>
      <c r="G50" s="55"/>
      <c r="H50" s="99"/>
      <c r="I50" s="71"/>
      <c r="K50" s="112"/>
      <c r="L50" s="9"/>
      <c r="M50" s="33"/>
      <c r="O50" s="55"/>
      <c r="P50" s="55"/>
      <c r="Q50" s="109"/>
      <c r="S50" s="9"/>
      <c r="T50" s="9"/>
      <c r="W50" s="143"/>
      <c r="X50" s="139"/>
      <c r="Y50" s="141"/>
      <c r="AA50" s="183"/>
      <c r="AB50" s="179"/>
      <c r="AC50" s="203"/>
      <c r="AE50" s="245"/>
      <c r="AF50" s="233"/>
      <c r="AG50" s="139"/>
      <c r="AH50" s="250"/>
      <c r="AI50" s="235"/>
      <c r="AJ50" s="235"/>
      <c r="AK50" s="236"/>
      <c r="AL50" s="236"/>
      <c r="AM50" s="236"/>
      <c r="AN50" s="236"/>
      <c r="AO50" s="236"/>
      <c r="AP50" s="233"/>
      <c r="AQ50" s="257"/>
      <c r="AS50" s="230"/>
      <c r="AT50" s="226"/>
      <c r="AU50" s="179"/>
      <c r="AV50" s="211"/>
      <c r="AW50" s="213"/>
      <c r="AX50" s="213"/>
      <c r="AY50" s="216"/>
      <c r="AZ50" s="216"/>
      <c r="BA50" s="216"/>
      <c r="BB50" s="216"/>
      <c r="BC50" s="216"/>
      <c r="BD50" s="226"/>
      <c r="BE50" s="203"/>
      <c r="BG50" s="245"/>
      <c r="BH50" s="233"/>
      <c r="BI50" s="139"/>
      <c r="BJ50" s="244"/>
      <c r="BK50" s="235"/>
      <c r="BL50" s="235"/>
      <c r="BM50" s="236"/>
      <c r="BN50" s="236"/>
      <c r="BO50" s="236"/>
      <c r="BP50" s="236"/>
      <c r="BQ50" s="236"/>
      <c r="BR50" s="233"/>
      <c r="BS50" s="257"/>
      <c r="BU50" s="209"/>
      <c r="BV50" s="208"/>
      <c r="BW50" s="150"/>
      <c r="BX50"/>
      <c r="BY50" s="213"/>
      <c r="BZ50" s="214"/>
      <c r="CA50" s="215"/>
      <c r="CB50" s="215"/>
      <c r="CC50" s="215"/>
      <c r="CD50" s="216"/>
      <c r="CE50" s="216"/>
      <c r="CF50" s="208"/>
      <c r="CG50" s="175"/>
    </row>
    <row r="51" spans="1:85" ht="15">
      <c r="A51" s="5"/>
      <c r="B51" s="4"/>
      <c r="C51" s="9"/>
      <c r="D51" s="9"/>
      <c r="E51" s="32"/>
      <c r="G51" s="55"/>
      <c r="H51" s="99"/>
      <c r="I51" s="71"/>
      <c r="K51" s="112"/>
      <c r="L51" s="9"/>
      <c r="M51" s="33"/>
      <c r="O51" s="55"/>
      <c r="P51" s="55"/>
      <c r="Q51" s="109"/>
      <c r="S51" s="9"/>
      <c r="T51" s="9"/>
      <c r="W51" s="143"/>
      <c r="X51" s="139"/>
      <c r="Y51" s="141"/>
      <c r="AA51" s="183"/>
      <c r="AB51" s="179"/>
      <c r="AC51" s="203"/>
      <c r="AE51" s="245"/>
      <c r="AF51" s="233"/>
      <c r="AG51" s="139"/>
      <c r="AH51" s="250"/>
      <c r="AI51" s="235"/>
      <c r="AJ51" s="235"/>
      <c r="AK51" s="236"/>
      <c r="AL51" s="236"/>
      <c r="AM51" s="236"/>
      <c r="AN51" s="236"/>
      <c r="AO51" s="236"/>
      <c r="AP51" s="233"/>
      <c r="AQ51" s="257"/>
      <c r="AS51" s="230"/>
      <c r="AT51" s="226"/>
      <c r="AU51" s="179"/>
      <c r="AV51" s="211"/>
      <c r="AW51" s="213"/>
      <c r="AX51" s="213"/>
      <c r="AY51" s="216"/>
      <c r="AZ51" s="216"/>
      <c r="BA51" s="216"/>
      <c r="BB51" s="216"/>
      <c r="BC51" s="216"/>
      <c r="BD51" s="226"/>
      <c r="BE51" s="203"/>
      <c r="BG51" s="245"/>
      <c r="BH51" s="233"/>
      <c r="BI51" s="139"/>
      <c r="BJ51" s="244"/>
      <c r="BK51" s="235"/>
      <c r="BL51" s="235"/>
      <c r="BM51" s="236"/>
      <c r="BN51" s="236"/>
      <c r="BO51" s="236"/>
      <c r="BP51" s="236"/>
      <c r="BQ51" s="236"/>
      <c r="BR51" s="233"/>
      <c r="BS51" s="257"/>
      <c r="BU51" s="209"/>
      <c r="BV51" s="208"/>
      <c r="BW51" s="150"/>
      <c r="BX51"/>
      <c r="BY51" s="213"/>
      <c r="BZ51" s="214"/>
      <c r="CA51" s="215"/>
      <c r="CB51" s="215"/>
      <c r="CC51" s="215"/>
      <c r="CD51" s="216"/>
      <c r="CE51" s="216"/>
      <c r="CF51" s="208"/>
      <c r="CG51" s="175"/>
    </row>
    <row r="52" spans="1:85" ht="25.5">
      <c r="A52" s="4" t="s">
        <v>113</v>
      </c>
      <c r="B52" s="4"/>
      <c r="C52" s="9"/>
      <c r="D52" s="9"/>
      <c r="E52" s="32"/>
      <c r="G52" s="55"/>
      <c r="H52" s="99"/>
      <c r="I52" s="71"/>
      <c r="K52" s="112"/>
      <c r="L52" s="9"/>
      <c r="M52" s="33"/>
      <c r="O52" s="55"/>
      <c r="P52" s="55"/>
      <c r="Q52" s="109"/>
      <c r="S52" s="9"/>
      <c r="T52" s="9"/>
      <c r="W52" s="143"/>
      <c r="X52" s="139"/>
      <c r="Y52" s="141"/>
      <c r="AA52" s="183"/>
      <c r="AB52" s="179"/>
      <c r="AC52" s="203"/>
      <c r="AE52" s="245"/>
      <c r="AF52" s="233"/>
      <c r="AG52" s="139"/>
      <c r="AH52" s="250"/>
      <c r="AI52" s="235"/>
      <c r="AJ52" s="235"/>
      <c r="AK52" s="236"/>
      <c r="AL52" s="236"/>
      <c r="AM52" s="236"/>
      <c r="AN52" s="236"/>
      <c r="AO52" s="236"/>
      <c r="AP52" s="233"/>
      <c r="AQ52" s="257"/>
      <c r="AS52" s="230"/>
      <c r="AT52" s="226"/>
      <c r="AU52" s="179"/>
      <c r="AV52" s="211"/>
      <c r="AW52" s="213"/>
      <c r="AX52" s="213"/>
      <c r="AY52" s="216"/>
      <c r="AZ52" s="216"/>
      <c r="BA52" s="216"/>
      <c r="BB52" s="216"/>
      <c r="BC52" s="216"/>
      <c r="BD52" s="226"/>
      <c r="BE52" s="203"/>
      <c r="BG52" s="245"/>
      <c r="BH52" s="233"/>
      <c r="BI52" s="139"/>
      <c r="BJ52" s="244"/>
      <c r="BK52" s="235"/>
      <c r="BL52" s="235"/>
      <c r="BM52" s="236"/>
      <c r="BN52" s="236"/>
      <c r="BO52" s="236"/>
      <c r="BP52" s="236"/>
      <c r="BQ52" s="236"/>
      <c r="BR52" s="233"/>
      <c r="BS52" s="257"/>
      <c r="BU52" s="209">
        <v>46.69679012160922</v>
      </c>
      <c r="BV52" s="208"/>
      <c r="BW52" s="150">
        <v>2.8127560900754744</v>
      </c>
      <c r="BX52"/>
      <c r="BY52" s="213"/>
      <c r="BZ52" s="214"/>
      <c r="CA52" s="215"/>
      <c r="CB52" s="215"/>
      <c r="CC52" s="215"/>
      <c r="CD52" s="216"/>
      <c r="CE52" s="216"/>
      <c r="CF52" s="208"/>
      <c r="CG52" s="170">
        <v>2315</v>
      </c>
    </row>
    <row r="53" spans="1:85" ht="25.5">
      <c r="A53" s="4" t="s">
        <v>112</v>
      </c>
      <c r="B53" s="4"/>
      <c r="C53" s="9"/>
      <c r="D53" s="9"/>
      <c r="E53" s="32"/>
      <c r="G53" s="55"/>
      <c r="H53" s="99"/>
      <c r="I53" s="71"/>
      <c r="K53" s="112"/>
      <c r="L53" s="9"/>
      <c r="M53" s="33"/>
      <c r="O53" s="55"/>
      <c r="P53" s="55"/>
      <c r="Q53" s="109"/>
      <c r="S53" s="9"/>
      <c r="T53" s="9"/>
      <c r="W53" s="143"/>
      <c r="X53" s="139"/>
      <c r="Y53" s="141"/>
      <c r="AA53" s="183"/>
      <c r="AB53" s="179"/>
      <c r="AC53" s="203"/>
      <c r="AE53" s="245"/>
      <c r="AF53" s="233"/>
      <c r="AG53" s="139"/>
      <c r="AH53" s="250"/>
      <c r="AI53" s="235"/>
      <c r="AJ53" s="235"/>
      <c r="AK53" s="236"/>
      <c r="AL53" s="236"/>
      <c r="AM53" s="236"/>
      <c r="AN53" s="236"/>
      <c r="AO53" s="236"/>
      <c r="AP53" s="233"/>
      <c r="AQ53" s="257"/>
      <c r="AS53" s="230"/>
      <c r="AT53" s="226"/>
      <c r="AU53" s="179"/>
      <c r="AV53" s="211"/>
      <c r="AW53" s="213"/>
      <c r="AX53" s="213"/>
      <c r="AY53" s="216"/>
      <c r="AZ53" s="216"/>
      <c r="BA53" s="216"/>
      <c r="BB53" s="216"/>
      <c r="BC53" s="216"/>
      <c r="BD53" s="226"/>
      <c r="BE53" s="203"/>
      <c r="BG53" s="245"/>
      <c r="BH53" s="233"/>
      <c r="BI53" s="139"/>
      <c r="BJ53" s="244"/>
      <c r="BK53" s="235"/>
      <c r="BL53" s="235"/>
      <c r="BM53" s="236"/>
      <c r="BN53" s="236"/>
      <c r="BO53" s="236"/>
      <c r="BP53" s="236"/>
      <c r="BQ53" s="236"/>
      <c r="BR53" s="233"/>
      <c r="BS53" s="257"/>
      <c r="BU53" s="209">
        <v>53.30320987839078</v>
      </c>
      <c r="BV53" s="208"/>
      <c r="BW53" s="150">
        <v>2.8127560900754744</v>
      </c>
      <c r="BX53"/>
      <c r="BY53" s="213"/>
      <c r="BZ53" s="214"/>
      <c r="CA53" s="215"/>
      <c r="CB53" s="215"/>
      <c r="CC53" s="215"/>
      <c r="CD53" s="216"/>
      <c r="CE53" s="216"/>
      <c r="CF53" s="208"/>
      <c r="CG53" s="170">
        <v>2315</v>
      </c>
    </row>
    <row r="54" spans="1:85" ht="15">
      <c r="A54" s="4"/>
      <c r="B54" s="4"/>
      <c r="C54" s="9"/>
      <c r="D54" s="9"/>
      <c r="E54" s="32"/>
      <c r="G54" s="55"/>
      <c r="H54" s="99"/>
      <c r="I54" s="71"/>
      <c r="K54" s="112"/>
      <c r="L54" s="9"/>
      <c r="M54" s="33"/>
      <c r="O54" s="55"/>
      <c r="P54" s="55"/>
      <c r="Q54" s="109"/>
      <c r="S54" s="9"/>
      <c r="T54" s="9"/>
      <c r="W54" s="143"/>
      <c r="X54" s="139"/>
      <c r="Y54" s="141"/>
      <c r="AA54" s="183"/>
      <c r="AB54" s="179"/>
      <c r="AC54" s="203"/>
      <c r="AE54" s="245"/>
      <c r="AF54" s="233"/>
      <c r="AG54" s="139"/>
      <c r="AH54" s="250"/>
      <c r="AI54" s="235"/>
      <c r="AJ54" s="235"/>
      <c r="AK54" s="236"/>
      <c r="AL54" s="236"/>
      <c r="AM54" s="236"/>
      <c r="AN54" s="236"/>
      <c r="AO54" s="236"/>
      <c r="AP54" s="233"/>
      <c r="AQ54" s="257"/>
      <c r="AS54" s="230"/>
      <c r="AT54" s="226"/>
      <c r="AU54" s="179"/>
      <c r="AV54" s="211"/>
      <c r="AW54" s="213"/>
      <c r="AX54" s="213"/>
      <c r="AY54" s="216"/>
      <c r="AZ54" s="216"/>
      <c r="BA54" s="216"/>
      <c r="BB54" s="216"/>
      <c r="BC54" s="216"/>
      <c r="BD54" s="226"/>
      <c r="BE54" s="203"/>
      <c r="BG54" s="245"/>
      <c r="BH54" s="233"/>
      <c r="BI54" s="139"/>
      <c r="BJ54" s="244"/>
      <c r="BK54" s="235"/>
      <c r="BL54" s="235"/>
      <c r="BM54" s="236"/>
      <c r="BN54" s="236"/>
      <c r="BO54" s="236"/>
      <c r="BP54" s="236"/>
      <c r="BQ54" s="236"/>
      <c r="BR54" s="233"/>
      <c r="BS54" s="257"/>
      <c r="BU54" s="209"/>
      <c r="BV54" s="208"/>
      <c r="BW54" s="150"/>
      <c r="BX54"/>
      <c r="BY54" s="213"/>
      <c r="BZ54" s="214"/>
      <c r="CA54" s="215"/>
      <c r="CB54" s="215"/>
      <c r="CC54" s="215"/>
      <c r="CD54" s="216"/>
      <c r="CE54" s="216"/>
      <c r="CF54" s="208"/>
      <c r="CG54" s="175"/>
    </row>
    <row r="55" spans="1:85" ht="15">
      <c r="A55" s="38" t="s">
        <v>30</v>
      </c>
      <c r="B55" s="38" t="s">
        <v>90</v>
      </c>
      <c r="C55" s="37">
        <v>42.25325412518564</v>
      </c>
      <c r="D55" s="37">
        <v>0.7071361976609793</v>
      </c>
      <c r="E55" s="40">
        <v>28117</v>
      </c>
      <c r="F55" s="38"/>
      <c r="G55" s="57">
        <v>41.470981227958276</v>
      </c>
      <c r="H55" s="57">
        <v>0.8215814664296204</v>
      </c>
      <c r="I55" s="73">
        <v>24174</v>
      </c>
      <c r="J55" s="38"/>
      <c r="K55" s="129">
        <v>43.54097366578701</v>
      </c>
      <c r="L55" s="37">
        <v>0.7347768819473295</v>
      </c>
      <c r="M55" s="33">
        <v>25720</v>
      </c>
      <c r="N55" s="38"/>
      <c r="O55" s="57">
        <v>43.3631687434438</v>
      </c>
      <c r="P55" s="57">
        <v>0.9932911972460694</v>
      </c>
      <c r="Q55" s="110">
        <v>14452</v>
      </c>
      <c r="R55" s="38"/>
      <c r="S55" s="129">
        <v>45.961947153457025</v>
      </c>
      <c r="T55" s="37">
        <v>1.9404891426713355</v>
      </c>
      <c r="U55" s="40">
        <v>6097</v>
      </c>
      <c r="V55" s="38"/>
      <c r="W55" s="161">
        <v>46.31973351538104</v>
      </c>
      <c r="X55" s="139">
        <v>0.9787064648206787</v>
      </c>
      <c r="Y55" s="141">
        <v>14102</v>
      </c>
      <c r="AA55" s="186">
        <v>48.88302925497469</v>
      </c>
      <c r="AB55" s="184">
        <v>1.2378617688895552</v>
      </c>
      <c r="AC55" s="196">
        <v>9188</v>
      </c>
      <c r="AE55" s="245">
        <v>52.76125532458551</v>
      </c>
      <c r="AF55" s="233" t="s">
        <v>86</v>
      </c>
      <c r="AG55" s="139">
        <v>1.304045915212293</v>
      </c>
      <c r="AH55" s="250">
        <v>1.3218782813818162</v>
      </c>
      <c r="AI55" s="235">
        <v>0.5276125532458551</v>
      </c>
      <c r="AJ55" s="235">
        <v>0.4992369646803458</v>
      </c>
      <c r="AK55" s="236">
        <v>0.005033305893288644</v>
      </c>
      <c r="AL55" s="236">
        <v>0.006653417743889359</v>
      </c>
      <c r="AM55" s="236">
        <v>0.013040459152122883</v>
      </c>
      <c r="AN55" s="236">
        <v>0.540653012397978</v>
      </c>
      <c r="AO55" s="236">
        <v>0.5145720940937322</v>
      </c>
      <c r="AP55" s="233">
        <v>0.01304045915212293</v>
      </c>
      <c r="AQ55" s="251">
        <v>9838</v>
      </c>
      <c r="AS55" s="230">
        <v>53.11785155350436</v>
      </c>
      <c r="AT55" s="226" t="s">
        <v>86</v>
      </c>
      <c r="AU55" s="179">
        <v>1.2199888785778268</v>
      </c>
      <c r="AV55" s="211">
        <v>1.2692840683808118</v>
      </c>
      <c r="AW55" s="213">
        <v>0.5311785155350436</v>
      </c>
      <c r="AX55" s="213">
        <v>0.4990269533492465</v>
      </c>
      <c r="AY55" s="216">
        <v>0.004903982951136187</v>
      </c>
      <c r="AZ55" s="216">
        <v>0.006224547431488279</v>
      </c>
      <c r="BA55" s="216">
        <v>0.012199888785778323</v>
      </c>
      <c r="BB55" s="216">
        <v>0.5433784043208219</v>
      </c>
      <c r="BC55" s="216">
        <v>0.5189786267492653</v>
      </c>
      <c r="BD55" s="226">
        <v>0.012199888785778268</v>
      </c>
      <c r="BE55" s="196">
        <v>10355</v>
      </c>
      <c r="BG55" s="245">
        <v>52.00908986872128</v>
      </c>
      <c r="BH55" s="233" t="s">
        <v>86</v>
      </c>
      <c r="BI55" s="139">
        <v>1.4021710847667124</v>
      </c>
      <c r="BJ55" s="244">
        <v>1.418806571533477</v>
      </c>
      <c r="BK55" s="235">
        <v>0.5200908986872128</v>
      </c>
      <c r="BL55" s="235">
        <v>0.4995961927296286</v>
      </c>
      <c r="BM55" s="236">
        <v>0.005042312114366584</v>
      </c>
      <c r="BN55" s="236">
        <v>0.00715406556358617</v>
      </c>
      <c r="BO55" s="236">
        <v>0.014021710847667134</v>
      </c>
      <c r="BP55" s="236">
        <v>0.5341126095348799</v>
      </c>
      <c r="BQ55" s="236">
        <v>0.5060691878395457</v>
      </c>
      <c r="BR55" s="233">
        <v>0.014021710847667124</v>
      </c>
      <c r="BS55" s="251">
        <v>9817</v>
      </c>
      <c r="BU55" s="209">
        <v>52.54476651639138</v>
      </c>
      <c r="BV55" s="208" t="s">
        <v>86</v>
      </c>
      <c r="BW55" s="150">
        <v>1.3431123392948385</v>
      </c>
      <c r="BX55">
        <v>1.3840101801898013</v>
      </c>
      <c r="BY55" s="213">
        <v>0.5254476651639137</v>
      </c>
      <c r="BZ55" s="214">
        <v>0.4993519964290774</v>
      </c>
      <c r="CA55" s="215">
        <v>0.004951365239060602</v>
      </c>
      <c r="CB55" s="215">
        <v>0.006852739896697782</v>
      </c>
      <c r="CC55" s="215">
        <v>0.01343112339294838</v>
      </c>
      <c r="CD55" s="216">
        <v>0.5388787885568621</v>
      </c>
      <c r="CE55" s="216">
        <v>0.5120165417709653</v>
      </c>
      <c r="CF55" s="208">
        <v>0.013431123392948385</v>
      </c>
      <c r="CG55" s="169">
        <v>10171</v>
      </c>
    </row>
    <row r="56" spans="1:85" ht="15">
      <c r="A56" s="15"/>
      <c r="B56" s="15"/>
      <c r="C56" s="16"/>
      <c r="D56" s="16"/>
      <c r="E56" s="17"/>
      <c r="F56" s="15"/>
      <c r="G56" s="51"/>
      <c r="H56" s="51"/>
      <c r="I56" s="53"/>
      <c r="J56" s="15"/>
      <c r="K56" s="16"/>
      <c r="L56" s="16"/>
      <c r="M56" s="34"/>
      <c r="N56" s="15"/>
      <c r="O56" s="51"/>
      <c r="P56" s="51"/>
      <c r="Q56" s="53"/>
      <c r="R56" s="15"/>
      <c r="S56" s="16"/>
      <c r="T56" s="16"/>
      <c r="U56" s="17"/>
      <c r="V56" s="15"/>
      <c r="W56" s="146"/>
      <c r="X56" s="146"/>
      <c r="Y56" s="138"/>
      <c r="Z56" s="45"/>
      <c r="AA56" s="188"/>
      <c r="AB56" s="188"/>
      <c r="AC56" s="178"/>
      <c r="AD56" s="45"/>
      <c r="AE56" s="258"/>
      <c r="AF56" s="233" t="e">
        <v>#DIV/0!</v>
      </c>
      <c r="AG56" s="146"/>
      <c r="AH56" s="247"/>
      <c r="AI56" s="235">
        <v>0</v>
      </c>
      <c r="AJ56" s="235">
        <v>0</v>
      </c>
      <c r="AK56" s="236" t="e">
        <v>#DIV/0!</v>
      </c>
      <c r="AL56" s="236" t="e">
        <v>#DIV/0!</v>
      </c>
      <c r="AM56" s="236" t="e">
        <v>#DIV/0!</v>
      </c>
      <c r="AN56" s="236" t="e">
        <v>#DIV/0!</v>
      </c>
      <c r="AO56" s="236" t="e">
        <v>#DIV/0!</v>
      </c>
      <c r="AP56" s="233" t="e">
        <v>#DIV/0!</v>
      </c>
      <c r="AQ56" s="138"/>
      <c r="AR56" s="45"/>
      <c r="AS56" s="232"/>
      <c r="AT56" s="226" t="e">
        <v>#DIV/0!</v>
      </c>
      <c r="AU56" s="188"/>
      <c r="AV56" s="211"/>
      <c r="AW56" s="213">
        <v>0</v>
      </c>
      <c r="AX56" s="213">
        <v>0</v>
      </c>
      <c r="AY56" s="216" t="e">
        <v>#DIV/0!</v>
      </c>
      <c r="AZ56" s="216" t="e">
        <v>#DIV/0!</v>
      </c>
      <c r="BA56" s="216" t="e">
        <v>#DIV/0!</v>
      </c>
      <c r="BB56" s="216" t="e">
        <v>#DIV/0!</v>
      </c>
      <c r="BC56" s="216" t="e">
        <v>#DIV/0!</v>
      </c>
      <c r="BD56" s="226" t="e">
        <v>#DIV/0!</v>
      </c>
      <c r="BE56" s="178"/>
      <c r="BF56" s="45"/>
      <c r="BG56" s="258"/>
      <c r="BH56" s="233" t="e">
        <v>#DIV/0!</v>
      </c>
      <c r="BI56" s="146"/>
      <c r="BJ56" s="244"/>
      <c r="BK56" s="235">
        <v>0</v>
      </c>
      <c r="BL56" s="235">
        <v>0</v>
      </c>
      <c r="BM56" s="236" t="e">
        <v>#DIV/0!</v>
      </c>
      <c r="BN56" s="236" t="e">
        <v>#DIV/0!</v>
      </c>
      <c r="BO56" s="236" t="e">
        <v>#DIV/0!</v>
      </c>
      <c r="BP56" s="236" t="e">
        <v>#DIV/0!</v>
      </c>
      <c r="BQ56" s="236" t="e">
        <v>#DIV/0!</v>
      </c>
      <c r="BR56" s="233" t="e">
        <v>#DIV/0!</v>
      </c>
      <c r="BS56" s="138"/>
      <c r="BT56" s="45"/>
      <c r="BU56" s="224"/>
      <c r="BV56" s="208" t="e">
        <v>#DIV/0!</v>
      </c>
      <c r="BW56" s="156"/>
      <c r="BX56"/>
      <c r="BY56" s="213">
        <v>0</v>
      </c>
      <c r="BZ56" s="214">
        <v>0</v>
      </c>
      <c r="CA56" s="215" t="e">
        <v>#DIV/0!</v>
      </c>
      <c r="CB56" s="215" t="e">
        <v>#DIV/0!</v>
      </c>
      <c r="CC56" s="215" t="e">
        <v>#DIV/0!</v>
      </c>
      <c r="CD56" s="216" t="e">
        <v>#DIV/0!</v>
      </c>
      <c r="CE56" s="216" t="e">
        <v>#DIV/0!</v>
      </c>
      <c r="CF56" s="208" t="e">
        <v>#DIV/0!</v>
      </c>
      <c r="CG56" s="149"/>
    </row>
    <row r="57" spans="1:2" ht="12">
      <c r="A57" s="24" t="s">
        <v>63</v>
      </c>
      <c r="B57" s="24"/>
    </row>
    <row r="58" spans="1:2" ht="12">
      <c r="A58" s="14" t="s">
        <v>64</v>
      </c>
      <c r="B58" s="14"/>
    </row>
  </sheetData>
  <sheetProtection/>
  <mergeCells count="11">
    <mergeCell ref="W5:Y5"/>
    <mergeCell ref="C5:E5"/>
    <mergeCell ref="G5:I5"/>
    <mergeCell ref="K5:M5"/>
    <mergeCell ref="O5:Q5"/>
    <mergeCell ref="S5:U5"/>
    <mergeCell ref="BU5:CG5"/>
    <mergeCell ref="BG5:BS5"/>
    <mergeCell ref="AS5:BE5"/>
    <mergeCell ref="AE5:AQ5"/>
    <mergeCell ref="AA5:AC5"/>
  </mergeCells>
  <conditionalFormatting sqref="AE9:AE56 AS10:AS56 BG10:BG56 BU10:BU44 BU47:BU56">
    <cfRule type="expression" priority="8" dxfId="16" stopIfTrue="1">
      <formula>AF9="*"</formula>
    </cfRule>
  </conditionalFormatting>
  <conditionalFormatting sqref="AS9:AS13">
    <cfRule type="expression" priority="6" dxfId="16" stopIfTrue="1">
      <formula>AT9="*"</formula>
    </cfRule>
  </conditionalFormatting>
  <conditionalFormatting sqref="BG9:BG13">
    <cfRule type="expression" priority="4" dxfId="16" stopIfTrue="1">
      <formula>BH9="*"</formula>
    </cfRule>
  </conditionalFormatting>
  <conditionalFormatting sqref="BU9:BU13">
    <cfRule type="expression" priority="2" dxfId="16" stopIfTrue="1">
      <formula>BV9="*"</formula>
    </cfRule>
  </conditionalFormatting>
  <hyperlinks>
    <hyperlink ref="A1" r:id="rId1" display="These data tables support the Taking Part 2015/16 Museums and Galleries focus on report: https://www.gov.uk/government/statistics/taking-part-october-2016-focus-on-repor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Wilmah Deda</cp:lastModifiedBy>
  <cp:lastPrinted>2013-05-23T10:51:19Z</cp:lastPrinted>
  <dcterms:created xsi:type="dcterms:W3CDTF">2010-06-28T11:01:44Z</dcterms:created>
  <dcterms:modified xsi:type="dcterms:W3CDTF">2016-10-24T16:34:16Z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