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0" yWindow="0" windowWidth="21840" windowHeight="13740" tabRatio="552"/>
  </bookViews>
  <sheets>
    <sheet name="List of All Excludd Drug Groups" sheetId="5" r:id="rId1"/>
    <sheet name="Excluded Drugs with NICE impact" sheetId="9" r:id="rId2"/>
    <sheet name="Provider Breakdown" sheetId="11" r:id="rId3"/>
  </sheets>
  <definedNames>
    <definedName name="_xlnm.Print_Titles" localSheetId="2">'Provider Breakdown'!$1:$3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9" l="1"/>
</calcChain>
</file>

<file path=xl/sharedStrings.xml><?xml version="1.0" encoding="utf-8"?>
<sst xmlns="http://schemas.openxmlformats.org/spreadsheetml/2006/main" count="299" uniqueCount="290">
  <si>
    <t>AIDS/HIV antiretrovirals</t>
  </si>
  <si>
    <t>Allergen Immunotherapy</t>
  </si>
  <si>
    <t>Allergic emergencies</t>
  </si>
  <si>
    <t>Antibacterial drugs (only dry powder/nebulised drugs for CF only)</t>
  </si>
  <si>
    <t>Antifungals</t>
  </si>
  <si>
    <t>Antineoplastic drugs</t>
  </si>
  <si>
    <t>Antiviral drugs - Cytomegalovirus infection</t>
  </si>
  <si>
    <t>Blood related products</t>
  </si>
  <si>
    <t>Bone morphogenetic protein</t>
  </si>
  <si>
    <t>Cinacalcet</t>
  </si>
  <si>
    <t>Corticosteroids and other immunosuppressants</t>
  </si>
  <si>
    <t>Cytokines - anakinra</t>
  </si>
  <si>
    <t>Cytokines - other - paeds</t>
  </si>
  <si>
    <t>Cytokines - rituximab (chemo only)</t>
  </si>
  <si>
    <t>Cytokines - rituximab (paediatric, renal, respiratory, SLE)</t>
  </si>
  <si>
    <t>Cytotoxic-induced hyperuricaemia</t>
  </si>
  <si>
    <t>Drugs affecting the Immune response</t>
  </si>
  <si>
    <t>Drugs used in hypoplastic, haemolytic, and renal anaemias</t>
  </si>
  <si>
    <t>Drugs used in hypoplastic, haemolytic, and renal anaemias - iron overload</t>
  </si>
  <si>
    <t>Drugs used in Metabolic disorders</t>
  </si>
  <si>
    <t>Drugs used in Neutropenia</t>
  </si>
  <si>
    <t>Erythropoetins</t>
  </si>
  <si>
    <t>Home Parenteral Nutrition</t>
  </si>
  <si>
    <t>Hormone antagonists (abiraterone and enzalutamide only)</t>
  </si>
  <si>
    <t>Hypnotics and anxiolytics (paediatrics only)</t>
  </si>
  <si>
    <t>Immunomodulating drugs - lenalidomide/thalidomide</t>
  </si>
  <si>
    <t>Immunomodulating drugs - MS</t>
  </si>
  <si>
    <t>Immunusuppresant drugs following transplant</t>
  </si>
  <si>
    <t>intravenous/subcutaneous human normal immunoglobulins</t>
  </si>
  <si>
    <t>Ivacaftor</t>
  </si>
  <si>
    <t>Lipid regulating drugs</t>
  </si>
  <si>
    <t>Lysosomal storage disorder drugs</t>
  </si>
  <si>
    <t>MEMO</t>
  </si>
  <si>
    <t>Mucolytics (see also CF)</t>
  </si>
  <si>
    <t>Myelodysplastic syndrome</t>
  </si>
  <si>
    <t>Neurodegenerative Conditions</t>
  </si>
  <si>
    <t>Non-opioid analgesics</t>
  </si>
  <si>
    <t>Other</t>
  </si>
  <si>
    <t>Other Chemotherapy</t>
  </si>
  <si>
    <t>Paroxysmal nocturnal haemoglobinuria</t>
  </si>
  <si>
    <t>Phosphate binders (sevelemer and lanthanum)</t>
  </si>
  <si>
    <t>Protein kinase inhibitors</t>
  </si>
  <si>
    <t>Pulmonary fibrosis</t>
  </si>
  <si>
    <t>Pulmonary surfactants</t>
  </si>
  <si>
    <t>Somatostatin Analogues</t>
  </si>
  <si>
    <t>Vasodilator antihypertensive drugs/ Primary Pulmonary Hypertension</t>
  </si>
  <si>
    <t>Viral Hepatitis (B&amp;C) &amp; Respiratory Syncytial Virus - Hep B/C</t>
  </si>
  <si>
    <t>Viral Hepatitis (B&amp;C) &amp; Respiratory Syncytial Virus - RSV</t>
  </si>
  <si>
    <t>Drug Group</t>
  </si>
  <si>
    <t>Drug totals</t>
  </si>
  <si>
    <t>Nice impact £000</t>
  </si>
  <si>
    <t>Area Team</t>
  </si>
  <si>
    <t>Provider Name</t>
  </si>
  <si>
    <t>Nice £</t>
  </si>
  <si>
    <t>BSBC</t>
  </si>
  <si>
    <t>Birmingham Children's Hospital NHS Foundation Trust</t>
  </si>
  <si>
    <t>Birmingham Community Healthcare NHS Trust</t>
  </si>
  <si>
    <t>Birmingham Women's NHS Foundation Trust</t>
  </si>
  <si>
    <t>Burton Hospitals NHS Foundation Trust</t>
  </si>
  <si>
    <t>George Eliot Hospital NHS Trust</t>
  </si>
  <si>
    <t>Heart Of England NHS Foundation Trust</t>
  </si>
  <si>
    <t>Mid Staffordshire NHS Foundation Trust</t>
  </si>
  <si>
    <t>Sandwell and West Birmingham Hospitals NHS Trust</t>
  </si>
  <si>
    <t>Shrewsbury and Telford Hospital NHS Trust</t>
  </si>
  <si>
    <t>South Warwickshire NHS Foundation Trust</t>
  </si>
  <si>
    <t>Staffordshire And Stoke On Trent Partnership NHS Trust</t>
  </si>
  <si>
    <t>The Dudley Group NHS Foundation Trust</t>
  </si>
  <si>
    <t>The Robert Jones And Agnes Hunt Orthopaedic Hospital NHS Foundation Trust</t>
  </si>
  <si>
    <t>The Royal Orthopaedic Hospital NHS Foundation Trust</t>
  </si>
  <si>
    <t>The Royal Wolverhampton NHS Trust</t>
  </si>
  <si>
    <t>University Hospital Of North Staffordshire NHS Trust</t>
  </si>
  <si>
    <t>University Hospitals Birmingham NHS Foundation Trust</t>
  </si>
  <si>
    <t>University Hospitals Coventry and Warwickshire NHS Trust</t>
  </si>
  <si>
    <t>Walsall Healthcare NHS Trust</t>
  </si>
  <si>
    <t>Worcestershire Acute Hospitals NHS Trust</t>
  </si>
  <si>
    <t>Wye Valley NHS Trust</t>
  </si>
  <si>
    <t>BSBC Total</t>
  </si>
  <si>
    <t>BNSSG</t>
  </si>
  <si>
    <t>Alliance PET CT Guildford</t>
  </si>
  <si>
    <t>BIRU- Bristol</t>
  </si>
  <si>
    <t>Cobalt 3 Counties Contract</t>
  </si>
  <si>
    <t>Diving Disease Research Centre - Charity</t>
  </si>
  <si>
    <t>Gloucestershire Hospitals NHS Foundation Trust</t>
  </si>
  <si>
    <t>Great Western Hospitals NHS Foundation Trust</t>
  </si>
  <si>
    <t>North Bristol NHS Trust</t>
  </si>
  <si>
    <t>Northern Devon Healthcare NHS Trust</t>
  </si>
  <si>
    <t>Plymouth Hospitals NHS Trust</t>
  </si>
  <si>
    <t>Royal Cornwall Hospitals NHS Trust</t>
  </si>
  <si>
    <t>Royal Devon and Exeter NHS Foundation Trust</t>
  </si>
  <si>
    <t>Royal National Hospital For Rheumatic Diseases NHS Foundation Trust</t>
  </si>
  <si>
    <t>Royal United Hospital Bath NHS Trust</t>
  </si>
  <si>
    <t>Salisbury NHS Foundation Trust</t>
  </si>
  <si>
    <t>South Devon Healthcare NHS Foundation Trust</t>
  </si>
  <si>
    <t>Taunton and Somerset NHS Foundation Trust</t>
  </si>
  <si>
    <t>University Hospitals Bristol NHS Foundation Trust</t>
  </si>
  <si>
    <t>Weston Area Health NHS Trust</t>
  </si>
  <si>
    <t>Yeovil District Hospital NHS Foundation Trust</t>
  </si>
  <si>
    <t>BNSSG Total</t>
  </si>
  <si>
    <t>CWW</t>
  </si>
  <si>
    <t>Aintree University Hospital NHS Foundation Trust</t>
  </si>
  <si>
    <t>Alder Hey Children's NHS Foundation Trust</t>
  </si>
  <si>
    <t>Betsi Cadwalar University Health Board [North Wales]</t>
  </si>
  <si>
    <t>Blackpool Teaching Hospitals NHS Foundation Trust</t>
  </si>
  <si>
    <t>BMI Healthcare</t>
  </si>
  <si>
    <t>Bolton NHS Foundation Trust</t>
  </si>
  <si>
    <t>Central Manchester University Hospitals NHS Foundation Trust</t>
  </si>
  <si>
    <t>Countess Of Chester Hospital NHS Foundation Trust</t>
  </si>
  <si>
    <t>East Cheshire NHS Trust</t>
  </si>
  <si>
    <t>East Lancashire Hospitals NHS Trust</t>
  </si>
  <si>
    <t>Jedheath Ltd</t>
  </si>
  <si>
    <t>Lancashire Teaching Hospitals NHS Foundation Trust</t>
  </si>
  <si>
    <t>Liverpool Heart and Chest NHS Foundation Trust</t>
  </si>
  <si>
    <t>Liverpool Women's NHS Foundation Trust</t>
  </si>
  <si>
    <t>Mid Cheshire Hospitals NHS Foundation Trust</t>
  </si>
  <si>
    <t>NHS Blood and Transport</t>
  </si>
  <si>
    <t>NW Hyperbaric</t>
  </si>
  <si>
    <t>Pennine Acute Hospitals NHS Trust</t>
  </si>
  <si>
    <t>Pennine Care NHS Foundation Trust</t>
  </si>
  <si>
    <t>Ramsay Healthcare UK Operations Limited</t>
  </si>
  <si>
    <t>Royal Liverpool and Broadgreen University Hospitals NHS Trust</t>
  </si>
  <si>
    <t>Salford Royal NHS Foundation Trust</t>
  </si>
  <si>
    <t>Southport and Ormskirk Hospital NHS Trust</t>
  </si>
  <si>
    <t>St Georges Healthcare Group</t>
  </si>
  <si>
    <t>St Helens and Knowsley Hospitals NHS Trust</t>
  </si>
  <si>
    <t>Stockport NHS Foundation Trust</t>
  </si>
  <si>
    <t>Tameside Hospital NHS Foundation Trust</t>
  </si>
  <si>
    <t>The Christie NHS Foundation Trust</t>
  </si>
  <si>
    <t>The Clatterbridge Cancer Centre NHS Foundation Trust</t>
  </si>
  <si>
    <t>The Walton Centre NHS Foundation Trust</t>
  </si>
  <si>
    <t>University Hospital Of South Manchester NHS Foundation Trust</t>
  </si>
  <si>
    <t>University Hospitals Of Morecambe Bay NHS Foundation Trust</t>
  </si>
  <si>
    <t>Warrington and Halton Hospitals NHS Foundation Trust</t>
  </si>
  <si>
    <t>Wirral University Teaching Hospital NHS Foundation Trust</t>
  </si>
  <si>
    <t>Wrightington, Wigan and Leigh NHS Foundation Trust</t>
  </si>
  <si>
    <t>CWW Total</t>
  </si>
  <si>
    <t>CNTW</t>
  </si>
  <si>
    <t>City Hospitals Sunderland NHS Foundation Trust</t>
  </si>
  <si>
    <t>County Durham and Darlington NHS Foundation Trust</t>
  </si>
  <si>
    <t>Cumbria Partnership NHS Foundation Trust</t>
  </si>
  <si>
    <t>Gateshead Health NHS Foundation Trust</t>
  </si>
  <si>
    <t>Greater Glasgow &amp; Clyde</t>
  </si>
  <si>
    <t>Lakeland Dialysis Limited</t>
  </si>
  <si>
    <t>North Cumbria University Hospitals NHS Trust</t>
  </si>
  <si>
    <t>North Tees and Hartlepool NHS Foundation Trust</t>
  </si>
  <si>
    <t>Northumbria Healthcare NHS Foundation Trust</t>
  </si>
  <si>
    <t>South Tees Hospitals NHS Foundation Trust</t>
  </si>
  <si>
    <t>South Tyneside NHS Foundation Trust</t>
  </si>
  <si>
    <t>The Newcastle Upon Tyne Hospitals NHS Foundation Trust</t>
  </si>
  <si>
    <t>CNTW Total</t>
  </si>
  <si>
    <t>EA</t>
  </si>
  <si>
    <t>Basildon and Thurrock University Hospitals NHS Foundation Trust</t>
  </si>
  <si>
    <t>Bedford Hospital NHS Trust</t>
  </si>
  <si>
    <t>Cambridge University Hospitals NHS Foundation Trust</t>
  </si>
  <si>
    <t>Cambridgeshire Community Services NHS Trust</t>
  </si>
  <si>
    <t>Colchester Hospital University NHS Foundation Trust</t>
  </si>
  <si>
    <t>East and North Hertfordshire NHS Trust</t>
  </si>
  <si>
    <t>Hertfordshire Community NHS Trust</t>
  </si>
  <si>
    <t>Hinchingbrooke Health Care NHS Trust</t>
  </si>
  <si>
    <t>Ipswich Hospital NHS Trust</t>
  </si>
  <si>
    <t>James Paget University Hospitals NHS Foundation Trust</t>
  </si>
  <si>
    <t>Luton And Dunstable Hospital NHS Foundation Trust</t>
  </si>
  <si>
    <t>Mid Essex Hospital Services NHS Trust</t>
  </si>
  <si>
    <t>Norfolk and Norwich University Hospitals NHS Foundation Trust</t>
  </si>
  <si>
    <t>Norfolk Community Health And Care NHS Trust</t>
  </si>
  <si>
    <t>Norfolk Dialysis Centre</t>
  </si>
  <si>
    <t>Papworth Hospital NHS Foundation Trust</t>
  </si>
  <si>
    <t>Peterborough And Stamford Hospitals NHS Foundation Trust</t>
  </si>
  <si>
    <t>Southend University Hospital NHS Foundation Trust</t>
  </si>
  <si>
    <t>The Princess Alexandra Hospital NHS Trust</t>
  </si>
  <si>
    <t>The Queen Elizabeth Hospital, King's Lynn, NHS Foundation Trust</t>
  </si>
  <si>
    <t>Wells Community Hospital</t>
  </si>
  <si>
    <t>West Hertfordshire Hospitals NHS Trust</t>
  </si>
  <si>
    <t>West Suffolk NHS Foundation Trust</t>
  </si>
  <si>
    <t>EA Total</t>
  </si>
  <si>
    <t>L&amp;L</t>
  </si>
  <si>
    <t>Chesterfield Royal Hospital NHS Foundation Trust</t>
  </si>
  <si>
    <t>CIRCLE</t>
  </si>
  <si>
    <t>Derby Hospitals NHS Foundation Trust</t>
  </si>
  <si>
    <t>Kettering General Hospital NHS Foundation Trust</t>
  </si>
  <si>
    <t>Milton Keynes Hospital NHS Foundation Trust</t>
  </si>
  <si>
    <t>Northampton General Hospital NHS Trust</t>
  </si>
  <si>
    <t>Nottingham University Hospitals NHS Trust</t>
  </si>
  <si>
    <t>Sherwood Forest Hospitals NHS Foundation Trust</t>
  </si>
  <si>
    <t>United Lincolnshire Hospitals NHS Trust</t>
  </si>
  <si>
    <t>University Hospitals Of Leicester NHS Trust</t>
  </si>
  <si>
    <t>L&amp;L Total</t>
  </si>
  <si>
    <t>LON</t>
  </si>
  <si>
    <t>Barking, Havering And Redbridge University Hospitals NHS Trust</t>
  </si>
  <si>
    <t>Barnet and Chase Farm Hospitals NHS Trust</t>
  </si>
  <si>
    <t>Barts Health NHS Trust</t>
  </si>
  <si>
    <t>BUPA Group</t>
  </si>
  <si>
    <t>Central &amp; North West London</t>
  </si>
  <si>
    <t>Centre for Reproductive Genetic Health</t>
  </si>
  <si>
    <t>Chelsea and Westminster Hospital NHS Foundation Trust*</t>
  </si>
  <si>
    <t>Croydon Health Services NHS Trust</t>
  </si>
  <si>
    <t>Ealing Hospital NHS Trust</t>
  </si>
  <si>
    <t>Epsom And St Helier University Hospitals NHS Trust</t>
  </si>
  <si>
    <t>Great Ormond Street Hospital For Children NHS Foundation Trust</t>
  </si>
  <si>
    <t>Guy's And St Thomas' NHS Foundation Trust</t>
  </si>
  <si>
    <t>Homerton University Hospital NHS Foundation Trust</t>
  </si>
  <si>
    <t>Hospital of St John and St Elizabeth (London Diving Centre)</t>
  </si>
  <si>
    <t>Imperial College Healthcare NHS Trust</t>
  </si>
  <si>
    <t>King's College Hospital NHS Foundation Trust</t>
  </si>
  <si>
    <t>Kingston Hospital NHS Foundation Trust*</t>
  </si>
  <si>
    <t>Lewisham and Greenwich NHS Trust</t>
  </si>
  <si>
    <t>London Ambulance Service NHS Trust</t>
  </si>
  <si>
    <t>London Wound Healing Centres Ltd</t>
  </si>
  <si>
    <t>Ministry Of Justice</t>
  </si>
  <si>
    <t>Moorfields Eye Hospital NHS Foundation Trust</t>
  </si>
  <si>
    <t>North Middlesex University Hospital NHS Trust</t>
  </si>
  <si>
    <t>North West London Hospitals NHS Trust</t>
  </si>
  <si>
    <t>Royal Brompton And Harefield NHS Foundation Trust</t>
  </si>
  <si>
    <t>Royal Free London NHS Foundation Trust</t>
  </si>
  <si>
    <t>Royal National Orthopaedic Hospital NHS Trust</t>
  </si>
  <si>
    <t>SEAP</t>
  </si>
  <si>
    <t>St George's Healthcare NHS Trust</t>
  </si>
  <si>
    <t>St Peter’s Andrology</t>
  </si>
  <si>
    <t>The Hillingdon Hospitals NHS Foundation Trust</t>
  </si>
  <si>
    <t>The Huntercombe Group</t>
  </si>
  <si>
    <t>The Royal Hospital For Neuro-Disability</t>
  </si>
  <si>
    <t>The Royal Marsden NHS Foundation Trust</t>
  </si>
  <si>
    <t>The Whittington Hospital NHS Trust</t>
  </si>
  <si>
    <t xml:space="preserve">UCL Institute of Ophthalmology </t>
  </si>
  <si>
    <t>University College London Hospitals NHS Foundation Trust</t>
  </si>
  <si>
    <t>West Middlesex University Hospital NHS Trust</t>
  </si>
  <si>
    <t>LON Total</t>
  </si>
  <si>
    <t>SYB</t>
  </si>
  <si>
    <t>Airedale NHS Foundation Trust</t>
  </si>
  <si>
    <t>Alliance Medical</t>
  </si>
  <si>
    <t>Barnsley Hospital NHS Foundation Trust</t>
  </si>
  <si>
    <t>BMI Healthcare Harrogate</t>
  </si>
  <si>
    <t>BMI Healthcare Thornbury</t>
  </si>
  <si>
    <t>Bradford Teaching Hospitals NHS Foundation Trust</t>
  </si>
  <si>
    <t>Calderdale and Huddersfield NHS Foundation Trust</t>
  </si>
  <si>
    <t>Claremont Hospital</t>
  </si>
  <si>
    <t>Doncaster and Bassetlaw Hospitals NHS Foundation Trust</t>
  </si>
  <si>
    <t>Harrogate and District NHS Foundation Trust</t>
  </si>
  <si>
    <t>Hull and East Yorkshire Hospitals NHS Trust</t>
  </si>
  <si>
    <t>Leeds Teaching Hospitals NHS Trust</t>
  </si>
  <si>
    <t>Mid Yorkshire Hospitals NHS Trust</t>
  </si>
  <si>
    <t>North of England Hyperbaric  Unit</t>
  </si>
  <si>
    <t>Northern Lincolnshire And Goole Hospitals NHS Foundation Trust</t>
  </si>
  <si>
    <t>NOVA HEALTHCARE</t>
  </si>
  <si>
    <t>Sheffield Children's NHS Foundation Trust</t>
  </si>
  <si>
    <t>Sheffield Teaching Hospitals NHS Foundation Trust</t>
  </si>
  <si>
    <t>Spire healthcare- cardiac services</t>
  </si>
  <si>
    <t>Spire healthcare- gender surgery</t>
  </si>
  <si>
    <t>Spire healthcare- morbid obesity</t>
  </si>
  <si>
    <t>The One Health Group Ltd</t>
  </si>
  <si>
    <t>The Rotherham NHS Foundation Trust</t>
  </si>
  <si>
    <t>York Teaching Hospital NHS Foundation Trust</t>
  </si>
  <si>
    <t>London Total</t>
  </si>
  <si>
    <t>S&amp;S</t>
  </si>
  <si>
    <t>Ashford and St Peter's Hospitals NHS Foundation Trust</t>
  </si>
  <si>
    <t>Brighton and Sussex University Hospitals NHS Trust</t>
  </si>
  <si>
    <t>CHILDREN'S TRUST - TADWORTH COURT</t>
  </si>
  <si>
    <t>Dartford and Gravesham NHS Trust</t>
  </si>
  <si>
    <t>East Kent Hospitals University NHS Foundation Trust</t>
  </si>
  <si>
    <t>East Sussex Healthcare NHS Trust</t>
  </si>
  <si>
    <t>Frimley Park Hospital NHS Foundation Trust</t>
  </si>
  <si>
    <t>Kent Community Healthcare NHS Trust</t>
  </si>
  <si>
    <t>Maidstone and Tunbridge Wells NHS Trust</t>
  </si>
  <si>
    <t>Medway NHS Foundation Trust</t>
  </si>
  <si>
    <t>Queen Victoria Hospital NHS Foundation Trust</t>
  </si>
  <si>
    <t>Royal Surrey County Hospital NHS Foundation Trust</t>
  </si>
  <si>
    <t>South East Coast Ambulance Service NHS FT</t>
  </si>
  <si>
    <t>Surrey and Sussex Healthcare NHS Trust</t>
  </si>
  <si>
    <t>Western Sussex Hospitals NHS Trust</t>
  </si>
  <si>
    <t>S&amp;S Total</t>
  </si>
  <si>
    <t>WES</t>
  </si>
  <si>
    <t>Buckinghamshire Healthcare NHS Trust</t>
  </si>
  <si>
    <t>Dorset County Hospital NHS Foundation Trust</t>
  </si>
  <si>
    <t>Hampshire Hospitals NHS Foundation Trust</t>
  </si>
  <si>
    <t>Heatherwood and Wexham Park Hospitals NHS Foundation Trust</t>
  </si>
  <si>
    <t>Isle Of Wight NHS Trust</t>
  </si>
  <si>
    <t>Oxford Fertility Unit (OFU)</t>
  </si>
  <si>
    <t>Oxford University Hospitals NHS Trust</t>
  </si>
  <si>
    <t>Poole Hospital NHS Foundation Trust</t>
  </si>
  <si>
    <t>Portsmouth Hospitals NHS Trust</t>
  </si>
  <si>
    <t>Royal Berkshire NHS Foundation Trust</t>
  </si>
  <si>
    <t>Solent NHS Trust</t>
  </si>
  <si>
    <t>Spire Healthcare</t>
  </si>
  <si>
    <t>The Royal Bournemouth and Christchurch Hospitals NHS Foundation Trust</t>
  </si>
  <si>
    <t>University Hospital Southampton NHS Foundation Trust</t>
  </si>
  <si>
    <t>University of Southampton Auditory Implant Service</t>
  </si>
  <si>
    <t>WES Total</t>
  </si>
  <si>
    <t>Grand Total</t>
  </si>
  <si>
    <t>Estimated Impact of  NICE Decisions on  Excluded Drugs Groups for Specialised Commissioning</t>
  </si>
  <si>
    <t>Estimated Excluded Drug Groups NICE Impact by Provider</t>
  </si>
  <si>
    <t>List of Excluded Drug Groups Used in the 15/16 Stated Base Value for Specialised Commissioning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</si>
</sst>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_ ;[Red]\-#,##0\ 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FF"/>
        <bgColor rgb="FFEBF1DE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1" xfId="0" applyFont="1" applyFill="1" applyBorder="1" applyAlignment="1">
      <alignment horizontal="left"/>
    </xf>
    <xf numFmtId="0" fontId="1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/>
    </xf>
    <xf numFmtId="164" fontId="5" fillId="6" borderId="4" xfId="0" applyNumberFormat="1" applyFont="1" applyFill="1" applyBorder="1"/>
    <xf numFmtId="0" fontId="2" fillId="2" borderId="2" xfId="0" applyFont="1" applyFill="1" applyBorder="1" applyAlignment="1">
      <alignment horizontal="left"/>
    </xf>
    <xf numFmtId="164" fontId="2" fillId="2" borderId="4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5" fillId="0" borderId="4" xfId="0" applyNumberFormat="1" applyFont="1" applyBorder="1"/>
    <xf numFmtId="6" fontId="0" fillId="0" borderId="1" xfId="0" applyNumberFormat="1" applyBorder="1"/>
    <xf numFmtId="6" fontId="1" fillId="7" borderId="1" xfId="0" applyNumberFormat="1" applyFont="1" applyFill="1" applyBorder="1"/>
    <xf numFmtId="6" fontId="0" fillId="7" borderId="1" xfId="0" applyNumberFormat="1" applyFill="1" applyBorder="1"/>
    <xf numFmtId="0" fontId="5" fillId="6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1" xfId="0" applyFont="1" applyBorder="1"/>
    <xf numFmtId="0" fontId="8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7"/>
  <sheetViews>
    <sheetView tabSelected="1" workbookViewId="0">
      <selection sqref="A1:D1"/>
    </sheetView>
  </sheetViews>
  <sheetFormatPr defaultColWidth="10.875" defaultRowHeight="15.75" x14ac:dyDescent="0.25"/>
  <cols>
    <col min="1" max="1" width="3.125" style="2" bestFit="1" customWidth="1"/>
    <col min="2" max="2" width="62.375" style="2" customWidth="1"/>
    <col min="3" max="3" width="3.125" style="2" bestFit="1" customWidth="1"/>
    <col min="4" max="4" width="57.875" style="2" bestFit="1" customWidth="1"/>
    <col min="5" max="16384" width="10.875" style="2"/>
  </cols>
  <sheetData>
    <row r="1" spans="1:4" ht="23.25" x14ac:dyDescent="0.35">
      <c r="A1" s="27" t="s">
        <v>289</v>
      </c>
      <c r="B1" s="27"/>
      <c r="C1" s="27"/>
      <c r="D1" s="27"/>
    </row>
    <row r="3" spans="1:4" x14ac:dyDescent="0.25">
      <c r="A3" s="20" t="s">
        <v>48</v>
      </c>
      <c r="B3" s="20"/>
      <c r="C3" s="20"/>
      <c r="D3" s="20"/>
    </row>
    <row r="4" spans="1:4" customFormat="1" x14ac:dyDescent="0.25">
      <c r="A4" s="18">
        <v>1</v>
      </c>
      <c r="B4" s="1" t="s">
        <v>0</v>
      </c>
      <c r="C4" s="1">
        <v>25</v>
      </c>
      <c r="D4" s="15" t="s">
        <v>24</v>
      </c>
    </row>
    <row r="5" spans="1:4" x14ac:dyDescent="0.25">
      <c r="A5" s="18">
        <v>2</v>
      </c>
      <c r="B5" s="15" t="s">
        <v>1</v>
      </c>
      <c r="C5" s="15">
        <v>26</v>
      </c>
      <c r="D5" s="15" t="s">
        <v>25</v>
      </c>
    </row>
    <row r="6" spans="1:4" x14ac:dyDescent="0.25">
      <c r="A6" s="18">
        <v>3</v>
      </c>
      <c r="B6" s="15" t="s">
        <v>2</v>
      </c>
      <c r="C6" s="1">
        <v>27</v>
      </c>
      <c r="D6" s="15" t="s">
        <v>26</v>
      </c>
    </row>
    <row r="7" spans="1:4" x14ac:dyDescent="0.25">
      <c r="A7" s="18">
        <v>4</v>
      </c>
      <c r="B7" s="15" t="s">
        <v>3</v>
      </c>
      <c r="C7" s="15">
        <v>28</v>
      </c>
      <c r="D7" s="15" t="s">
        <v>27</v>
      </c>
    </row>
    <row r="8" spans="1:4" x14ac:dyDescent="0.25">
      <c r="A8" s="18">
        <v>5</v>
      </c>
      <c r="B8" s="15" t="s">
        <v>4</v>
      </c>
      <c r="C8" s="1">
        <v>29</v>
      </c>
      <c r="D8" s="15" t="s">
        <v>28</v>
      </c>
    </row>
    <row r="9" spans="1:4" x14ac:dyDescent="0.25">
      <c r="A9" s="18">
        <v>6</v>
      </c>
      <c r="B9" s="15" t="s">
        <v>5</v>
      </c>
      <c r="C9" s="15">
        <v>30</v>
      </c>
      <c r="D9" s="15" t="s">
        <v>29</v>
      </c>
    </row>
    <row r="10" spans="1:4" x14ac:dyDescent="0.25">
      <c r="A10" s="18">
        <v>7</v>
      </c>
      <c r="B10" s="15" t="s">
        <v>6</v>
      </c>
      <c r="C10" s="1">
        <v>31</v>
      </c>
      <c r="D10" s="15" t="s">
        <v>30</v>
      </c>
    </row>
    <row r="11" spans="1:4" x14ac:dyDescent="0.25">
      <c r="A11" s="18">
        <v>8</v>
      </c>
      <c r="B11" s="15" t="s">
        <v>7</v>
      </c>
      <c r="C11" s="15">
        <v>32</v>
      </c>
      <c r="D11" s="15" t="s">
        <v>31</v>
      </c>
    </row>
    <row r="12" spans="1:4" x14ac:dyDescent="0.25">
      <c r="A12" s="18">
        <v>9</v>
      </c>
      <c r="B12" s="15" t="s">
        <v>8</v>
      </c>
      <c r="C12" s="1">
        <v>33</v>
      </c>
      <c r="D12" s="15" t="s">
        <v>32</v>
      </c>
    </row>
    <row r="13" spans="1:4" x14ac:dyDescent="0.25">
      <c r="A13" s="18">
        <v>10</v>
      </c>
      <c r="B13" s="15" t="s">
        <v>9</v>
      </c>
      <c r="C13" s="15">
        <v>34</v>
      </c>
      <c r="D13" s="15" t="s">
        <v>33</v>
      </c>
    </row>
    <row r="14" spans="1:4" x14ac:dyDescent="0.25">
      <c r="A14" s="18">
        <v>11</v>
      </c>
      <c r="B14" s="15" t="s">
        <v>10</v>
      </c>
      <c r="C14" s="1">
        <v>35</v>
      </c>
      <c r="D14" s="15" t="s">
        <v>34</v>
      </c>
    </row>
    <row r="15" spans="1:4" x14ac:dyDescent="0.25">
      <c r="A15" s="18">
        <v>12</v>
      </c>
      <c r="B15" s="15" t="s">
        <v>11</v>
      </c>
      <c r="C15" s="15">
        <v>36</v>
      </c>
      <c r="D15" s="15" t="s">
        <v>35</v>
      </c>
    </row>
    <row r="16" spans="1:4" x14ac:dyDescent="0.25">
      <c r="A16" s="18">
        <v>13</v>
      </c>
      <c r="B16" s="15" t="s">
        <v>12</v>
      </c>
      <c r="C16" s="1">
        <v>37</v>
      </c>
      <c r="D16" s="15" t="s">
        <v>36</v>
      </c>
    </row>
    <row r="17" spans="1:4" x14ac:dyDescent="0.25">
      <c r="A17" s="18">
        <v>14</v>
      </c>
      <c r="B17" s="15" t="s">
        <v>13</v>
      </c>
      <c r="C17" s="15">
        <v>38</v>
      </c>
      <c r="D17" s="15" t="s">
        <v>37</v>
      </c>
    </row>
    <row r="18" spans="1:4" x14ac:dyDescent="0.25">
      <c r="A18" s="18">
        <v>15</v>
      </c>
      <c r="B18" s="15" t="s">
        <v>14</v>
      </c>
      <c r="C18" s="1">
        <v>39</v>
      </c>
      <c r="D18" s="15" t="s">
        <v>38</v>
      </c>
    </row>
    <row r="19" spans="1:4" x14ac:dyDescent="0.25">
      <c r="A19" s="18">
        <v>16</v>
      </c>
      <c r="B19" s="15" t="s">
        <v>15</v>
      </c>
      <c r="C19" s="15">
        <v>40</v>
      </c>
      <c r="D19" s="15" t="s">
        <v>39</v>
      </c>
    </row>
    <row r="20" spans="1:4" x14ac:dyDescent="0.25">
      <c r="A20" s="18">
        <v>17</v>
      </c>
      <c r="B20" s="15" t="s">
        <v>16</v>
      </c>
      <c r="C20" s="1">
        <v>41</v>
      </c>
      <c r="D20" s="15" t="s">
        <v>40</v>
      </c>
    </row>
    <row r="21" spans="1:4" x14ac:dyDescent="0.25">
      <c r="A21" s="18">
        <v>18</v>
      </c>
      <c r="B21" s="15" t="s">
        <v>17</v>
      </c>
      <c r="C21" s="15">
        <v>42</v>
      </c>
      <c r="D21" s="15" t="s">
        <v>41</v>
      </c>
    </row>
    <row r="22" spans="1:4" x14ac:dyDescent="0.25">
      <c r="A22" s="18">
        <v>19</v>
      </c>
      <c r="B22" s="15" t="s">
        <v>18</v>
      </c>
      <c r="C22" s="1">
        <v>43</v>
      </c>
      <c r="D22" s="15" t="s">
        <v>42</v>
      </c>
    </row>
    <row r="23" spans="1:4" x14ac:dyDescent="0.25">
      <c r="A23" s="18">
        <v>20</v>
      </c>
      <c r="B23" s="15" t="s">
        <v>19</v>
      </c>
      <c r="C23" s="15">
        <v>44</v>
      </c>
      <c r="D23" s="15" t="s">
        <v>43</v>
      </c>
    </row>
    <row r="24" spans="1:4" x14ac:dyDescent="0.25">
      <c r="A24" s="18">
        <v>21</v>
      </c>
      <c r="B24" s="15" t="s">
        <v>20</v>
      </c>
      <c r="C24" s="1">
        <v>45</v>
      </c>
      <c r="D24" s="15" t="s">
        <v>44</v>
      </c>
    </row>
    <row r="25" spans="1:4" x14ac:dyDescent="0.25">
      <c r="A25" s="18">
        <v>22</v>
      </c>
      <c r="B25" s="15" t="s">
        <v>21</v>
      </c>
      <c r="C25" s="15">
        <v>46</v>
      </c>
      <c r="D25" s="15" t="s">
        <v>45</v>
      </c>
    </row>
    <row r="26" spans="1:4" x14ac:dyDescent="0.25">
      <c r="A26" s="18">
        <v>23</v>
      </c>
      <c r="B26" s="15" t="s">
        <v>22</v>
      </c>
      <c r="C26" s="1">
        <v>47</v>
      </c>
      <c r="D26" s="15" t="s">
        <v>46</v>
      </c>
    </row>
    <row r="27" spans="1:4" x14ac:dyDescent="0.25">
      <c r="A27" s="18">
        <v>24</v>
      </c>
      <c r="B27" s="15" t="s">
        <v>23</v>
      </c>
      <c r="C27" s="15">
        <v>48</v>
      </c>
      <c r="D27" s="15" t="s">
        <v>47</v>
      </c>
    </row>
  </sheetData>
  <mergeCells count="2">
    <mergeCell ref="A1:D1"/>
    <mergeCell ref="A3:D3"/>
  </mergeCells>
  <phoneticPr fontId="7" type="noConversion"/>
  <pageMargins left="0.55118110236220474" right="0.55118110236220474" top="0.78740157480314965" bottom="0.78740157480314965" header="0.51181102362204722" footer="0.51181102362204722"/>
  <pageSetup paperSize="9" scale="9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0" sqref="A20"/>
    </sheetView>
  </sheetViews>
  <sheetFormatPr defaultColWidth="10.875" defaultRowHeight="15.75" x14ac:dyDescent="0.25"/>
  <cols>
    <col min="1" max="1" width="64.125" style="2" customWidth="1"/>
    <col min="2" max="2" width="10.875" style="2"/>
    <col min="3" max="3" width="6.375" style="2" customWidth="1"/>
    <col min="4" max="16384" width="10.875" style="2"/>
  </cols>
  <sheetData>
    <row r="1" spans="1:4" ht="65.099999999999994" customHeight="1" x14ac:dyDescent="0.4">
      <c r="A1" s="21" t="s">
        <v>287</v>
      </c>
      <c r="B1" s="21"/>
      <c r="C1" s="17"/>
      <c r="D1" s="17"/>
    </row>
    <row r="2" spans="1:4" ht="26.25" x14ac:dyDescent="0.4">
      <c r="A2" s="16"/>
      <c r="B2" s="16"/>
      <c r="C2" s="16"/>
      <c r="D2" s="16"/>
    </row>
    <row r="3" spans="1:4" ht="47.25" x14ac:dyDescent="0.25">
      <c r="A3" s="3" t="s">
        <v>48</v>
      </c>
      <c r="B3" s="4" t="s">
        <v>50</v>
      </c>
    </row>
    <row r="4" spans="1:4" x14ac:dyDescent="0.25">
      <c r="A4" s="5" t="s">
        <v>1</v>
      </c>
      <c r="B4" s="6">
        <v>1237.2587121200634</v>
      </c>
    </row>
    <row r="5" spans="1:4" x14ac:dyDescent="0.25">
      <c r="A5" s="5" t="s">
        <v>16</v>
      </c>
      <c r="B5" s="6">
        <v>6420.420042895681</v>
      </c>
    </row>
    <row r="6" spans="1:4" x14ac:dyDescent="0.25">
      <c r="A6" s="5" t="s">
        <v>23</v>
      </c>
      <c r="B6" s="6">
        <v>11084.349706916038</v>
      </c>
    </row>
    <row r="7" spans="1:4" x14ac:dyDescent="0.25">
      <c r="A7" s="5" t="s">
        <v>25</v>
      </c>
      <c r="B7" s="6">
        <v>3504.412603198648</v>
      </c>
    </row>
    <row r="8" spans="1:4" x14ac:dyDescent="0.25">
      <c r="A8" s="5" t="s">
        <v>26</v>
      </c>
      <c r="B8" s="6">
        <v>26804.12803059629</v>
      </c>
    </row>
    <row r="9" spans="1:4" x14ac:dyDescent="0.25">
      <c r="A9" s="5" t="s">
        <v>38</v>
      </c>
      <c r="B9" s="6">
        <v>1332.405171486075</v>
      </c>
    </row>
    <row r="10" spans="1:4" x14ac:dyDescent="0.25">
      <c r="A10" s="5" t="s">
        <v>39</v>
      </c>
      <c r="B10" s="6">
        <v>14720.592433873358</v>
      </c>
    </row>
    <row r="11" spans="1:4" x14ac:dyDescent="0.25">
      <c r="A11" s="5" t="s">
        <v>41</v>
      </c>
      <c r="B11" s="6">
        <v>11304.936041199358</v>
      </c>
    </row>
    <row r="12" spans="1:4" x14ac:dyDescent="0.25">
      <c r="A12" s="7" t="s">
        <v>49</v>
      </c>
      <c r="B12" s="8">
        <f>SUM(B4:B11)</f>
        <v>76408.50274228552</v>
      </c>
    </row>
  </sheetData>
  <mergeCells count="1">
    <mergeCell ref="A1:B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26"/>
  <sheetViews>
    <sheetView workbookViewId="0">
      <selection activeCell="B17" sqref="B17"/>
    </sheetView>
  </sheetViews>
  <sheetFormatPr defaultColWidth="11" defaultRowHeight="15.75" x14ac:dyDescent="0.25"/>
  <cols>
    <col min="2" max="2" width="64.875" bestFit="1" customWidth="1"/>
  </cols>
  <sheetData>
    <row r="1" spans="1:4" s="2" customFormat="1" ht="26.25" x14ac:dyDescent="0.4">
      <c r="A1" s="19" t="s">
        <v>288</v>
      </c>
      <c r="B1" s="19"/>
      <c r="C1" s="19"/>
      <c r="D1" s="19"/>
    </row>
    <row r="2" spans="1:4" s="2" customFormat="1" ht="26.25" x14ac:dyDescent="0.4">
      <c r="A2" s="16"/>
      <c r="B2" s="16"/>
      <c r="C2" s="16"/>
      <c r="D2" s="16"/>
    </row>
    <row r="3" spans="1:4" x14ac:dyDescent="0.25">
      <c r="A3" s="9" t="s">
        <v>51</v>
      </c>
      <c r="B3" s="10" t="s">
        <v>52</v>
      </c>
      <c r="C3" s="4" t="s">
        <v>53</v>
      </c>
    </row>
    <row r="4" spans="1:4" x14ac:dyDescent="0.25">
      <c r="A4" s="22" t="s">
        <v>54</v>
      </c>
      <c r="B4" s="11" t="s">
        <v>55</v>
      </c>
      <c r="C4" s="12">
        <v>713.36462725243371</v>
      </c>
    </row>
    <row r="5" spans="1:4" x14ac:dyDescent="0.25">
      <c r="A5" s="23"/>
      <c r="B5" s="11" t="s">
        <v>56</v>
      </c>
      <c r="C5" s="12">
        <v>0</v>
      </c>
    </row>
    <row r="6" spans="1:4" x14ac:dyDescent="0.25">
      <c r="A6" s="23"/>
      <c r="B6" s="11" t="s">
        <v>57</v>
      </c>
      <c r="C6" s="12">
        <v>0</v>
      </c>
    </row>
    <row r="7" spans="1:4" x14ac:dyDescent="0.25">
      <c r="A7" s="23"/>
      <c r="B7" s="11" t="s">
        <v>58</v>
      </c>
      <c r="C7" s="12">
        <v>0</v>
      </c>
    </row>
    <row r="8" spans="1:4" x14ac:dyDescent="0.25">
      <c r="A8" s="23"/>
      <c r="B8" s="11" t="s">
        <v>59</v>
      </c>
      <c r="C8" s="12">
        <v>79.622375538562849</v>
      </c>
    </row>
    <row r="9" spans="1:4" x14ac:dyDescent="0.25">
      <c r="A9" s="23"/>
      <c r="B9" s="11" t="s">
        <v>60</v>
      </c>
      <c r="C9" s="12">
        <v>461.07078128827584</v>
      </c>
    </row>
    <row r="10" spans="1:4" x14ac:dyDescent="0.25">
      <c r="A10" s="23"/>
      <c r="B10" s="11" t="s">
        <v>61</v>
      </c>
      <c r="C10" s="12">
        <v>15.755910851945281</v>
      </c>
    </row>
    <row r="11" spans="1:4" x14ac:dyDescent="0.25">
      <c r="A11" s="23"/>
      <c r="B11" s="11" t="s">
        <v>62</v>
      </c>
      <c r="C11" s="12">
        <v>20.180896128027598</v>
      </c>
    </row>
    <row r="12" spans="1:4" x14ac:dyDescent="0.25">
      <c r="A12" s="23"/>
      <c r="B12" s="11" t="s">
        <v>63</v>
      </c>
      <c r="C12" s="12">
        <v>376.82254221283563</v>
      </c>
    </row>
    <row r="13" spans="1:4" x14ac:dyDescent="0.25">
      <c r="A13" s="23"/>
      <c r="B13" s="11" t="s">
        <v>64</v>
      </c>
      <c r="C13" s="12">
        <v>102.65274535593622</v>
      </c>
    </row>
    <row r="14" spans="1:4" x14ac:dyDescent="0.25">
      <c r="A14" s="23"/>
      <c r="B14" s="11" t="s">
        <v>65</v>
      </c>
      <c r="C14" s="12">
        <v>0</v>
      </c>
    </row>
    <row r="15" spans="1:4" x14ac:dyDescent="0.25">
      <c r="A15" s="23"/>
      <c r="B15" s="11" t="s">
        <v>66</v>
      </c>
      <c r="C15" s="12">
        <v>290.29821141769577</v>
      </c>
    </row>
    <row r="16" spans="1:4" x14ac:dyDescent="0.25">
      <c r="A16" s="23"/>
      <c r="B16" s="11" t="s">
        <v>67</v>
      </c>
      <c r="C16" s="12">
        <v>0</v>
      </c>
    </row>
    <row r="17" spans="1:3" x14ac:dyDescent="0.25">
      <c r="A17" s="23"/>
      <c r="B17" s="11" t="s">
        <v>68</v>
      </c>
      <c r="C17" s="12">
        <v>0</v>
      </c>
    </row>
    <row r="18" spans="1:3" x14ac:dyDescent="0.25">
      <c r="A18" s="23"/>
      <c r="B18" s="11" t="s">
        <v>69</v>
      </c>
      <c r="C18" s="12">
        <v>189.6612437479908</v>
      </c>
    </row>
    <row r="19" spans="1:3" x14ac:dyDescent="0.25">
      <c r="A19" s="23"/>
      <c r="B19" s="11" t="s">
        <v>70</v>
      </c>
      <c r="C19" s="12">
        <v>1028.4784156371929</v>
      </c>
    </row>
    <row r="20" spans="1:3" x14ac:dyDescent="0.25">
      <c r="A20" s="23"/>
      <c r="B20" s="11" t="s">
        <v>71</v>
      </c>
      <c r="C20" s="12">
        <v>3577.6945143333533</v>
      </c>
    </row>
    <row r="21" spans="1:3" x14ac:dyDescent="0.25">
      <c r="A21" s="23"/>
      <c r="B21" s="11" t="s">
        <v>72</v>
      </c>
      <c r="C21" s="12">
        <v>868.90047580670762</v>
      </c>
    </row>
    <row r="22" spans="1:3" x14ac:dyDescent="0.25">
      <c r="A22" s="23"/>
      <c r="B22" s="11" t="s">
        <v>73</v>
      </c>
      <c r="C22" s="12">
        <v>84.400134569089914</v>
      </c>
    </row>
    <row r="23" spans="1:3" x14ac:dyDescent="0.25">
      <c r="A23" s="23"/>
      <c r="B23" s="11" t="s">
        <v>74</v>
      </c>
      <c r="C23" s="12">
        <v>240.81650377590501</v>
      </c>
    </row>
    <row r="24" spans="1:3" x14ac:dyDescent="0.25">
      <c r="A24" s="24"/>
      <c r="B24" s="11" t="s">
        <v>75</v>
      </c>
      <c r="C24" s="12">
        <v>9.7122776328124019</v>
      </c>
    </row>
    <row r="25" spans="1:3" x14ac:dyDescent="0.25">
      <c r="A25" s="25" t="s">
        <v>76</v>
      </c>
      <c r="B25" s="26"/>
      <c r="C25" s="13">
        <v>8059.4316555487667</v>
      </c>
    </row>
    <row r="26" spans="1:3" x14ac:dyDescent="0.25">
      <c r="A26" s="22" t="s">
        <v>77</v>
      </c>
      <c r="B26" s="11" t="s">
        <v>78</v>
      </c>
      <c r="C26" s="12">
        <v>0</v>
      </c>
    </row>
    <row r="27" spans="1:3" x14ac:dyDescent="0.25">
      <c r="A27" s="23"/>
      <c r="B27" s="11" t="s">
        <v>79</v>
      </c>
      <c r="C27" s="12">
        <v>0</v>
      </c>
    </row>
    <row r="28" spans="1:3" x14ac:dyDescent="0.25">
      <c r="A28" s="23"/>
      <c r="B28" s="11" t="s">
        <v>80</v>
      </c>
      <c r="C28" s="12">
        <v>0</v>
      </c>
    </row>
    <row r="29" spans="1:3" x14ac:dyDescent="0.25">
      <c r="A29" s="23"/>
      <c r="B29" s="11" t="s">
        <v>81</v>
      </c>
      <c r="C29" s="12">
        <v>0</v>
      </c>
    </row>
    <row r="30" spans="1:3" x14ac:dyDescent="0.25">
      <c r="A30" s="23"/>
      <c r="B30" s="11" t="s">
        <v>82</v>
      </c>
      <c r="C30" s="12">
        <v>1159.0589280624836</v>
      </c>
    </row>
    <row r="31" spans="1:3" x14ac:dyDescent="0.25">
      <c r="A31" s="23"/>
      <c r="B31" s="11" t="s">
        <v>83</v>
      </c>
      <c r="C31" s="12">
        <v>282.87895460955139</v>
      </c>
    </row>
    <row r="32" spans="1:3" x14ac:dyDescent="0.25">
      <c r="A32" s="23"/>
      <c r="B32" s="11" t="s">
        <v>84</v>
      </c>
      <c r="C32" s="12">
        <v>444.52150291290428</v>
      </c>
    </row>
    <row r="33" spans="1:3" x14ac:dyDescent="0.25">
      <c r="A33" s="23"/>
      <c r="B33" s="11" t="s">
        <v>85</v>
      </c>
      <c r="C33" s="12">
        <v>451.51827157638263</v>
      </c>
    </row>
    <row r="34" spans="1:3" x14ac:dyDescent="0.25">
      <c r="A34" s="23"/>
      <c r="B34" s="11" t="s">
        <v>86</v>
      </c>
      <c r="C34" s="12">
        <v>689.05638245235787</v>
      </c>
    </row>
    <row r="35" spans="1:3" x14ac:dyDescent="0.25">
      <c r="A35" s="23"/>
      <c r="B35" s="11" t="s">
        <v>87</v>
      </c>
      <c r="C35" s="12">
        <v>608.11324670695024</v>
      </c>
    </row>
    <row r="36" spans="1:3" x14ac:dyDescent="0.25">
      <c r="A36" s="23"/>
      <c r="B36" s="11" t="s">
        <v>88</v>
      </c>
      <c r="C36" s="12">
        <v>672.08157708503143</v>
      </c>
    </row>
    <row r="37" spans="1:3" x14ac:dyDescent="0.25">
      <c r="A37" s="23"/>
      <c r="B37" s="11" t="s">
        <v>89</v>
      </c>
      <c r="C37" s="12">
        <v>0</v>
      </c>
    </row>
    <row r="38" spans="1:3" x14ac:dyDescent="0.25">
      <c r="A38" s="23"/>
      <c r="B38" s="11" t="s">
        <v>90</v>
      </c>
      <c r="C38" s="12">
        <v>421.10100599644255</v>
      </c>
    </row>
    <row r="39" spans="1:3" x14ac:dyDescent="0.25">
      <c r="A39" s="23"/>
      <c r="B39" s="11" t="s">
        <v>91</v>
      </c>
      <c r="C39" s="12">
        <v>127.18183163555484</v>
      </c>
    </row>
    <row r="40" spans="1:3" x14ac:dyDescent="0.25">
      <c r="A40" s="23"/>
      <c r="B40" s="11" t="s">
        <v>92</v>
      </c>
      <c r="C40" s="12">
        <v>209.04494367057077</v>
      </c>
    </row>
    <row r="41" spans="1:3" x14ac:dyDescent="0.25">
      <c r="A41" s="23"/>
      <c r="B41" s="11" t="s">
        <v>93</v>
      </c>
      <c r="C41" s="12">
        <v>388.95907072286519</v>
      </c>
    </row>
    <row r="42" spans="1:3" x14ac:dyDescent="0.25">
      <c r="A42" s="23"/>
      <c r="B42" s="11" t="s">
        <v>94</v>
      </c>
      <c r="C42" s="12">
        <v>360.76300730464385</v>
      </c>
    </row>
    <row r="43" spans="1:3" x14ac:dyDescent="0.25">
      <c r="A43" s="23"/>
      <c r="B43" s="11" t="s">
        <v>95</v>
      </c>
      <c r="C43" s="12">
        <v>138.96455724687951</v>
      </c>
    </row>
    <row r="44" spans="1:3" x14ac:dyDescent="0.25">
      <c r="A44" s="24"/>
      <c r="B44" s="11" t="s">
        <v>96</v>
      </c>
      <c r="C44" s="12">
        <v>177.24220527057014</v>
      </c>
    </row>
    <row r="45" spans="1:3" x14ac:dyDescent="0.25">
      <c r="A45" s="25" t="s">
        <v>97</v>
      </c>
      <c r="B45" s="26"/>
      <c r="C45" s="14">
        <v>6130.485485253188</v>
      </c>
    </row>
    <row r="46" spans="1:3" x14ac:dyDescent="0.25">
      <c r="A46" s="22" t="s">
        <v>98</v>
      </c>
      <c r="B46" s="11" t="s">
        <v>99</v>
      </c>
      <c r="C46" s="12">
        <v>12.952531572537621</v>
      </c>
    </row>
    <row r="47" spans="1:3" x14ac:dyDescent="0.25">
      <c r="A47" s="23"/>
      <c r="B47" s="11" t="s">
        <v>100</v>
      </c>
      <c r="C47" s="12">
        <v>9.2609553237500037</v>
      </c>
    </row>
    <row r="48" spans="1:3" x14ac:dyDescent="0.25">
      <c r="A48" s="23"/>
      <c r="B48" s="11" t="s">
        <v>101</v>
      </c>
      <c r="C48" s="12">
        <v>0</v>
      </c>
    </row>
    <row r="49" spans="1:3" x14ac:dyDescent="0.25">
      <c r="A49" s="23"/>
      <c r="B49" s="11" t="s">
        <v>102</v>
      </c>
      <c r="C49" s="12">
        <v>830.11718052021638</v>
      </c>
    </row>
    <row r="50" spans="1:3" x14ac:dyDescent="0.25">
      <c r="A50" s="23"/>
      <c r="B50" s="11" t="s">
        <v>103</v>
      </c>
      <c r="C50" s="12">
        <v>0</v>
      </c>
    </row>
    <row r="51" spans="1:3" x14ac:dyDescent="0.25">
      <c r="A51" s="23"/>
      <c r="B51" s="11" t="s">
        <v>104</v>
      </c>
      <c r="C51" s="12">
        <v>2.61328125</v>
      </c>
    </row>
    <row r="52" spans="1:3" x14ac:dyDescent="0.25">
      <c r="A52" s="23"/>
      <c r="B52" s="11" t="s">
        <v>105</v>
      </c>
      <c r="C52" s="12">
        <v>390.29234855498561</v>
      </c>
    </row>
    <row r="53" spans="1:3" x14ac:dyDescent="0.25">
      <c r="A53" s="23"/>
      <c r="B53" s="11" t="s">
        <v>106</v>
      </c>
      <c r="C53" s="12">
        <v>0</v>
      </c>
    </row>
    <row r="54" spans="1:3" x14ac:dyDescent="0.25">
      <c r="A54" s="23"/>
      <c r="B54" s="11" t="s">
        <v>107</v>
      </c>
      <c r="C54" s="12">
        <v>1.61328125</v>
      </c>
    </row>
    <row r="55" spans="1:3" x14ac:dyDescent="0.25">
      <c r="A55" s="23"/>
      <c r="B55" s="11" t="s">
        <v>108</v>
      </c>
      <c r="C55" s="12">
        <v>6.91796875</v>
      </c>
    </row>
    <row r="56" spans="1:3" x14ac:dyDescent="0.25">
      <c r="A56" s="23"/>
      <c r="B56" s="11" t="s">
        <v>109</v>
      </c>
      <c r="C56" s="12">
        <v>0</v>
      </c>
    </row>
    <row r="57" spans="1:3" x14ac:dyDescent="0.25">
      <c r="A57" s="23"/>
      <c r="B57" s="11" t="s">
        <v>110</v>
      </c>
      <c r="C57" s="12">
        <v>11.300345945945935</v>
      </c>
    </row>
    <row r="58" spans="1:3" x14ac:dyDescent="0.25">
      <c r="A58" s="23"/>
      <c r="B58" s="11" t="s">
        <v>111</v>
      </c>
      <c r="C58" s="12">
        <v>0</v>
      </c>
    </row>
    <row r="59" spans="1:3" x14ac:dyDescent="0.25">
      <c r="A59" s="23"/>
      <c r="B59" s="11" t="s">
        <v>112</v>
      </c>
      <c r="C59" s="12">
        <v>0</v>
      </c>
    </row>
    <row r="60" spans="1:3" x14ac:dyDescent="0.25">
      <c r="A60" s="23"/>
      <c r="B60" s="11" t="s">
        <v>113</v>
      </c>
      <c r="C60" s="12">
        <v>13.858753040540535</v>
      </c>
    </row>
    <row r="61" spans="1:3" x14ac:dyDescent="0.25">
      <c r="A61" s="23"/>
      <c r="B61" s="11" t="s">
        <v>114</v>
      </c>
      <c r="C61" s="12">
        <v>0</v>
      </c>
    </row>
    <row r="62" spans="1:3" x14ac:dyDescent="0.25">
      <c r="A62" s="23"/>
      <c r="B62" s="11" t="s">
        <v>115</v>
      </c>
      <c r="C62" s="12">
        <v>0</v>
      </c>
    </row>
    <row r="63" spans="1:3" x14ac:dyDescent="0.25">
      <c r="A63" s="23"/>
      <c r="B63" s="11" t="s">
        <v>116</v>
      </c>
      <c r="C63" s="12">
        <v>-2.3046875</v>
      </c>
    </row>
    <row r="64" spans="1:3" x14ac:dyDescent="0.25">
      <c r="A64" s="23"/>
      <c r="B64" s="11" t="s">
        <v>117</v>
      </c>
      <c r="C64" s="12">
        <v>0</v>
      </c>
    </row>
    <row r="65" spans="1:3" x14ac:dyDescent="0.25">
      <c r="A65" s="23"/>
      <c r="B65" s="11" t="s">
        <v>118</v>
      </c>
      <c r="C65" s="12">
        <v>0</v>
      </c>
    </row>
    <row r="66" spans="1:3" x14ac:dyDescent="0.25">
      <c r="A66" s="23"/>
      <c r="B66" s="11" t="s">
        <v>119</v>
      </c>
      <c r="C66" s="12">
        <v>354.97728918040957</v>
      </c>
    </row>
    <row r="67" spans="1:3" x14ac:dyDescent="0.25">
      <c r="A67" s="23"/>
      <c r="B67" s="11" t="s">
        <v>120</v>
      </c>
      <c r="C67" s="12">
        <v>0.4453125</v>
      </c>
    </row>
    <row r="68" spans="1:3" x14ac:dyDescent="0.25">
      <c r="A68" s="23"/>
      <c r="B68" s="11" t="s">
        <v>121</v>
      </c>
      <c r="C68" s="12">
        <v>0</v>
      </c>
    </row>
    <row r="69" spans="1:3" x14ac:dyDescent="0.25">
      <c r="A69" s="23"/>
      <c r="B69" s="11" t="s">
        <v>122</v>
      </c>
      <c r="C69" s="12">
        <v>0</v>
      </c>
    </row>
    <row r="70" spans="1:3" x14ac:dyDescent="0.25">
      <c r="A70" s="23"/>
      <c r="B70" s="11" t="s">
        <v>123</v>
      </c>
      <c r="C70" s="12">
        <v>9.41796875</v>
      </c>
    </row>
    <row r="71" spans="1:3" x14ac:dyDescent="0.25">
      <c r="A71" s="23"/>
      <c r="B71" s="11" t="s">
        <v>124</v>
      </c>
      <c r="C71" s="12">
        <v>0</v>
      </c>
    </row>
    <row r="72" spans="1:3" x14ac:dyDescent="0.25">
      <c r="A72" s="23"/>
      <c r="B72" s="11" t="s">
        <v>125</v>
      </c>
      <c r="C72" s="12">
        <v>0</v>
      </c>
    </row>
    <row r="73" spans="1:3" x14ac:dyDescent="0.25">
      <c r="A73" s="23"/>
      <c r="B73" s="11" t="s">
        <v>126</v>
      </c>
      <c r="C73" s="12">
        <v>202.03152548999998</v>
      </c>
    </row>
    <row r="74" spans="1:3" x14ac:dyDescent="0.25">
      <c r="A74" s="23"/>
      <c r="B74" s="11" t="s">
        <v>127</v>
      </c>
      <c r="C74" s="12">
        <v>1871.411375740794</v>
      </c>
    </row>
    <row r="75" spans="1:3" x14ac:dyDescent="0.25">
      <c r="A75" s="23"/>
      <c r="B75" s="11" t="s">
        <v>128</v>
      </c>
      <c r="C75" s="12">
        <v>186.87068852459015</v>
      </c>
    </row>
    <row r="76" spans="1:3" x14ac:dyDescent="0.25">
      <c r="A76" s="23"/>
      <c r="B76" s="11" t="s">
        <v>129</v>
      </c>
      <c r="C76" s="12">
        <v>9.4609375</v>
      </c>
    </row>
    <row r="77" spans="1:3" x14ac:dyDescent="0.25">
      <c r="A77" s="23"/>
      <c r="B77" s="11" t="s">
        <v>130</v>
      </c>
      <c r="C77" s="12">
        <v>28.3125</v>
      </c>
    </row>
    <row r="78" spans="1:3" x14ac:dyDescent="0.25">
      <c r="A78" s="23"/>
      <c r="B78" s="11" t="s">
        <v>131</v>
      </c>
      <c r="C78" s="12">
        <v>0</v>
      </c>
    </row>
    <row r="79" spans="1:3" x14ac:dyDescent="0.25">
      <c r="A79" s="23"/>
      <c r="B79" s="11" t="s">
        <v>132</v>
      </c>
      <c r="C79" s="12">
        <v>9.3671875</v>
      </c>
    </row>
    <row r="80" spans="1:3" x14ac:dyDescent="0.25">
      <c r="A80" s="24"/>
      <c r="B80" s="11" t="s">
        <v>133</v>
      </c>
      <c r="C80" s="12">
        <v>5.1875</v>
      </c>
    </row>
    <row r="81" spans="1:3" x14ac:dyDescent="0.25">
      <c r="A81" s="25" t="s">
        <v>134</v>
      </c>
      <c r="B81" s="26"/>
      <c r="C81" s="13">
        <v>3954.1042438937698</v>
      </c>
    </row>
    <row r="82" spans="1:3" x14ac:dyDescent="0.25">
      <c r="A82" s="22" t="s">
        <v>135</v>
      </c>
      <c r="B82" s="11" t="s">
        <v>136</v>
      </c>
      <c r="C82" s="12">
        <v>478.59828139093509</v>
      </c>
    </row>
    <row r="83" spans="1:3" x14ac:dyDescent="0.25">
      <c r="A83" s="23"/>
      <c r="B83" s="11" t="s">
        <v>137</v>
      </c>
      <c r="C83" s="12">
        <v>243.71110472554264</v>
      </c>
    </row>
    <row r="84" spans="1:3" x14ac:dyDescent="0.25">
      <c r="A84" s="23"/>
      <c r="B84" s="11" t="s">
        <v>138</v>
      </c>
      <c r="C84" s="12">
        <v>113.56774193548392</v>
      </c>
    </row>
    <row r="85" spans="1:3" x14ac:dyDescent="0.25">
      <c r="A85" s="23"/>
      <c r="B85" s="11" t="s">
        <v>139</v>
      </c>
      <c r="C85" s="12">
        <v>114.60665093349928</v>
      </c>
    </row>
    <row r="86" spans="1:3" x14ac:dyDescent="0.25">
      <c r="A86" s="23"/>
      <c r="B86" s="11" t="s">
        <v>140</v>
      </c>
      <c r="C86" s="12">
        <v>0</v>
      </c>
    </row>
    <row r="87" spans="1:3" x14ac:dyDescent="0.25">
      <c r="A87" s="23"/>
      <c r="B87" s="11" t="s">
        <v>141</v>
      </c>
      <c r="C87" s="12">
        <v>0</v>
      </c>
    </row>
    <row r="88" spans="1:3" x14ac:dyDescent="0.25">
      <c r="A88" s="23"/>
      <c r="B88" s="11" t="s">
        <v>142</v>
      </c>
      <c r="C88" s="12">
        <v>263.02929733597807</v>
      </c>
    </row>
    <row r="89" spans="1:3" x14ac:dyDescent="0.25">
      <c r="A89" s="23"/>
      <c r="B89" s="11" t="s">
        <v>143</v>
      </c>
      <c r="C89" s="12">
        <v>204.40394911427973</v>
      </c>
    </row>
    <row r="90" spans="1:3" x14ac:dyDescent="0.25">
      <c r="A90" s="23"/>
      <c r="B90" s="11" t="s">
        <v>144</v>
      </c>
      <c r="C90" s="12">
        <v>266.50788720192151</v>
      </c>
    </row>
    <row r="91" spans="1:3" x14ac:dyDescent="0.25">
      <c r="A91" s="23"/>
      <c r="B91" s="11" t="s">
        <v>145</v>
      </c>
      <c r="C91" s="12">
        <v>690.26395830092929</v>
      </c>
    </row>
    <row r="92" spans="1:3" x14ac:dyDescent="0.25">
      <c r="A92" s="23"/>
      <c r="B92" s="11" t="s">
        <v>146</v>
      </c>
      <c r="C92" s="12">
        <v>49.87050676742534</v>
      </c>
    </row>
    <row r="93" spans="1:3" x14ac:dyDescent="0.25">
      <c r="A93" s="24"/>
      <c r="B93" s="11" t="s">
        <v>147</v>
      </c>
      <c r="C93" s="12">
        <v>2047.0492114623701</v>
      </c>
    </row>
    <row r="94" spans="1:3" x14ac:dyDescent="0.25">
      <c r="A94" s="25" t="s">
        <v>148</v>
      </c>
      <c r="B94" s="26"/>
      <c r="C94" s="13">
        <v>4471.6085891683651</v>
      </c>
    </row>
    <row r="95" spans="1:3" x14ac:dyDescent="0.25">
      <c r="A95" s="22" t="s">
        <v>149</v>
      </c>
      <c r="B95" s="11" t="s">
        <v>150</v>
      </c>
      <c r="C95" s="12">
        <v>515.73722039263976</v>
      </c>
    </row>
    <row r="96" spans="1:3" x14ac:dyDescent="0.25">
      <c r="A96" s="23"/>
      <c r="B96" s="11" t="s">
        <v>151</v>
      </c>
      <c r="C96" s="12">
        <v>63.978119220168978</v>
      </c>
    </row>
    <row r="97" spans="1:3" x14ac:dyDescent="0.25">
      <c r="A97" s="23"/>
      <c r="B97" s="11" t="s">
        <v>152</v>
      </c>
      <c r="C97" s="12">
        <v>779.47995756430169</v>
      </c>
    </row>
    <row r="98" spans="1:3" x14ac:dyDescent="0.25">
      <c r="A98" s="23"/>
      <c r="B98" s="11" t="s">
        <v>153</v>
      </c>
      <c r="C98" s="12">
        <v>0</v>
      </c>
    </row>
    <row r="99" spans="1:3" x14ac:dyDescent="0.25">
      <c r="A99" s="23"/>
      <c r="B99" s="11" t="s">
        <v>154</v>
      </c>
      <c r="C99" s="12">
        <v>476.0622707838146</v>
      </c>
    </row>
    <row r="100" spans="1:3" x14ac:dyDescent="0.25">
      <c r="A100" s="23"/>
      <c r="B100" s="11" t="s">
        <v>155</v>
      </c>
      <c r="C100" s="12">
        <v>732.77541431412556</v>
      </c>
    </row>
    <row r="101" spans="1:3" x14ac:dyDescent="0.25">
      <c r="A101" s="23"/>
      <c r="B101" s="11" t="s">
        <v>156</v>
      </c>
      <c r="C101" s="12">
        <v>0</v>
      </c>
    </row>
    <row r="102" spans="1:3" x14ac:dyDescent="0.25">
      <c r="A102" s="23"/>
      <c r="B102" s="11" t="s">
        <v>157</v>
      </c>
      <c r="C102" s="12">
        <v>103.60104826245907</v>
      </c>
    </row>
    <row r="103" spans="1:3" x14ac:dyDescent="0.25">
      <c r="A103" s="23"/>
      <c r="B103" s="11" t="s">
        <v>158</v>
      </c>
      <c r="C103" s="12">
        <v>442.80641384146605</v>
      </c>
    </row>
    <row r="104" spans="1:3" x14ac:dyDescent="0.25">
      <c r="A104" s="23"/>
      <c r="B104" s="11" t="s">
        <v>159</v>
      </c>
      <c r="C104" s="12">
        <v>205.5294858536007</v>
      </c>
    </row>
    <row r="105" spans="1:3" x14ac:dyDescent="0.25">
      <c r="A105" s="23"/>
      <c r="B105" s="11" t="s">
        <v>160</v>
      </c>
      <c r="C105" s="12">
        <v>412.81132214705343</v>
      </c>
    </row>
    <row r="106" spans="1:3" x14ac:dyDescent="0.25">
      <c r="A106" s="23"/>
      <c r="B106" s="11" t="s">
        <v>161</v>
      </c>
      <c r="C106" s="12">
        <v>623.65157781120172</v>
      </c>
    </row>
    <row r="107" spans="1:3" x14ac:dyDescent="0.25">
      <c r="A107" s="23"/>
      <c r="B107" s="11" t="s">
        <v>162</v>
      </c>
      <c r="C107" s="12">
        <v>1053.8103618348146</v>
      </c>
    </row>
    <row r="108" spans="1:3" x14ac:dyDescent="0.25">
      <c r="A108" s="23"/>
      <c r="B108" s="11" t="s">
        <v>163</v>
      </c>
      <c r="C108" s="12">
        <v>0</v>
      </c>
    </row>
    <row r="109" spans="1:3" x14ac:dyDescent="0.25">
      <c r="A109" s="23"/>
      <c r="B109" s="11" t="s">
        <v>164</v>
      </c>
      <c r="C109" s="12">
        <v>0</v>
      </c>
    </row>
    <row r="110" spans="1:3" x14ac:dyDescent="0.25">
      <c r="A110" s="23"/>
      <c r="B110" s="11" t="s">
        <v>165</v>
      </c>
      <c r="C110" s="12">
        <v>0</v>
      </c>
    </row>
    <row r="111" spans="1:3" x14ac:dyDescent="0.25">
      <c r="A111" s="23"/>
      <c r="B111" s="11" t="s">
        <v>166</v>
      </c>
      <c r="C111" s="12">
        <v>113.06054936695404</v>
      </c>
    </row>
    <row r="112" spans="1:3" x14ac:dyDescent="0.25">
      <c r="A112" s="23"/>
      <c r="B112" s="11" t="s">
        <v>167</v>
      </c>
      <c r="C112" s="12">
        <v>608.60087468645509</v>
      </c>
    </row>
    <row r="113" spans="1:3" x14ac:dyDescent="0.25">
      <c r="A113" s="23"/>
      <c r="B113" s="11" t="s">
        <v>168</v>
      </c>
      <c r="C113" s="12">
        <v>157.9115244019344</v>
      </c>
    </row>
    <row r="114" spans="1:3" x14ac:dyDescent="0.25">
      <c r="A114" s="23"/>
      <c r="B114" s="11" t="s">
        <v>169</v>
      </c>
      <c r="C114" s="12">
        <v>173.50447144983292</v>
      </c>
    </row>
    <row r="115" spans="1:3" x14ac:dyDescent="0.25">
      <c r="A115" s="23"/>
      <c r="B115" s="11" t="s">
        <v>170</v>
      </c>
      <c r="C115" s="12">
        <v>0</v>
      </c>
    </row>
    <row r="116" spans="1:3" x14ac:dyDescent="0.25">
      <c r="A116" s="23"/>
      <c r="B116" s="11" t="s">
        <v>171</v>
      </c>
      <c r="C116" s="12">
        <v>107.91101621513707</v>
      </c>
    </row>
    <row r="117" spans="1:3" x14ac:dyDescent="0.25">
      <c r="A117" s="24"/>
      <c r="B117" s="11" t="s">
        <v>172</v>
      </c>
      <c r="C117" s="12">
        <v>107.20192908239684</v>
      </c>
    </row>
    <row r="118" spans="1:3" x14ac:dyDescent="0.25">
      <c r="A118" s="25" t="s">
        <v>173</v>
      </c>
      <c r="B118" s="26"/>
      <c r="C118" s="13">
        <v>6678.4335572283553</v>
      </c>
    </row>
    <row r="119" spans="1:3" x14ac:dyDescent="0.25">
      <c r="A119" s="22" t="s">
        <v>174</v>
      </c>
      <c r="B119" s="11" t="s">
        <v>175</v>
      </c>
      <c r="C119" s="12">
        <v>99.330582413228967</v>
      </c>
    </row>
    <row r="120" spans="1:3" x14ac:dyDescent="0.25">
      <c r="A120" s="23"/>
      <c r="B120" s="11" t="s">
        <v>176</v>
      </c>
      <c r="C120" s="12">
        <v>17.56560204918032</v>
      </c>
    </row>
    <row r="121" spans="1:3" x14ac:dyDescent="0.25">
      <c r="A121" s="23"/>
      <c r="B121" s="11" t="s">
        <v>177</v>
      </c>
      <c r="C121" s="12">
        <v>647.12302357770943</v>
      </c>
    </row>
    <row r="122" spans="1:3" x14ac:dyDescent="0.25">
      <c r="A122" s="23"/>
      <c r="B122" s="11" t="s">
        <v>178</v>
      </c>
      <c r="C122" s="12">
        <v>93.362194131123445</v>
      </c>
    </row>
    <row r="123" spans="1:3" x14ac:dyDescent="0.25">
      <c r="A123" s="23"/>
      <c r="B123" s="11" t="s">
        <v>179</v>
      </c>
      <c r="C123" s="12">
        <v>65.009796409572573</v>
      </c>
    </row>
    <row r="124" spans="1:3" x14ac:dyDescent="0.25">
      <c r="A124" s="23"/>
      <c r="B124" s="11" t="s">
        <v>180</v>
      </c>
      <c r="C124" s="12">
        <v>402.75036106293055</v>
      </c>
    </row>
    <row r="125" spans="1:3" x14ac:dyDescent="0.25">
      <c r="A125" s="23"/>
      <c r="B125" s="11" t="s">
        <v>181</v>
      </c>
      <c r="C125" s="12">
        <v>1536.8490962230121</v>
      </c>
    </row>
    <row r="126" spans="1:3" x14ac:dyDescent="0.25">
      <c r="A126" s="23"/>
      <c r="B126" s="11" t="s">
        <v>182</v>
      </c>
      <c r="C126" s="12">
        <v>62.027096017069709</v>
      </c>
    </row>
    <row r="127" spans="1:3" x14ac:dyDescent="0.25">
      <c r="A127" s="23"/>
      <c r="B127" s="11" t="s">
        <v>183</v>
      </c>
      <c r="C127" s="12">
        <v>616.23144925014003</v>
      </c>
    </row>
    <row r="128" spans="1:3" x14ac:dyDescent="0.25">
      <c r="A128" s="24"/>
      <c r="B128" s="11" t="s">
        <v>184</v>
      </c>
      <c r="C128" s="12">
        <v>1199.1388681310559</v>
      </c>
    </row>
    <row r="129" spans="1:3" x14ac:dyDescent="0.25">
      <c r="A129" s="25" t="s">
        <v>185</v>
      </c>
      <c r="B129" s="26"/>
      <c r="C129" s="13">
        <v>4739.3880692650228</v>
      </c>
    </row>
    <row r="130" spans="1:3" x14ac:dyDescent="0.25">
      <c r="A130" s="22" t="s">
        <v>186</v>
      </c>
      <c r="B130" s="11" t="s">
        <v>187</v>
      </c>
      <c r="C130" s="12">
        <v>425.1893271574047</v>
      </c>
    </row>
    <row r="131" spans="1:3" x14ac:dyDescent="0.25">
      <c r="A131" s="23"/>
      <c r="B131" s="11" t="s">
        <v>188</v>
      </c>
      <c r="C131" s="12">
        <v>380.71450615130993</v>
      </c>
    </row>
    <row r="132" spans="1:3" x14ac:dyDescent="0.25">
      <c r="A132" s="23"/>
      <c r="B132" s="11" t="s">
        <v>189</v>
      </c>
      <c r="C132" s="12">
        <v>1637.6124977109932</v>
      </c>
    </row>
    <row r="133" spans="1:3" x14ac:dyDescent="0.25">
      <c r="A133" s="23"/>
      <c r="B133" s="11" t="s">
        <v>190</v>
      </c>
      <c r="C133" s="12">
        <v>0</v>
      </c>
    </row>
    <row r="134" spans="1:3" x14ac:dyDescent="0.25">
      <c r="A134" s="23"/>
      <c r="B134" s="11" t="s">
        <v>191</v>
      </c>
      <c r="C134" s="12">
        <v>0</v>
      </c>
    </row>
    <row r="135" spans="1:3" x14ac:dyDescent="0.25">
      <c r="A135" s="23"/>
      <c r="B135" s="11" t="s">
        <v>192</v>
      </c>
      <c r="C135" s="12">
        <v>0</v>
      </c>
    </row>
    <row r="136" spans="1:3" x14ac:dyDescent="0.25">
      <c r="A136" s="23"/>
      <c r="B136" s="11" t="s">
        <v>193</v>
      </c>
      <c r="C136" s="12">
        <v>74.430042263499587</v>
      </c>
    </row>
    <row r="137" spans="1:3" x14ac:dyDescent="0.25">
      <c r="A137" s="23"/>
      <c r="B137" s="11" t="s">
        <v>194</v>
      </c>
      <c r="C137" s="12">
        <v>120.00069731213819</v>
      </c>
    </row>
    <row r="138" spans="1:3" x14ac:dyDescent="0.25">
      <c r="A138" s="23"/>
      <c r="B138" s="11" t="s">
        <v>195</v>
      </c>
      <c r="C138" s="12">
        <v>102.31726739319096</v>
      </c>
    </row>
    <row r="139" spans="1:3" x14ac:dyDescent="0.25">
      <c r="A139" s="23"/>
      <c r="B139" s="11" t="s">
        <v>196</v>
      </c>
      <c r="C139" s="12">
        <v>184.23173144810059</v>
      </c>
    </row>
    <row r="140" spans="1:3" x14ac:dyDescent="0.25">
      <c r="A140" s="23"/>
      <c r="B140" s="11" t="s">
        <v>197</v>
      </c>
      <c r="C140" s="12">
        <v>121.91299474851417</v>
      </c>
    </row>
    <row r="141" spans="1:3" x14ac:dyDescent="0.25">
      <c r="A141" s="23"/>
      <c r="B141" s="11" t="s">
        <v>198</v>
      </c>
      <c r="C141" s="12">
        <v>1136.7819964900846</v>
      </c>
    </row>
    <row r="142" spans="1:3" x14ac:dyDescent="0.25">
      <c r="A142" s="23"/>
      <c r="B142" s="11" t="s">
        <v>199</v>
      </c>
      <c r="C142" s="12">
        <v>24.447567711895204</v>
      </c>
    </row>
    <row r="143" spans="1:3" x14ac:dyDescent="0.25">
      <c r="A143" s="23"/>
      <c r="B143" s="11" t="s">
        <v>200</v>
      </c>
      <c r="C143" s="12">
        <v>0</v>
      </c>
    </row>
    <row r="144" spans="1:3" x14ac:dyDescent="0.25">
      <c r="A144" s="23"/>
      <c r="B144" s="11" t="s">
        <v>201</v>
      </c>
      <c r="C144" s="12">
        <v>2154.922480204702</v>
      </c>
    </row>
    <row r="145" spans="1:3" x14ac:dyDescent="0.25">
      <c r="A145" s="23"/>
      <c r="B145" s="11" t="s">
        <v>202</v>
      </c>
      <c r="C145" s="12">
        <v>3659.6730178746548</v>
      </c>
    </row>
    <row r="146" spans="1:3" x14ac:dyDescent="0.25">
      <c r="A146" s="23"/>
      <c r="B146" s="11" t="s">
        <v>203</v>
      </c>
      <c r="C146" s="12">
        <v>198.49649886520569</v>
      </c>
    </row>
    <row r="147" spans="1:3" x14ac:dyDescent="0.25">
      <c r="A147" s="23"/>
      <c r="B147" s="11" t="s">
        <v>204</v>
      </c>
      <c r="C147" s="12">
        <v>67.252988050322585</v>
      </c>
    </row>
    <row r="148" spans="1:3" x14ac:dyDescent="0.25">
      <c r="A148" s="23"/>
      <c r="B148" s="11" t="s">
        <v>205</v>
      </c>
      <c r="C148" s="12">
        <v>0</v>
      </c>
    </row>
    <row r="149" spans="1:3" x14ac:dyDescent="0.25">
      <c r="A149" s="23"/>
      <c r="B149" s="11" t="s">
        <v>206</v>
      </c>
      <c r="C149" s="12">
        <v>0</v>
      </c>
    </row>
    <row r="150" spans="1:3" x14ac:dyDescent="0.25">
      <c r="A150" s="23"/>
      <c r="B150" s="11" t="s">
        <v>207</v>
      </c>
      <c r="C150" s="12">
        <v>0</v>
      </c>
    </row>
    <row r="151" spans="1:3" x14ac:dyDescent="0.25">
      <c r="A151" s="23"/>
      <c r="B151" s="11" t="s">
        <v>208</v>
      </c>
      <c r="C151" s="12">
        <v>0</v>
      </c>
    </row>
    <row r="152" spans="1:3" x14ac:dyDescent="0.25">
      <c r="A152" s="23"/>
      <c r="B152" s="11" t="s">
        <v>209</v>
      </c>
      <c r="C152" s="12">
        <v>41.030336945284162</v>
      </c>
    </row>
    <row r="153" spans="1:3" x14ac:dyDescent="0.25">
      <c r="A153" s="23"/>
      <c r="B153" s="11" t="s">
        <v>210</v>
      </c>
      <c r="C153" s="12">
        <v>342.20178346749668</v>
      </c>
    </row>
    <row r="154" spans="1:3" x14ac:dyDescent="0.25">
      <c r="A154" s="23"/>
      <c r="B154" s="11" t="s">
        <v>211</v>
      </c>
      <c r="C154" s="12">
        <v>63.082077348633199</v>
      </c>
    </row>
    <row r="155" spans="1:3" x14ac:dyDescent="0.25">
      <c r="A155" s="23"/>
      <c r="B155" s="11" t="s">
        <v>212</v>
      </c>
      <c r="C155" s="12">
        <v>1209.6951103986319</v>
      </c>
    </row>
    <row r="156" spans="1:3" x14ac:dyDescent="0.25">
      <c r="A156" s="23"/>
      <c r="B156" s="11" t="s">
        <v>213</v>
      </c>
      <c r="C156" s="12">
        <v>0</v>
      </c>
    </row>
    <row r="157" spans="1:3" x14ac:dyDescent="0.25">
      <c r="A157" s="23"/>
      <c r="B157" s="11" t="s">
        <v>214</v>
      </c>
      <c r="C157" s="12">
        <v>0</v>
      </c>
    </row>
    <row r="158" spans="1:3" x14ac:dyDescent="0.25">
      <c r="A158" s="23"/>
      <c r="B158" s="11" t="s">
        <v>215</v>
      </c>
      <c r="C158" s="12">
        <v>681.23493088345401</v>
      </c>
    </row>
    <row r="159" spans="1:3" x14ac:dyDescent="0.25">
      <c r="A159" s="23"/>
      <c r="B159" s="11" t="s">
        <v>216</v>
      </c>
      <c r="C159" s="12">
        <v>0</v>
      </c>
    </row>
    <row r="160" spans="1:3" x14ac:dyDescent="0.25">
      <c r="A160" s="23"/>
      <c r="B160" s="11" t="s">
        <v>217</v>
      </c>
      <c r="C160" s="12">
        <v>128.66690301605345</v>
      </c>
    </row>
    <row r="161" spans="1:3" x14ac:dyDescent="0.25">
      <c r="A161" s="23"/>
      <c r="B161" s="11" t="s">
        <v>218</v>
      </c>
      <c r="C161" s="12">
        <v>0</v>
      </c>
    </row>
    <row r="162" spans="1:3" x14ac:dyDescent="0.25">
      <c r="A162" s="23"/>
      <c r="B162" s="11" t="s">
        <v>219</v>
      </c>
      <c r="C162" s="12">
        <v>0</v>
      </c>
    </row>
    <row r="163" spans="1:3" x14ac:dyDescent="0.25">
      <c r="A163" s="23"/>
      <c r="B163" s="11" t="s">
        <v>220</v>
      </c>
      <c r="C163" s="12">
        <v>1123.4440973348212</v>
      </c>
    </row>
    <row r="164" spans="1:3" x14ac:dyDescent="0.25">
      <c r="A164" s="23"/>
      <c r="B164" s="11" t="s">
        <v>221</v>
      </c>
      <c r="C164" s="12">
        <v>96.118733853549841</v>
      </c>
    </row>
    <row r="165" spans="1:3" x14ac:dyDescent="0.25">
      <c r="A165" s="23"/>
      <c r="B165" s="11" t="s">
        <v>222</v>
      </c>
      <c r="C165" s="12">
        <v>0</v>
      </c>
    </row>
    <row r="166" spans="1:3" x14ac:dyDescent="0.25">
      <c r="A166" s="23"/>
      <c r="B166" s="11" t="s">
        <v>223</v>
      </c>
      <c r="C166" s="12">
        <v>2427.8149318875539</v>
      </c>
    </row>
    <row r="167" spans="1:3" x14ac:dyDescent="0.25">
      <c r="A167" s="24"/>
      <c r="B167" s="11" t="s">
        <v>224</v>
      </c>
      <c r="C167" s="12">
        <v>10.857725824822793</v>
      </c>
    </row>
    <row r="168" spans="1:3" x14ac:dyDescent="0.25">
      <c r="A168" s="25" t="s">
        <v>225</v>
      </c>
      <c r="B168" s="26"/>
      <c r="C168" s="13">
        <v>16412.130244342319</v>
      </c>
    </row>
    <row r="169" spans="1:3" x14ac:dyDescent="0.25">
      <c r="A169" s="22" t="s">
        <v>226</v>
      </c>
      <c r="B169" s="11" t="s">
        <v>227</v>
      </c>
      <c r="C169" s="12">
        <v>126.76686525128349</v>
      </c>
    </row>
    <row r="170" spans="1:3" x14ac:dyDescent="0.25">
      <c r="A170" s="23"/>
      <c r="B170" s="11" t="s">
        <v>228</v>
      </c>
      <c r="C170" s="12">
        <v>0</v>
      </c>
    </row>
    <row r="171" spans="1:3" x14ac:dyDescent="0.25">
      <c r="A171" s="23"/>
      <c r="B171" s="11" t="s">
        <v>229</v>
      </c>
      <c r="C171" s="12">
        <v>53.995749817932506</v>
      </c>
    </row>
    <row r="172" spans="1:3" x14ac:dyDescent="0.25">
      <c r="A172" s="23"/>
      <c r="B172" s="11" t="s">
        <v>230</v>
      </c>
      <c r="C172" s="12">
        <v>0</v>
      </c>
    </row>
    <row r="173" spans="1:3" x14ac:dyDescent="0.25">
      <c r="A173" s="23"/>
      <c r="B173" s="11" t="s">
        <v>231</v>
      </c>
      <c r="C173" s="12">
        <v>0</v>
      </c>
    </row>
    <row r="174" spans="1:3" x14ac:dyDescent="0.25">
      <c r="A174" s="23"/>
      <c r="B174" s="11" t="s">
        <v>232</v>
      </c>
      <c r="C174" s="12">
        <v>252.49296572075406</v>
      </c>
    </row>
    <row r="175" spans="1:3" x14ac:dyDescent="0.25">
      <c r="A175" s="23"/>
      <c r="B175" s="11" t="s">
        <v>233</v>
      </c>
      <c r="C175" s="12">
        <v>173.01303117049821</v>
      </c>
    </row>
    <row r="176" spans="1:3" x14ac:dyDescent="0.25">
      <c r="A176" s="23"/>
      <c r="B176" s="11" t="s">
        <v>234</v>
      </c>
      <c r="C176" s="12">
        <v>0</v>
      </c>
    </row>
    <row r="177" spans="1:3" x14ac:dyDescent="0.25">
      <c r="A177" s="23"/>
      <c r="B177" s="11" t="s">
        <v>235</v>
      </c>
      <c r="C177" s="12">
        <v>183.45593501171464</v>
      </c>
    </row>
    <row r="178" spans="1:3" x14ac:dyDescent="0.25">
      <c r="A178" s="23"/>
      <c r="B178" s="11" t="s">
        <v>236</v>
      </c>
      <c r="C178" s="12">
        <v>80.746255055695798</v>
      </c>
    </row>
    <row r="179" spans="1:3" x14ac:dyDescent="0.25">
      <c r="A179" s="23"/>
      <c r="B179" s="11" t="s">
        <v>237</v>
      </c>
      <c r="C179" s="12">
        <v>609.39706946981119</v>
      </c>
    </row>
    <row r="180" spans="1:3" x14ac:dyDescent="0.25">
      <c r="A180" s="23"/>
      <c r="B180" s="11" t="s">
        <v>238</v>
      </c>
      <c r="C180" s="12">
        <v>11216.507062927709</v>
      </c>
    </row>
    <row r="181" spans="1:3" x14ac:dyDescent="0.25">
      <c r="A181" s="23"/>
      <c r="B181" s="11" t="s">
        <v>239</v>
      </c>
      <c r="C181" s="12">
        <v>573.59988396192216</v>
      </c>
    </row>
    <row r="182" spans="1:3" x14ac:dyDescent="0.25">
      <c r="A182" s="23"/>
      <c r="B182" s="11" t="s">
        <v>240</v>
      </c>
      <c r="C182" s="12">
        <v>0</v>
      </c>
    </row>
    <row r="183" spans="1:3" x14ac:dyDescent="0.25">
      <c r="A183" s="23"/>
      <c r="B183" s="11" t="s">
        <v>241</v>
      </c>
      <c r="C183" s="12">
        <v>239.1581530178243</v>
      </c>
    </row>
    <row r="184" spans="1:3" x14ac:dyDescent="0.25">
      <c r="A184" s="23"/>
      <c r="B184" s="11" t="s">
        <v>242</v>
      </c>
      <c r="C184" s="12">
        <v>0</v>
      </c>
    </row>
    <row r="185" spans="1:3" x14ac:dyDescent="0.25">
      <c r="A185" s="23"/>
      <c r="B185" s="11" t="s">
        <v>243</v>
      </c>
      <c r="C185" s="12">
        <v>11.621811199759215</v>
      </c>
    </row>
    <row r="186" spans="1:3" x14ac:dyDescent="0.25">
      <c r="A186" s="23"/>
      <c r="B186" s="11" t="s">
        <v>244</v>
      </c>
      <c r="C186" s="12">
        <v>2213.4653377349141</v>
      </c>
    </row>
    <row r="187" spans="1:3" x14ac:dyDescent="0.25">
      <c r="A187" s="23"/>
      <c r="B187" s="11" t="s">
        <v>245</v>
      </c>
      <c r="C187" s="12">
        <v>0</v>
      </c>
    </row>
    <row r="188" spans="1:3" x14ac:dyDescent="0.25">
      <c r="A188" s="23"/>
      <c r="B188" s="11" t="s">
        <v>246</v>
      </c>
      <c r="C188" s="12">
        <v>0</v>
      </c>
    </row>
    <row r="189" spans="1:3" x14ac:dyDescent="0.25">
      <c r="A189" s="23"/>
      <c r="B189" s="11" t="s">
        <v>247</v>
      </c>
      <c r="C189" s="12">
        <v>0</v>
      </c>
    </row>
    <row r="190" spans="1:3" x14ac:dyDescent="0.25">
      <c r="A190" s="23"/>
      <c r="B190" s="11" t="s">
        <v>248</v>
      </c>
      <c r="C190" s="12">
        <v>0</v>
      </c>
    </row>
    <row r="191" spans="1:3" x14ac:dyDescent="0.25">
      <c r="A191" s="23"/>
      <c r="B191" s="11" t="s">
        <v>249</v>
      </c>
      <c r="C191" s="12">
        <v>43.623727985487186</v>
      </c>
    </row>
    <row r="192" spans="1:3" x14ac:dyDescent="0.25">
      <c r="A192" s="24"/>
      <c r="B192" s="11" t="s">
        <v>250</v>
      </c>
      <c r="C192" s="12">
        <v>736.87117523519601</v>
      </c>
    </row>
    <row r="193" spans="1:3" x14ac:dyDescent="0.25">
      <c r="A193" s="25" t="s">
        <v>251</v>
      </c>
      <c r="B193" s="26"/>
      <c r="C193" s="13">
        <v>16514.7150235605</v>
      </c>
    </row>
    <row r="194" spans="1:3" x14ac:dyDescent="0.25">
      <c r="A194" s="22" t="s">
        <v>252</v>
      </c>
      <c r="B194" s="11" t="s">
        <v>253</v>
      </c>
      <c r="C194" s="12">
        <v>93.036021350742359</v>
      </c>
    </row>
    <row r="195" spans="1:3" x14ac:dyDescent="0.25">
      <c r="A195" s="23"/>
      <c r="B195" s="11" t="s">
        <v>254</v>
      </c>
      <c r="C195" s="12">
        <v>1094.3211618713174</v>
      </c>
    </row>
    <row r="196" spans="1:3" x14ac:dyDescent="0.25">
      <c r="A196" s="23"/>
      <c r="B196" s="11" t="s">
        <v>255</v>
      </c>
      <c r="C196" s="12">
        <v>0</v>
      </c>
    </row>
    <row r="197" spans="1:3" x14ac:dyDescent="0.25">
      <c r="A197" s="23"/>
      <c r="B197" s="11" t="s">
        <v>256</v>
      </c>
      <c r="C197" s="12">
        <v>118.97167368070953</v>
      </c>
    </row>
    <row r="198" spans="1:3" x14ac:dyDescent="0.25">
      <c r="A198" s="23"/>
      <c r="B198" s="11" t="s">
        <v>257</v>
      </c>
      <c r="C198" s="12">
        <v>782.4480513879696</v>
      </c>
    </row>
    <row r="199" spans="1:3" x14ac:dyDescent="0.25">
      <c r="A199" s="23"/>
      <c r="B199" s="11" t="s">
        <v>258</v>
      </c>
      <c r="C199" s="12">
        <v>616.27852793647855</v>
      </c>
    </row>
    <row r="200" spans="1:3" x14ac:dyDescent="0.25">
      <c r="A200" s="23"/>
      <c r="B200" s="11" t="s">
        <v>259</v>
      </c>
      <c r="C200" s="12">
        <v>420.70555484568638</v>
      </c>
    </row>
    <row r="201" spans="1:3" x14ac:dyDescent="0.25">
      <c r="A201" s="23"/>
      <c r="B201" s="11" t="s">
        <v>260</v>
      </c>
      <c r="C201" s="12">
        <v>0</v>
      </c>
    </row>
    <row r="202" spans="1:3" x14ac:dyDescent="0.25">
      <c r="A202" s="23"/>
      <c r="B202" s="11" t="s">
        <v>261</v>
      </c>
      <c r="C202" s="12">
        <v>359.42500891470382</v>
      </c>
    </row>
    <row r="203" spans="1:3" x14ac:dyDescent="0.25">
      <c r="A203" s="23"/>
      <c r="B203" s="11" t="s">
        <v>262</v>
      </c>
      <c r="C203" s="12">
        <v>352.25641671579052</v>
      </c>
    </row>
    <row r="204" spans="1:3" x14ac:dyDescent="0.25">
      <c r="A204" s="23"/>
      <c r="B204" s="11" t="s">
        <v>263</v>
      </c>
      <c r="C204" s="12">
        <v>0</v>
      </c>
    </row>
    <row r="205" spans="1:3" x14ac:dyDescent="0.25">
      <c r="A205" s="23"/>
      <c r="B205" s="11" t="s">
        <v>264</v>
      </c>
      <c r="C205" s="12">
        <v>795.47529703675775</v>
      </c>
    </row>
    <row r="206" spans="1:3" x14ac:dyDescent="0.25">
      <c r="A206" s="23"/>
      <c r="B206" s="11" t="s">
        <v>265</v>
      </c>
      <c r="C206" s="12">
        <v>0</v>
      </c>
    </row>
    <row r="207" spans="1:3" x14ac:dyDescent="0.25">
      <c r="A207" s="23"/>
      <c r="B207" s="11" t="s">
        <v>266</v>
      </c>
      <c r="C207" s="12">
        <v>141.82190653393468</v>
      </c>
    </row>
    <row r="208" spans="1:3" x14ac:dyDescent="0.25">
      <c r="A208" s="24"/>
      <c r="B208" s="11" t="s">
        <v>267</v>
      </c>
      <c r="C208" s="12">
        <v>332.71931564649975</v>
      </c>
    </row>
    <row r="209" spans="1:3" x14ac:dyDescent="0.25">
      <c r="A209" s="25" t="s">
        <v>268</v>
      </c>
      <c r="B209" s="26"/>
      <c r="C209" s="13">
        <v>5107.4589359205911</v>
      </c>
    </row>
    <row r="210" spans="1:3" x14ac:dyDescent="0.25">
      <c r="A210" s="22" t="s">
        <v>269</v>
      </c>
      <c r="B210" s="11" t="s">
        <v>270</v>
      </c>
      <c r="C210" s="12">
        <v>302.59404797081606</v>
      </c>
    </row>
    <row r="211" spans="1:3" x14ac:dyDescent="0.25">
      <c r="A211" s="23"/>
      <c r="B211" s="11" t="s">
        <v>271</v>
      </c>
      <c r="C211" s="12">
        <v>128.32698006934567</v>
      </c>
    </row>
    <row r="212" spans="1:3" x14ac:dyDescent="0.25">
      <c r="A212" s="23"/>
      <c r="B212" s="11" t="s">
        <v>272</v>
      </c>
      <c r="C212" s="12">
        <v>155.23700040286008</v>
      </c>
    </row>
    <row r="213" spans="1:3" x14ac:dyDescent="0.25">
      <c r="A213" s="23"/>
      <c r="B213" s="11" t="s">
        <v>273</v>
      </c>
      <c r="C213" s="12">
        <v>78.853197632468209</v>
      </c>
    </row>
    <row r="214" spans="1:3" x14ac:dyDescent="0.25">
      <c r="A214" s="23"/>
      <c r="B214" s="11" t="s">
        <v>274</v>
      </c>
      <c r="C214" s="12">
        <v>81.417012597795207</v>
      </c>
    </row>
    <row r="215" spans="1:3" x14ac:dyDescent="0.25">
      <c r="A215" s="23"/>
      <c r="B215" s="11" t="s">
        <v>275</v>
      </c>
      <c r="C215" s="12">
        <v>0</v>
      </c>
    </row>
    <row r="216" spans="1:3" x14ac:dyDescent="0.25">
      <c r="A216" s="23"/>
      <c r="B216" s="11" t="s">
        <v>276</v>
      </c>
      <c r="C216" s="12">
        <v>512.44766559418042</v>
      </c>
    </row>
    <row r="217" spans="1:3" x14ac:dyDescent="0.25">
      <c r="A217" s="23"/>
      <c r="B217" s="11" t="s">
        <v>277</v>
      </c>
      <c r="C217" s="12">
        <v>398.21713523031815</v>
      </c>
    </row>
    <row r="218" spans="1:3" x14ac:dyDescent="0.25">
      <c r="A218" s="23"/>
      <c r="B218" s="11" t="s">
        <v>278</v>
      </c>
      <c r="C218" s="12">
        <v>524.51559870013239</v>
      </c>
    </row>
    <row r="219" spans="1:3" x14ac:dyDescent="0.25">
      <c r="A219" s="23"/>
      <c r="B219" s="11" t="s">
        <v>279</v>
      </c>
      <c r="C219" s="12">
        <v>457.89814417476885</v>
      </c>
    </row>
    <row r="220" spans="1:3" x14ac:dyDescent="0.25">
      <c r="A220" s="23"/>
      <c r="B220" s="11" t="s">
        <v>280</v>
      </c>
      <c r="C220" s="12">
        <v>0</v>
      </c>
    </row>
    <row r="221" spans="1:3" x14ac:dyDescent="0.25">
      <c r="A221" s="23"/>
      <c r="B221" s="11" t="s">
        <v>281</v>
      </c>
      <c r="C221" s="12">
        <v>0</v>
      </c>
    </row>
    <row r="222" spans="1:3" x14ac:dyDescent="0.25">
      <c r="A222" s="23"/>
      <c r="B222" s="11" t="s">
        <v>282</v>
      </c>
      <c r="C222" s="12">
        <v>247.37580619630404</v>
      </c>
    </row>
    <row r="223" spans="1:3" x14ac:dyDescent="0.25">
      <c r="A223" s="23"/>
      <c r="B223" s="11" t="s">
        <v>283</v>
      </c>
      <c r="C223" s="12">
        <v>1453.8643495356464</v>
      </c>
    </row>
    <row r="224" spans="1:3" x14ac:dyDescent="0.25">
      <c r="A224" s="24"/>
      <c r="B224" s="11" t="s">
        <v>284</v>
      </c>
      <c r="C224" s="12">
        <v>0</v>
      </c>
    </row>
    <row r="225" spans="1:3" x14ac:dyDescent="0.25">
      <c r="A225" s="25" t="s">
        <v>285</v>
      </c>
      <c r="B225" s="26"/>
      <c r="C225" s="13">
        <v>4340.7469381046349</v>
      </c>
    </row>
    <row r="226" spans="1:3" x14ac:dyDescent="0.25">
      <c r="A226" s="25" t="s">
        <v>286</v>
      </c>
      <c r="B226" s="26"/>
      <c r="C226" s="13">
        <v>76408.502742285535</v>
      </c>
    </row>
  </sheetData>
  <mergeCells count="22">
    <mergeCell ref="A81:B81"/>
    <mergeCell ref="A4:A24"/>
    <mergeCell ref="A25:B25"/>
    <mergeCell ref="A26:A44"/>
    <mergeCell ref="A45:B45"/>
    <mergeCell ref="A46:A80"/>
    <mergeCell ref="A210:A224"/>
    <mergeCell ref="A225:B225"/>
    <mergeCell ref="A226:B226"/>
    <mergeCell ref="A1:D1"/>
    <mergeCell ref="A130:A167"/>
    <mergeCell ref="A168:B168"/>
    <mergeCell ref="A169:A192"/>
    <mergeCell ref="A193:B193"/>
    <mergeCell ref="A194:A208"/>
    <mergeCell ref="A209:B209"/>
    <mergeCell ref="A82:A93"/>
    <mergeCell ref="A94:B94"/>
    <mergeCell ref="A95:A117"/>
    <mergeCell ref="A118:B118"/>
    <mergeCell ref="A119:A128"/>
    <mergeCell ref="A129:B129"/>
  </mergeCells>
  <phoneticPr fontId="7" type="noConversion"/>
  <pageMargins left="0.35433070866141736" right="0.35433070866141736" top="0.59055118110236227" bottom="0.59055118110236227" header="0.51181102362204722" footer="0.51181102362204722"/>
  <pageSetup paperSize="9" scale="90" fitToHeight="1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 of All Excludd Drug Groups</vt:lpstr>
      <vt:lpstr>Excluded Drugs with NICE impact</vt:lpstr>
      <vt:lpstr>Provider Breakdown</vt:lpstr>
      <vt:lpstr>'Provider Breakdown'!Print_Titles</vt:lpstr>
    </vt:vector>
  </TitlesOfParts>
  <Company>Integral Health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Fenton</dc:creator>
  <cp:lastModifiedBy>Fenton, Stephen</cp:lastModifiedBy>
  <cp:lastPrinted>2015-02-27T13:29:55Z</cp:lastPrinted>
  <dcterms:created xsi:type="dcterms:W3CDTF">2015-02-25T14:22:07Z</dcterms:created>
  <dcterms:modified xsi:type="dcterms:W3CDTF">2015-02-27T15:12:02Z</dcterms:modified>
</cp:coreProperties>
</file>