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00" windowHeight="7500" activeTab="0"/>
  </bookViews>
  <sheets>
    <sheet name="Table 4" sheetId="1" r:id="rId1"/>
  </sheets>
  <externalReferences>
    <externalReference r:id="rId4"/>
  </externalReferences>
  <definedNames>
    <definedName name="_xlnm.Print_Area" localSheetId="0">'Table 4'!$A$1:$H$38</definedName>
  </definedNames>
  <calcPr fullCalcOnLoad="1"/>
</workbook>
</file>

<file path=xl/sharedStrings.xml><?xml version="1.0" encoding="utf-8"?>
<sst xmlns="http://schemas.openxmlformats.org/spreadsheetml/2006/main" count="41" uniqueCount="32">
  <si>
    <t>£ million</t>
  </si>
  <si>
    <t>Central government grants</t>
  </si>
  <si>
    <t>EU structural funds grants</t>
  </si>
  <si>
    <t>Grants and contributions from private developers and from leaseholders etc</t>
  </si>
  <si>
    <t>National lottery grants</t>
  </si>
  <si>
    <t>Use of capital receipts</t>
  </si>
  <si>
    <t>Revenue financing of capital expenditure</t>
  </si>
  <si>
    <t xml:space="preserve">    of which:</t>
  </si>
  <si>
    <t xml:space="preserve">        Major Repairs Reserve</t>
  </si>
  <si>
    <t xml:space="preserve">Total </t>
  </si>
  <si>
    <t>2010-11</t>
  </si>
  <si>
    <t>2011-12</t>
  </si>
  <si>
    <t>Capital expenditure financed by borrowing/credit</t>
  </si>
  <si>
    <t xml:space="preserve">        Housing Revenue Account (CERA)</t>
  </si>
  <si>
    <t xml:space="preserve">        General Fund (CERA)</t>
  </si>
  <si>
    <t>2012-13</t>
  </si>
  <si>
    <t>2013-14</t>
  </si>
  <si>
    <t>2014-15</t>
  </si>
  <si>
    <t>(a) Non-Departmental Public Bodies, organisations that are not government departments but which have a role in the processes of national government, such as the Sport England, English Heritage and Natural England.</t>
  </si>
  <si>
    <t>(b)</t>
  </si>
  <si>
    <t>(b) This reflects reallocation of expenditure by TfL as part of year end process of reconciling funding to its subsidiaries</t>
  </si>
  <si>
    <t>(c) Supported capital expenditure (SCE) financed by borrowing that is attracting central government support has been discontinued as of March 31 2011.  This may have a bearing on the financing of capital expenditure.  A residue of schemes in 2011-12 and 2012-13 will continue to be financed in reliance of supported borrowing from earlier years.</t>
  </si>
  <si>
    <t>(d) The Prudential System, which came into effect on 1 April 2004, allows local authorities to raise finance for capital expenditure - without Government consent - where they can afford to service the debt without extra Government support.</t>
  </si>
  <si>
    <t>(e)</t>
  </si>
  <si>
    <t xml:space="preserve">(e) It is estimated that approximately £13 billion is associated with the financing of the HRA self-financing determination payment.  </t>
  </si>
  <si>
    <t>Table 4: Financing of local authority capital expenditure: England: 2010-11 to 2014-15</t>
  </si>
  <si>
    <r>
      <t xml:space="preserve">Grants and contributions from NDPBs </t>
    </r>
    <r>
      <rPr>
        <vertAlign val="superscript"/>
        <sz val="10"/>
        <color indexed="8"/>
        <rFont val="Arial"/>
        <family val="2"/>
      </rPr>
      <t>(a)</t>
    </r>
  </si>
  <si>
    <r>
      <t>SCE(R) Single Capital Pot</t>
    </r>
    <r>
      <rPr>
        <vertAlign val="superscript"/>
        <sz val="10"/>
        <color indexed="8"/>
        <rFont val="Arial"/>
        <family val="2"/>
      </rPr>
      <t>(c)</t>
    </r>
  </si>
  <si>
    <r>
      <t>SCE(R) Separate Programme Element</t>
    </r>
    <r>
      <rPr>
        <vertAlign val="superscript"/>
        <sz val="10"/>
        <color indexed="8"/>
        <rFont val="Arial"/>
        <family val="2"/>
      </rPr>
      <t>(c)</t>
    </r>
  </si>
  <si>
    <r>
      <t xml:space="preserve">Other borrowing &amp; credit arrangements not supported by central government </t>
    </r>
    <r>
      <rPr>
        <vertAlign val="superscript"/>
        <sz val="10"/>
        <rFont val="Arial"/>
        <family val="2"/>
      </rPr>
      <t>(d)</t>
    </r>
  </si>
  <si>
    <t>®</t>
  </si>
  <si>
    <t>® Revised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</si>
</sst>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 style="thick">
        <color rgb="FF002060"/>
      </left>
      <right>
        <color indexed="63"/>
      </right>
      <top style="thick">
        <color rgb="FF002060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3" fontId="0" fillId="0" borderId="0" xfId="0" applyNumberFormat="1" applyAlignment="1">
      <alignment vertical="top"/>
    </xf>
    <xf numFmtId="171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0" fontId="0" fillId="33" borderId="11" xfId="0" applyFill="1" applyBorder="1" applyAlignment="1">
      <alignment vertical="top"/>
    </xf>
    <xf numFmtId="0" fontId="3" fillId="34" borderId="12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3" fillId="34" borderId="0" xfId="0" applyFont="1" applyFill="1" applyBorder="1" applyAlignment="1">
      <alignment horizontal="right" vertical="top" wrapText="1"/>
    </xf>
    <xf numFmtId="0" fontId="3" fillId="34" borderId="0" xfId="0" applyFont="1" applyFill="1" applyBorder="1" applyAlignment="1" quotePrefix="1">
      <alignment horizontal="right" vertical="top" wrapText="1"/>
    </xf>
    <xf numFmtId="0" fontId="3" fillId="0" borderId="0" xfId="0" applyFont="1" applyFill="1" applyBorder="1" applyAlignment="1" quotePrefix="1">
      <alignment horizontal="right" vertical="top" wrapText="1"/>
    </xf>
    <xf numFmtId="0" fontId="0" fillId="0" borderId="0" xfId="0" applyFont="1" applyAlignment="1">
      <alignment vertical="top"/>
    </xf>
    <xf numFmtId="0" fontId="4" fillId="34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Border="1" applyAlignment="1">
      <alignment vertical="top"/>
    </xf>
    <xf numFmtId="3" fontId="0" fillId="34" borderId="0" xfId="0" applyNumberFormat="1" applyFont="1" applyFill="1" applyBorder="1" applyAlignment="1">
      <alignment vertical="top"/>
    </xf>
    <xf numFmtId="3" fontId="0" fillId="35" borderId="0" xfId="0" applyNumberFormat="1" applyFont="1" applyFill="1" applyBorder="1" applyAlignment="1">
      <alignment vertical="top"/>
    </xf>
    <xf numFmtId="3" fontId="4" fillId="35" borderId="0" xfId="0" applyNumberFormat="1" applyFont="1" applyFill="1" applyBorder="1" applyAlignment="1">
      <alignment horizontal="right" vertical="top" wrapText="1"/>
    </xf>
    <xf numFmtId="0" fontId="6" fillId="34" borderId="12" xfId="0" applyFont="1" applyFill="1" applyBorder="1" applyAlignment="1" quotePrefix="1">
      <alignment vertical="top" wrapText="1"/>
    </xf>
    <xf numFmtId="0" fontId="6" fillId="34" borderId="12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Border="1" applyAlignment="1">
      <alignment vertical="top"/>
    </xf>
    <xf numFmtId="3" fontId="7" fillId="34" borderId="0" xfId="0" applyNumberFormat="1" applyFont="1" applyFill="1" applyBorder="1" applyAlignment="1">
      <alignment vertical="top"/>
    </xf>
    <xf numFmtId="3" fontId="7" fillId="35" borderId="0" xfId="0" applyNumberFormat="1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4" fillId="34" borderId="12" xfId="0" applyFont="1" applyFill="1" applyBorder="1" applyAlignment="1">
      <alignment horizontal="left" vertical="top" wrapText="1" indent="2"/>
    </xf>
    <xf numFmtId="0" fontId="0" fillId="34" borderId="12" xfId="0" applyFont="1" applyFill="1" applyBorder="1" applyAlignment="1">
      <alignment horizontal="left" vertical="top" wrapText="1" indent="2"/>
    </xf>
    <xf numFmtId="0" fontId="0" fillId="34" borderId="12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vertical="top"/>
    </xf>
    <xf numFmtId="3" fontId="3" fillId="34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172" fontId="0" fillId="0" borderId="0" xfId="58" applyNumberFormat="1" applyFont="1" applyAlignment="1">
      <alignment vertical="top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34" borderId="0" xfId="0" applyFont="1" applyFill="1" applyBorder="1" applyAlignment="1">
      <alignment vertical="top"/>
    </xf>
    <xf numFmtId="0" fontId="1" fillId="36" borderId="13" xfId="0" applyFont="1" applyFill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left" vertical="top" wrapText="1"/>
    </xf>
    <xf numFmtId="0" fontId="1" fillId="34" borderId="12" xfId="0" applyFont="1" applyFill="1" applyBorder="1" applyAlignment="1">
      <alignment vertical="top"/>
    </xf>
    <xf numFmtId="3" fontId="1" fillId="34" borderId="0" xfId="0" applyNumberFormat="1" applyFont="1" applyFill="1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34" borderId="16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4" borderId="21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34" borderId="16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33" borderId="22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3" fillId="34" borderId="12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right" vertical="top" wrapText="1"/>
    </xf>
    <xf numFmtId="3" fontId="0" fillId="35" borderId="0" xfId="55" applyNumberFormat="1" applyFont="1" applyFill="1" applyBorder="1" applyAlignment="1">
      <alignment vertical="top"/>
      <protection/>
    </xf>
    <xf numFmtId="3" fontId="4" fillId="35" borderId="0" xfId="55" applyNumberFormat="1" applyFont="1" applyFill="1" applyBorder="1" applyAlignment="1">
      <alignment horizontal="right" vertical="top" wrapText="1"/>
      <protection/>
    </xf>
    <xf numFmtId="3" fontId="7" fillId="35" borderId="0" xfId="55" applyNumberFormat="1" applyFont="1" applyFill="1" applyBorder="1" applyAlignment="1">
      <alignment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4-15\COR\Grossing\Cor4%202014-15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selection activeCell="A14" sqref="A14"/>
    </sheetView>
  </sheetViews>
  <sheetFormatPr defaultColWidth="9.140625" defaultRowHeight="12.75"/>
  <cols>
    <col min="1" max="1" width="36.28125" style="1" customWidth="1"/>
    <col min="2" max="3" width="10.7109375" style="1" customWidth="1"/>
    <col min="4" max="4" width="2.00390625" style="1" bestFit="1" customWidth="1"/>
    <col min="5" max="5" width="10.7109375" style="1" customWidth="1"/>
    <col min="6" max="6" width="2.00390625" style="1" bestFit="1" customWidth="1"/>
    <col min="7" max="8" width="10.7109375" style="1" customWidth="1"/>
    <col min="9" max="9" width="2.57421875" style="1" customWidth="1"/>
    <col min="10" max="10" width="0.85546875" style="1" customWidth="1"/>
    <col min="11" max="13" width="8.8515625" style="1" customWidth="1"/>
    <col min="14" max="14" width="11.28125" style="1" bestFit="1" customWidth="1"/>
    <col min="15" max="16384" width="8.8515625" style="1" customWidth="1"/>
  </cols>
  <sheetData>
    <row r="1" spans="1:10" ht="14.25" thickBot="1" thickTop="1">
      <c r="A1" s="62" t="s">
        <v>25</v>
      </c>
      <c r="B1" s="63"/>
      <c r="C1" s="63"/>
      <c r="D1" s="63"/>
      <c r="E1" s="63"/>
      <c r="F1" s="63"/>
      <c r="G1" s="63"/>
      <c r="H1" s="63"/>
      <c r="I1" s="42"/>
      <c r="J1" s="6"/>
    </row>
    <row r="2" spans="1:10" ht="13.5" thickTop="1">
      <c r="A2" s="64"/>
      <c r="B2" s="8"/>
      <c r="C2" s="8"/>
      <c r="D2" s="65"/>
      <c r="E2" s="66"/>
      <c r="F2" s="10"/>
      <c r="G2" s="10"/>
      <c r="H2" s="67" t="s">
        <v>0</v>
      </c>
      <c r="I2" s="11"/>
      <c r="J2" s="2"/>
    </row>
    <row r="3" spans="1:10" ht="3.75" customHeight="1">
      <c r="A3" s="64"/>
      <c r="B3" s="8"/>
      <c r="C3" s="8"/>
      <c r="D3" s="65"/>
      <c r="E3" s="66"/>
      <c r="F3" s="10"/>
      <c r="G3" s="10"/>
      <c r="H3" s="67"/>
      <c r="I3" s="11"/>
      <c r="J3" s="2"/>
    </row>
    <row r="4" spans="1:10" ht="12.75">
      <c r="A4" s="7"/>
      <c r="B4" s="12" t="s">
        <v>10</v>
      </c>
      <c r="C4" s="13" t="s">
        <v>11</v>
      </c>
      <c r="D4" s="14"/>
      <c r="E4" s="12" t="s">
        <v>15</v>
      </c>
      <c r="F4" s="14"/>
      <c r="G4" s="12" t="s">
        <v>16</v>
      </c>
      <c r="H4" s="12" t="s">
        <v>17</v>
      </c>
      <c r="I4" s="12"/>
      <c r="J4" s="2"/>
    </row>
    <row r="5" spans="1:10" ht="9.75" customHeight="1">
      <c r="A5" s="7"/>
      <c r="B5" s="10"/>
      <c r="C5" s="14"/>
      <c r="D5" s="14"/>
      <c r="E5" s="9"/>
      <c r="F5" s="14"/>
      <c r="G5" s="14"/>
      <c r="H5" s="11"/>
      <c r="I5" s="11"/>
      <c r="J5" s="2"/>
    </row>
    <row r="6" spans="1:10" ht="6" customHeight="1">
      <c r="A6" s="15"/>
      <c r="B6" s="16"/>
      <c r="C6" s="16"/>
      <c r="D6" s="14"/>
      <c r="E6" s="10"/>
      <c r="F6" s="14"/>
      <c r="G6" s="17"/>
      <c r="H6" s="14"/>
      <c r="I6" s="14"/>
      <c r="J6" s="2"/>
    </row>
    <row r="7" spans="1:14" ht="12.75">
      <c r="A7" s="15" t="s">
        <v>1</v>
      </c>
      <c r="B7" s="18">
        <v>8063</v>
      </c>
      <c r="C7" s="18">
        <v>7170.42</v>
      </c>
      <c r="D7" s="14"/>
      <c r="E7" s="19">
        <v>8481</v>
      </c>
      <c r="F7" s="14"/>
      <c r="G7" s="20">
        <v>7483</v>
      </c>
      <c r="H7" s="21">
        <v>8520.401</v>
      </c>
      <c r="I7" s="21" t="s">
        <v>30</v>
      </c>
      <c r="J7" s="2"/>
      <c r="K7" s="3"/>
      <c r="M7" s="38"/>
      <c r="N7" s="68"/>
    </row>
    <row r="8" spans="1:14" ht="6" customHeight="1">
      <c r="A8" s="15"/>
      <c r="B8" s="16"/>
      <c r="C8" s="18"/>
      <c r="D8" s="14"/>
      <c r="E8" s="19"/>
      <c r="F8" s="14"/>
      <c r="G8" s="20"/>
      <c r="H8" s="21"/>
      <c r="I8" s="21"/>
      <c r="J8" s="2"/>
      <c r="N8" s="68"/>
    </row>
    <row r="9" spans="1:14" ht="12.75">
      <c r="A9" s="15" t="s">
        <v>2</v>
      </c>
      <c r="B9" s="18">
        <v>38</v>
      </c>
      <c r="C9" s="18">
        <v>76.66</v>
      </c>
      <c r="D9" s="14"/>
      <c r="E9" s="19">
        <v>55</v>
      </c>
      <c r="F9" s="14"/>
      <c r="G9" s="20">
        <v>56.833</v>
      </c>
      <c r="H9" s="21">
        <v>131.886</v>
      </c>
      <c r="I9" s="21"/>
      <c r="J9" s="2"/>
      <c r="K9" s="3"/>
      <c r="L9" s="3"/>
      <c r="M9" s="3"/>
      <c r="N9" s="68"/>
    </row>
    <row r="10" spans="1:14" ht="6" customHeight="1">
      <c r="A10" s="15"/>
      <c r="B10" s="16"/>
      <c r="C10" s="18"/>
      <c r="D10" s="14"/>
      <c r="E10" s="19"/>
      <c r="F10" s="14"/>
      <c r="G10" s="20"/>
      <c r="H10" s="21"/>
      <c r="I10" s="21"/>
      <c r="J10" s="2"/>
      <c r="N10" s="68"/>
    </row>
    <row r="11" spans="1:14" ht="26.25">
      <c r="A11" s="15" t="s">
        <v>3</v>
      </c>
      <c r="B11" s="18">
        <v>634</v>
      </c>
      <c r="C11" s="18">
        <v>746.87</v>
      </c>
      <c r="D11" s="14"/>
      <c r="E11" s="19">
        <v>693</v>
      </c>
      <c r="F11" s="14"/>
      <c r="G11" s="20">
        <v>749.708</v>
      </c>
      <c r="H11" s="21">
        <v>726.713</v>
      </c>
      <c r="I11" s="21" t="s">
        <v>30</v>
      </c>
      <c r="J11" s="2"/>
      <c r="K11" s="3"/>
      <c r="L11" s="3"/>
      <c r="M11" s="38"/>
      <c r="N11" s="68"/>
    </row>
    <row r="12" spans="1:14" ht="6" customHeight="1">
      <c r="A12" s="15"/>
      <c r="B12" s="18"/>
      <c r="C12" s="18"/>
      <c r="D12" s="14"/>
      <c r="E12" s="19"/>
      <c r="F12" s="14"/>
      <c r="G12" s="20"/>
      <c r="H12" s="21"/>
      <c r="I12" s="21"/>
      <c r="J12" s="2"/>
      <c r="N12" s="68"/>
    </row>
    <row r="13" spans="1:14" ht="15">
      <c r="A13" s="15" t="s">
        <v>26</v>
      </c>
      <c r="B13" s="18">
        <v>753</v>
      </c>
      <c r="C13" s="18">
        <v>522.03</v>
      </c>
      <c r="D13" s="14"/>
      <c r="E13" s="19">
        <v>442</v>
      </c>
      <c r="F13" s="14"/>
      <c r="G13" s="20">
        <v>443.16</v>
      </c>
      <c r="H13" s="21">
        <v>564.198</v>
      </c>
      <c r="I13" s="21"/>
      <c r="J13" s="2"/>
      <c r="L13" s="3"/>
      <c r="M13" s="3"/>
      <c r="N13" s="68"/>
    </row>
    <row r="14" spans="1:14" ht="6" customHeight="1">
      <c r="A14" s="15"/>
      <c r="B14" s="18"/>
      <c r="C14" s="18"/>
      <c r="D14" s="14"/>
      <c r="E14" s="19"/>
      <c r="F14" s="14"/>
      <c r="G14" s="20"/>
      <c r="H14" s="21"/>
      <c r="I14" s="21"/>
      <c r="J14" s="2"/>
      <c r="N14" s="68"/>
    </row>
    <row r="15" spans="1:14" ht="13.5" customHeight="1">
      <c r="A15" s="15" t="s">
        <v>4</v>
      </c>
      <c r="B15" s="18">
        <v>104</v>
      </c>
      <c r="C15" s="18">
        <v>120.65</v>
      </c>
      <c r="D15" s="14"/>
      <c r="E15" s="19">
        <v>67</v>
      </c>
      <c r="F15" s="14"/>
      <c r="G15" s="20">
        <v>48.914</v>
      </c>
      <c r="H15" s="21">
        <v>53.138</v>
      </c>
      <c r="I15" s="21"/>
      <c r="J15" s="2"/>
      <c r="M15" s="4"/>
      <c r="N15" s="68"/>
    </row>
    <row r="16" spans="1:14" ht="6" customHeight="1">
      <c r="A16" s="15"/>
      <c r="B16" s="16"/>
      <c r="C16" s="18"/>
      <c r="D16" s="14"/>
      <c r="E16" s="19"/>
      <c r="F16" s="14"/>
      <c r="G16" s="20"/>
      <c r="H16" s="21"/>
      <c r="I16" s="21"/>
      <c r="J16" s="2"/>
      <c r="N16" s="68"/>
    </row>
    <row r="17" spans="1:14" ht="12.75">
      <c r="A17" s="15" t="s">
        <v>5</v>
      </c>
      <c r="B17" s="18">
        <v>1409</v>
      </c>
      <c r="C17" s="18">
        <v>1646.55</v>
      </c>
      <c r="D17" s="14"/>
      <c r="E17" s="19">
        <v>1294</v>
      </c>
      <c r="F17" s="14"/>
      <c r="G17" s="20">
        <v>1516.294</v>
      </c>
      <c r="H17" s="21">
        <v>1878.946</v>
      </c>
      <c r="I17" s="21" t="s">
        <v>30</v>
      </c>
      <c r="J17" s="2"/>
      <c r="N17" s="68"/>
    </row>
    <row r="18" spans="1:14" ht="6" customHeight="1">
      <c r="A18" s="15"/>
      <c r="B18" s="18"/>
      <c r="C18" s="18"/>
      <c r="D18" s="14"/>
      <c r="E18" s="19"/>
      <c r="F18" s="14"/>
      <c r="G18" s="20"/>
      <c r="H18" s="21"/>
      <c r="I18" s="21"/>
      <c r="J18" s="2"/>
      <c r="N18" s="68"/>
    </row>
    <row r="19" spans="1:17" ht="12.75">
      <c r="A19" s="15" t="s">
        <v>6</v>
      </c>
      <c r="B19" s="18">
        <v>3984</v>
      </c>
      <c r="C19" s="18">
        <f>C22+C23+C24</f>
        <v>4503.77</v>
      </c>
      <c r="D19" s="14"/>
      <c r="E19" s="18">
        <f>E22+E23+E24</f>
        <v>3167</v>
      </c>
      <c r="F19" s="14"/>
      <c r="G19" s="18">
        <f>G22+G23+G24</f>
        <v>4919.853999999999</v>
      </c>
      <c r="H19" s="22">
        <f>H22+H23+H24</f>
        <v>5240.965</v>
      </c>
      <c r="I19" s="21" t="s">
        <v>30</v>
      </c>
      <c r="J19" s="2"/>
      <c r="N19" s="69"/>
      <c r="Q19" s="38"/>
    </row>
    <row r="20" spans="1:14" ht="10.5" customHeight="1">
      <c r="A20" s="23" t="s">
        <v>7</v>
      </c>
      <c r="B20" s="16"/>
      <c r="C20" s="18"/>
      <c r="D20" s="14"/>
      <c r="E20" s="19"/>
      <c r="F20" s="14"/>
      <c r="G20" s="20"/>
      <c r="H20" s="21"/>
      <c r="I20" s="21"/>
      <c r="J20" s="2"/>
      <c r="N20" s="68"/>
    </row>
    <row r="21" spans="1:14" ht="6" customHeight="1">
      <c r="A21" s="24"/>
      <c r="B21" s="16"/>
      <c r="C21" s="18"/>
      <c r="D21" s="14"/>
      <c r="E21" s="19"/>
      <c r="F21" s="14"/>
      <c r="G21" s="20"/>
      <c r="H21" s="21"/>
      <c r="I21" s="21"/>
      <c r="J21" s="2"/>
      <c r="N21" s="68"/>
    </row>
    <row r="22" spans="1:14" ht="12.75">
      <c r="A22" s="24" t="s">
        <v>13</v>
      </c>
      <c r="B22" s="25">
        <v>235</v>
      </c>
      <c r="C22" s="25">
        <v>323.83</v>
      </c>
      <c r="D22" s="14"/>
      <c r="E22" s="26">
        <v>466</v>
      </c>
      <c r="F22" s="14"/>
      <c r="G22" s="27">
        <v>578.333</v>
      </c>
      <c r="H22" s="28">
        <v>686.415</v>
      </c>
      <c r="I22" s="28"/>
      <c r="J22" s="2"/>
      <c r="K22" s="3"/>
      <c r="N22" s="70"/>
    </row>
    <row r="23" spans="1:14" ht="12.75">
      <c r="A23" s="24" t="s">
        <v>8</v>
      </c>
      <c r="B23" s="25">
        <v>1069</v>
      </c>
      <c r="C23" s="25">
        <v>1159.6</v>
      </c>
      <c r="D23" s="14"/>
      <c r="E23" s="26">
        <v>1259</v>
      </c>
      <c r="F23" s="14"/>
      <c r="G23" s="27">
        <v>1490.878</v>
      </c>
      <c r="H23" s="28">
        <v>1525.926</v>
      </c>
      <c r="I23" s="28"/>
      <c r="J23" s="2"/>
      <c r="N23" s="70"/>
    </row>
    <row r="24" spans="1:14" ht="15">
      <c r="A24" s="24" t="s">
        <v>14</v>
      </c>
      <c r="B24" s="25">
        <v>2680</v>
      </c>
      <c r="C24" s="25">
        <v>3020.34</v>
      </c>
      <c r="D24" s="14"/>
      <c r="E24" s="26">
        <v>1442</v>
      </c>
      <c r="F24" s="29" t="s">
        <v>19</v>
      </c>
      <c r="G24" s="27">
        <v>2850.643</v>
      </c>
      <c r="H24" s="28">
        <v>3028.624</v>
      </c>
      <c r="I24" s="28" t="s">
        <v>30</v>
      </c>
      <c r="J24" s="2"/>
      <c r="N24" s="70"/>
    </row>
    <row r="25" spans="1:14" ht="6" customHeight="1">
      <c r="A25" s="15"/>
      <c r="B25" s="16"/>
      <c r="C25" s="18"/>
      <c r="D25" s="14"/>
      <c r="E25" s="19"/>
      <c r="F25" s="14"/>
      <c r="G25" s="20"/>
      <c r="H25" s="21"/>
      <c r="I25" s="21"/>
      <c r="J25" s="2"/>
      <c r="N25" s="68"/>
    </row>
    <row r="26" spans="1:16" ht="12.75" customHeight="1">
      <c r="A26" s="15" t="s">
        <v>12</v>
      </c>
      <c r="B26" s="18">
        <v>8399</v>
      </c>
      <c r="C26" s="18">
        <f>C28+C29+C30</f>
        <v>18818.77</v>
      </c>
      <c r="D26" s="14"/>
      <c r="E26" s="18">
        <f>E28+E29+E30</f>
        <v>4841.95282</v>
      </c>
      <c r="F26" s="14"/>
      <c r="G26" s="18">
        <f>G28+G29+G30</f>
        <v>4453.653</v>
      </c>
      <c r="H26" s="22">
        <f>H28+H29+H30</f>
        <v>4422.415000000001</v>
      </c>
      <c r="I26" s="21" t="s">
        <v>30</v>
      </c>
      <c r="J26" s="2"/>
      <c r="N26" s="69"/>
      <c r="O26" s="5"/>
      <c r="P26" s="5"/>
    </row>
    <row r="27" spans="1:14" ht="12.75">
      <c r="A27" s="24" t="s">
        <v>7</v>
      </c>
      <c r="B27" s="16"/>
      <c r="C27" s="18"/>
      <c r="D27" s="14"/>
      <c r="E27" s="19"/>
      <c r="F27" s="14"/>
      <c r="G27" s="20"/>
      <c r="H27" s="21"/>
      <c r="I27" s="21"/>
      <c r="J27" s="2"/>
      <c r="M27" s="4"/>
      <c r="N27" s="68"/>
    </row>
    <row r="28" spans="1:19" ht="15">
      <c r="A28" s="30" t="s">
        <v>27</v>
      </c>
      <c r="B28" s="18">
        <v>1581</v>
      </c>
      <c r="C28" s="18">
        <v>338.06</v>
      </c>
      <c r="D28" s="14"/>
      <c r="E28" s="20">
        <v>87.95281999999999</v>
      </c>
      <c r="F28" s="14"/>
      <c r="G28" s="19">
        <v>69.622</v>
      </c>
      <c r="H28" s="21">
        <v>0</v>
      </c>
      <c r="I28" s="21"/>
      <c r="J28" s="2"/>
      <c r="N28" s="68"/>
      <c r="Q28" s="5"/>
      <c r="S28" s="5"/>
    </row>
    <row r="29" spans="1:16" ht="28.5">
      <c r="A29" s="30" t="s">
        <v>28</v>
      </c>
      <c r="B29" s="18">
        <v>484</v>
      </c>
      <c r="C29" s="18">
        <v>74.34</v>
      </c>
      <c r="D29" s="14"/>
      <c r="E29" s="20">
        <v>30</v>
      </c>
      <c r="F29" s="14"/>
      <c r="G29" s="19">
        <v>8.313</v>
      </c>
      <c r="H29" s="21">
        <v>0</v>
      </c>
      <c r="I29" s="21"/>
      <c r="J29" s="2"/>
      <c r="N29" s="68"/>
      <c r="P29" s="5"/>
    </row>
    <row r="30" spans="1:17" ht="42">
      <c r="A30" s="31" t="s">
        <v>29</v>
      </c>
      <c r="B30" s="18">
        <v>6335</v>
      </c>
      <c r="C30" s="18">
        <v>18406.37</v>
      </c>
      <c r="D30" s="29" t="s">
        <v>23</v>
      </c>
      <c r="E30" s="19">
        <v>4724</v>
      </c>
      <c r="F30" s="14"/>
      <c r="G30" s="20">
        <v>4375.718</v>
      </c>
      <c r="H30" s="21">
        <v>4422.415000000001</v>
      </c>
      <c r="I30" s="21" t="s">
        <v>30</v>
      </c>
      <c r="J30" s="2"/>
      <c r="N30" s="68"/>
      <c r="P30" s="5"/>
      <c r="Q30" s="5"/>
    </row>
    <row r="31" spans="1:17" ht="6" customHeight="1">
      <c r="A31" s="32"/>
      <c r="B31" s="18"/>
      <c r="C31" s="18"/>
      <c r="D31" s="29"/>
      <c r="E31" s="29"/>
      <c r="F31" s="14"/>
      <c r="G31" s="20"/>
      <c r="H31" s="21"/>
      <c r="I31" s="21"/>
      <c r="J31" s="2"/>
      <c r="N31" s="38"/>
      <c r="P31" s="5"/>
      <c r="Q31" s="5"/>
    </row>
    <row r="32" spans="1:14" ht="15">
      <c r="A32" s="33" t="s">
        <v>9</v>
      </c>
      <c r="B32" s="34">
        <v>23385</v>
      </c>
      <c r="C32" s="34">
        <v>33605.71</v>
      </c>
      <c r="D32" s="29" t="s">
        <v>23</v>
      </c>
      <c r="E32" s="35">
        <v>19042</v>
      </c>
      <c r="F32" s="14"/>
      <c r="G32" s="36">
        <v>19671</v>
      </c>
      <c r="H32" s="37">
        <f>SUM(H7:H19)+H26</f>
        <v>21538.662000000004</v>
      </c>
      <c r="I32" s="37" t="s">
        <v>30</v>
      </c>
      <c r="J32" s="2"/>
      <c r="N32" s="38"/>
    </row>
    <row r="33" spans="1:10" ht="4.5" customHeight="1" thickBot="1">
      <c r="A33" s="46"/>
      <c r="B33" s="41"/>
      <c r="C33" s="41"/>
      <c r="D33" s="47"/>
      <c r="E33" s="41"/>
      <c r="F33" s="41"/>
      <c r="G33" s="41"/>
      <c r="H33" s="41"/>
      <c r="I33" s="41"/>
      <c r="J33" s="2"/>
    </row>
    <row r="34" spans="1:10" ht="21" customHeight="1" thickTop="1">
      <c r="A34" s="58" t="s">
        <v>18</v>
      </c>
      <c r="B34" s="59"/>
      <c r="C34" s="59"/>
      <c r="D34" s="59"/>
      <c r="E34" s="59"/>
      <c r="F34" s="59"/>
      <c r="G34" s="59"/>
      <c r="H34" s="59"/>
      <c r="I34" s="43"/>
      <c r="J34" s="48"/>
    </row>
    <row r="35" spans="1:10" ht="12" customHeight="1">
      <c r="A35" s="49" t="s">
        <v>20</v>
      </c>
      <c r="B35" s="44"/>
      <c r="C35" s="44"/>
      <c r="D35" s="44"/>
      <c r="E35" s="44"/>
      <c r="F35" s="44"/>
      <c r="G35" s="44"/>
      <c r="H35" s="44"/>
      <c r="I35" s="44"/>
      <c r="J35" s="50"/>
    </row>
    <row r="36" spans="1:13" ht="35.25" customHeight="1">
      <c r="A36" s="56" t="s">
        <v>21</v>
      </c>
      <c r="B36" s="57"/>
      <c r="C36" s="57"/>
      <c r="D36" s="57"/>
      <c r="E36" s="57"/>
      <c r="F36" s="57"/>
      <c r="G36" s="57"/>
      <c r="H36" s="57"/>
      <c r="I36" s="39"/>
      <c r="J36" s="50"/>
      <c r="L36" s="3"/>
      <c r="M36" s="3"/>
    </row>
    <row r="37" spans="1:10" ht="24" customHeight="1">
      <c r="A37" s="60" t="s">
        <v>22</v>
      </c>
      <c r="B37" s="61"/>
      <c r="C37" s="61"/>
      <c r="D37" s="61"/>
      <c r="E37" s="61"/>
      <c r="F37" s="61"/>
      <c r="G37" s="61"/>
      <c r="H37" s="61"/>
      <c r="I37" s="40"/>
      <c r="J37" s="50"/>
    </row>
    <row r="38" spans="1:12" ht="15.75" customHeight="1">
      <c r="A38" s="54" t="s">
        <v>24</v>
      </c>
      <c r="B38" s="55"/>
      <c r="C38" s="55"/>
      <c r="D38" s="55"/>
      <c r="E38" s="55"/>
      <c r="F38" s="55"/>
      <c r="G38" s="55"/>
      <c r="H38" s="55"/>
      <c r="I38" s="45"/>
      <c r="J38" s="50"/>
      <c r="L38" s="3"/>
    </row>
    <row r="39" spans="1:10" ht="13.5" thickBot="1">
      <c r="A39" s="51" t="s">
        <v>31</v>
      </c>
      <c r="B39" s="52"/>
      <c r="C39" s="52"/>
      <c r="D39" s="52"/>
      <c r="E39" s="52"/>
      <c r="F39" s="52"/>
      <c r="G39" s="52"/>
      <c r="H39" s="52"/>
      <c r="I39" s="52"/>
      <c r="J39" s="53"/>
    </row>
    <row r="40" ht="13.5" thickTop="1"/>
  </sheetData>
  <sheetProtection/>
  <mergeCells count="9">
    <mergeCell ref="A38:H38"/>
    <mergeCell ref="A36:H36"/>
    <mergeCell ref="A34:H34"/>
    <mergeCell ref="A37:H37"/>
    <mergeCell ref="A1:H1"/>
    <mergeCell ref="A2:A3"/>
    <mergeCell ref="D2:D3"/>
    <mergeCell ref="E2:E3"/>
    <mergeCell ref="H2:H3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Runa Chatterjee</cp:lastModifiedBy>
  <cp:lastPrinted>2015-09-10T12:34:20Z</cp:lastPrinted>
  <dcterms:created xsi:type="dcterms:W3CDTF">2009-06-29T15:29:02Z</dcterms:created>
  <dcterms:modified xsi:type="dcterms:W3CDTF">2015-10-02T13:17:33Z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390f29c9-8824-49c6-9007-cd99f706ae28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