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80" windowWidth="24240" windowHeight="12780"/>
  </bookViews>
  <sheets>
    <sheet name="Summary" sheetId="1" r:id="rId1"/>
    <sheet name="Table 1.1" sheetId="2" r:id="rId2"/>
    <sheet name="Table 1.2" sheetId="3" r:id="rId3"/>
    <sheet name="Table 1.3" sheetId="4" r:id="rId4"/>
    <sheet name="Table 1.4" sheetId="5" r:id="rId5"/>
  </sheets>
  <calcPr calcId="145621"/>
</workbook>
</file>

<file path=xl/calcChain.xml><?xml version="1.0" encoding="utf-8"?>
<calcChain xmlns="http://schemas.openxmlformats.org/spreadsheetml/2006/main">
  <c r="G7" i="5" l="1"/>
  <c r="K5" i="5"/>
  <c r="K6" i="5"/>
  <c r="K7" i="5"/>
  <c r="L5" i="5"/>
  <c r="L6" i="5"/>
  <c r="H7" i="5"/>
  <c r="L7" i="5" s="1"/>
  <c r="M5" i="5"/>
  <c r="M6" i="5"/>
  <c r="J6" i="5"/>
  <c r="J5" i="5"/>
  <c r="C9" i="4"/>
  <c r="D9" i="4"/>
  <c r="E9" i="4"/>
  <c r="F9" i="4"/>
  <c r="G9" i="4"/>
  <c r="H9" i="4"/>
  <c r="L9" i="4" s="1"/>
  <c r="I9" i="4"/>
  <c r="M9" i="4" s="1"/>
  <c r="K9" i="4"/>
  <c r="C7" i="5"/>
  <c r="D7" i="5"/>
  <c r="E7" i="5"/>
  <c r="F7" i="5"/>
  <c r="J7" i="5" s="1"/>
  <c r="I7" i="5"/>
  <c r="M7" i="5" s="1"/>
  <c r="B7" i="5"/>
  <c r="B9" i="4"/>
  <c r="J9" i="4" l="1"/>
</calcChain>
</file>

<file path=xl/sharedStrings.xml><?xml version="1.0" encoding="utf-8"?>
<sst xmlns="http://schemas.openxmlformats.org/spreadsheetml/2006/main" count="100" uniqueCount="57">
  <si>
    <t xml:space="preserve">1. Rates of people moving from out of work benefits  </t>
  </si>
  <si>
    <t>Data source</t>
  </si>
  <si>
    <t>DWP administrative data</t>
  </si>
  <si>
    <t>Time period and availability</t>
  </si>
  <si>
    <t>What does this tell us?</t>
  </si>
  <si>
    <t xml:space="preserve">This measure is included because Jobcentre Plus adds value by reducing the time it takes for a customer to move off benefits. The Jobseekers Allowance portion of the </t>
  </si>
  <si>
    <t xml:space="preserve">measure directly affects the claimant count, and the measure as a whole will provide useful information as to whether the department's spending review settlement is being implemented. </t>
  </si>
  <si>
    <t>How will an improvement be shown?</t>
  </si>
  <si>
    <t xml:space="preserve">re-assessed for Employment and Support Allowance the off-flow rate will fall. </t>
  </si>
  <si>
    <t xml:space="preserve">Off-flow rates vary naturally over time, and will be impacted by policy changes, as well as changes in the economy. Over the time period covered by the  </t>
  </si>
  <si>
    <t>Indicator, the Department has enacted Welfare Reform changes that have changed the composition of both of these benefits. The Department has also stopped some employment</t>
  </si>
  <si>
    <t>Links to other information that you may find useful</t>
  </si>
  <si>
    <t>A one off ‘Destination Survey’ was undertaken by the Department in 2011 which provides data on the rate of people moving from key out of work benefits into employment.</t>
  </si>
  <si>
    <t>Table 1.1: Jobseekers Allowance off-flow rate within 52 weeks, for claims received between January - March of each year by Age</t>
  </si>
  <si>
    <t>Age</t>
  </si>
  <si>
    <t>25-49</t>
  </si>
  <si>
    <t>50+</t>
  </si>
  <si>
    <t>Total</t>
  </si>
  <si>
    <t>Source: Work and Pensions Warehouse, provided by Information, Governance and Security Directorate sourced from JSAPS Legacy Data.</t>
  </si>
  <si>
    <t>Notes:</t>
  </si>
  <si>
    <t>3. Off-flow measure for JSA is based on claims ending within 52 weeks of on-flow</t>
  </si>
  <si>
    <t>4. Off-flow measure for ESA is based on claims ending within 65 weeks of on-flow</t>
  </si>
  <si>
    <t>Total On-flow</t>
  </si>
  <si>
    <t>Total Off-flow</t>
  </si>
  <si>
    <t>Rate</t>
  </si>
  <si>
    <t>Gender</t>
  </si>
  <si>
    <t>Male</t>
  </si>
  <si>
    <t>Female</t>
  </si>
  <si>
    <t>Table 1.3: Employment and Support Allowance off-flow rate within 65 weeks, for claims received between October - December of each year by Age</t>
  </si>
  <si>
    <t xml:space="preserve">seasonal variation and to the economic cycle. For example, in a recession, even if Jobcentre Plus is performing well, the off-flow rate is likely to fall. Also, as Incapacity Benefit claims are </t>
  </si>
  <si>
    <t>between January and March 2014 had stopped receiving benefit 52 weeks later; across all ages 50.2% of those who claimed Employment Support Allowance between October and December 2013</t>
  </si>
  <si>
    <t>An increase in the off-flow rate indicates that an improvement has been achieved. However, the indicator level will be affected by benefit conditionality and operational changes,</t>
  </si>
  <si>
    <t>programmes and introduced new programmes. Therefore any inter-year comparisons should be mindful of this context.</t>
  </si>
  <si>
    <t>For further information see: https://www.gov.uk/government/uploads/system/uploads/attachment_data/file/214578/rrep791.pdf</t>
  </si>
  <si>
    <t xml:space="preserve">Latest data available for claimants that have flowed off Jobseekers Allowance is from January-March 2014 until March 2015. </t>
  </si>
  <si>
    <t>Whereas, latest data for claimants flowing off Employment and Support Allowance is from October-December 2013 until March 2015.</t>
  </si>
  <si>
    <t>This indicator reports the off-flow rate for cohorts of claimants who have flowed onto benefit in a given period. For example, across all ages 94.0% of those starting to receive Jobseeker’s Allowance</t>
  </si>
  <si>
    <t>had stopped receiving the benefit 65 weeks later.</t>
  </si>
  <si>
    <t>2. The Rate is calculated as the total number of Off Flows from an On-Flow Cohort Period, divided by the number of on flows within the On Flow Cohort Period, multiplied by 100 (to 1.d.p)</t>
  </si>
  <si>
    <t>1. The On-Flow Cohort Period corresponds to the Cycle A reporting month, beginning on the Saturday after the final Friday of the previous month and ending on the final Friday of the current month. This data covers three On-Flow cohort periods.</t>
  </si>
  <si>
    <t>2. The Rate is calculated as the total number of Off Flows from an On-Flow Cohort Period, divided by the number of on flows within the On-Flow Cohort Period, multiplied by 100 (to 1.d.p)</t>
  </si>
  <si>
    <t>2. The Rate is calculated as The total number of Off Flows from an On-Flow Cohort Period, divided by the number of on flows within the On-Flow Cohort Period, multiplied by 100 (to 1.d.p)</t>
  </si>
  <si>
    <t>Table 1.2: Jobseekers Allowance off-flow rate within 52 weeks, for claims received between January - March of each year by Gender</t>
  </si>
  <si>
    <t>Table 1.4: Employment and Support Allowance off-flow rate within 65 weeks, for claims received between October - December of each year by Gender</t>
  </si>
  <si>
    <t>Age not found</t>
  </si>
  <si>
    <t>16-24</t>
  </si>
  <si>
    <t xml:space="preserve">Since last year there have been an increase in the overall rate from 47.5% in 2012 to 50.2% in 2013, this reflects an increase in the rate for both genders. </t>
  </si>
  <si>
    <t xml:space="preserve">Between 2013 and 2014 there were small increases in off-flow rates across age groups, and a slight increase in the overall rate from 92.0% in 2013 to 94.0% in 2014. </t>
  </si>
  <si>
    <t>5. Seasonal patterns and policy changes will impact comparisons over time.</t>
  </si>
  <si>
    <t xml:space="preserve">Between 2013 and 2014 there were small increases in off-flow rates across genders, and a slight increase in the overall rate from 92.0% in 2013 to 94.0% in 2014. </t>
  </si>
  <si>
    <t xml:space="preserve">Between 2012 and 2013 there were increases for each age group presented and an increase in the overall rate from 47.5% in 2012 to 50.2% in 2013. </t>
  </si>
  <si>
    <t>&lt;4%</t>
  </si>
  <si>
    <t>&lt;3%</t>
  </si>
  <si>
    <t>&lt;5</t>
  </si>
  <si>
    <t>&lt;25%</t>
  </si>
  <si>
    <t>&lt;7%</t>
  </si>
  <si>
    <t>6. Small administrative counts are not shown to avoid statistical disclosure.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</si>
</sst>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%"/>
    <numFmt numFmtId="165" formatCode="_-* #,##0_-;\-* #,##0_-;_-* &quot;-&quot;??_-;_-@_-"/>
  </numFmts>
  <fonts count="9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0"/>
      <name val="Arial"/>
    </font>
    <font>
      <sz val="10"/>
      <name val="Arial"/>
      <family val="2"/>
    </font>
    <font>
      <sz val="12"/>
      <color theme="1"/>
      <name val="Calibri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5" fillId="0" borderId="0" xfId="3" applyFont="1" applyFill="1"/>
    <xf numFmtId="0" fontId="6" fillId="0" borderId="0" xfId="3" applyFont="1" applyFill="1"/>
    <xf numFmtId="0" fontId="7" fillId="0" borderId="0" xfId="3" applyFont="1" applyFill="1"/>
    <xf numFmtId="0" fontId="7" fillId="0" borderId="0" xfId="3" applyNumberFormat="1" applyFont="1" applyFill="1"/>
    <xf numFmtId="0" fontId="7" fillId="0" borderId="0" xfId="3" applyFont="1" applyFill="1" applyBorder="1" applyAlignment="1">
      <alignment vertical="top"/>
    </xf>
    <xf numFmtId="0" fontId="8" fillId="0" borderId="0" xfId="0" applyFont="1"/>
    <xf numFmtId="0" fontId="5" fillId="0" borderId="0" xfId="3" applyFont="1"/>
    <xf numFmtId="0" fontId="6" fillId="0" borderId="0" xfId="2" applyFont="1"/>
    <xf numFmtId="0" fontId="6" fillId="0" borderId="0" xfId="3" applyFont="1" applyAlignment="1"/>
    <xf numFmtId="0" fontId="0" fillId="0" borderId="0" xfId="0"/>
    <xf numFmtId="0" fontId="6" fillId="0" borderId="0" xfId="3" applyFont="1" applyFill="1"/>
    <xf numFmtId="0" fontId="8" fillId="0" borderId="0" xfId="0" applyFont="1"/>
    <xf numFmtId="0" fontId="2" fillId="0" borderId="0" xfId="2"/>
    <xf numFmtId="0" fontId="5" fillId="0" borderId="0" xfId="7" applyFont="1"/>
    <xf numFmtId="0" fontId="6" fillId="0" borderId="0" xfId="7" applyFont="1"/>
    <xf numFmtId="0" fontId="6" fillId="0" borderId="0" xfId="7" applyFont="1" applyBorder="1" applyAlignment="1">
      <alignment horizontal="center"/>
    </xf>
    <xf numFmtId="0" fontId="6" fillId="0" borderId="0" xfId="7" applyFont="1" applyFill="1" applyBorder="1" applyAlignment="1">
      <alignment horizontal="center"/>
    </xf>
    <xf numFmtId="0" fontId="6" fillId="0" borderId="3" xfId="7" applyFont="1" applyBorder="1"/>
    <xf numFmtId="0" fontId="6" fillId="0" borderId="0" xfId="7" applyFont="1" applyBorder="1"/>
    <xf numFmtId="0" fontId="6" fillId="0" borderId="1" xfId="7" applyFont="1" applyBorder="1"/>
    <xf numFmtId="3" fontId="6" fillId="0" borderId="0" xfId="7" applyNumberFormat="1" applyFont="1" applyBorder="1"/>
    <xf numFmtId="164" fontId="6" fillId="0" borderId="0" xfId="9" applyNumberFormat="1" applyFont="1" applyBorder="1"/>
    <xf numFmtId="0" fontId="6" fillId="0" borderId="0" xfId="7" applyFont="1" applyFill="1"/>
    <xf numFmtId="0" fontId="6" fillId="0" borderId="0" xfId="6" applyFont="1"/>
    <xf numFmtId="164" fontId="6" fillId="0" borderId="0" xfId="7" applyNumberFormat="1" applyFont="1" applyFill="1"/>
    <xf numFmtId="164" fontId="6" fillId="0" borderId="0" xfId="7" applyNumberFormat="1" applyFont="1"/>
    <xf numFmtId="0" fontId="8" fillId="0" borderId="3" xfId="0" applyFont="1" applyBorder="1"/>
    <xf numFmtId="0" fontId="8" fillId="0" borderId="0" xfId="0" applyFont="1" applyBorder="1"/>
    <xf numFmtId="0" fontId="8" fillId="0" borderId="1" xfId="0" applyFont="1" applyBorder="1"/>
    <xf numFmtId="164" fontId="8" fillId="0" borderId="3" xfId="1" applyNumberFormat="1" applyFont="1" applyBorder="1"/>
    <xf numFmtId="164" fontId="8" fillId="0" borderId="0" xfId="1" applyNumberFormat="1" applyFont="1" applyBorder="1"/>
    <xf numFmtId="164" fontId="8" fillId="0" borderId="1" xfId="1" applyNumberFormat="1" applyFont="1" applyBorder="1"/>
    <xf numFmtId="0" fontId="0" fillId="0" borderId="0" xfId="0"/>
    <xf numFmtId="0" fontId="6" fillId="0" borderId="0" xfId="7" applyFont="1" applyFill="1"/>
    <xf numFmtId="0" fontId="8" fillId="0" borderId="0" xfId="0" applyFont="1"/>
    <xf numFmtId="0" fontId="3" fillId="0" borderId="0" xfId="10"/>
    <xf numFmtId="0" fontId="6" fillId="0" borderId="0" xfId="10" applyFont="1" applyBorder="1"/>
    <xf numFmtId="0" fontId="6" fillId="0" borderId="3" xfId="10" applyFont="1" applyBorder="1"/>
    <xf numFmtId="0" fontId="0" fillId="0" borderId="0" xfId="0"/>
    <xf numFmtId="0" fontId="0" fillId="0" borderId="0" xfId="0" quotePrefix="1"/>
    <xf numFmtId="0" fontId="6" fillId="0" borderId="0" xfId="7" applyFont="1" applyFill="1"/>
    <xf numFmtId="0" fontId="8" fillId="0" borderId="0" xfId="0" applyFont="1"/>
    <xf numFmtId="165" fontId="6" fillId="0" borderId="0" xfId="8" applyNumberFormat="1" applyFont="1" applyBorder="1"/>
    <xf numFmtId="165" fontId="6" fillId="0" borderId="0" xfId="8" applyNumberFormat="1" applyFont="1" applyBorder="1" applyAlignment="1">
      <alignment horizontal="right"/>
    </xf>
    <xf numFmtId="0" fontId="0" fillId="0" borderId="0" xfId="0"/>
    <xf numFmtId="0" fontId="6" fillId="0" borderId="0" xfId="7" applyFont="1" applyFill="1"/>
    <xf numFmtId="0" fontId="8" fillId="0" borderId="0" xfId="0" applyFont="1"/>
    <xf numFmtId="164" fontId="6" fillId="0" borderId="0" xfId="9" applyNumberFormat="1" applyFont="1" applyFill="1" applyBorder="1" applyAlignment="1">
      <alignment horizontal="center"/>
    </xf>
    <xf numFmtId="0" fontId="0" fillId="0" borderId="0" xfId="0"/>
    <xf numFmtId="0" fontId="0" fillId="0" borderId="0" xfId="0"/>
    <xf numFmtId="0" fontId="8" fillId="0" borderId="0" xfId="0" applyFont="1"/>
    <xf numFmtId="0" fontId="4" fillId="0" borderId="0" xfId="0" applyFont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3" fillId="0" borderId="0" xfId="10"/>
    <xf numFmtId="0" fontId="0" fillId="0" borderId="0" xfId="0"/>
    <xf numFmtId="0" fontId="3" fillId="0" borderId="0" xfId="10"/>
    <xf numFmtId="0" fontId="0" fillId="0" borderId="0" xfId="0"/>
    <xf numFmtId="165" fontId="6" fillId="0" borderId="3" xfId="13" applyNumberFormat="1" applyFont="1" applyBorder="1"/>
    <xf numFmtId="165" fontId="6" fillId="0" borderId="0" xfId="13" applyNumberFormat="1" applyFont="1" applyBorder="1"/>
    <xf numFmtId="165" fontId="6" fillId="0" borderId="1" xfId="13" applyNumberFormat="1" applyFont="1" applyBorder="1"/>
    <xf numFmtId="164" fontId="0" fillId="0" borderId="0" xfId="1" applyNumberFormat="1" applyFont="1"/>
    <xf numFmtId="164" fontId="8" fillId="0" borderId="0" xfId="1" quotePrefix="1" applyNumberFormat="1" applyFont="1" applyBorder="1" applyAlignment="1">
      <alignment horizontal="right"/>
    </xf>
    <xf numFmtId="0" fontId="8" fillId="0" borderId="0" xfId="0" quotePrefix="1" applyFont="1" applyBorder="1" applyAlignment="1">
      <alignment horizontal="right"/>
    </xf>
    <xf numFmtId="165" fontId="0" fillId="0" borderId="0" xfId="0" applyNumberFormat="1"/>
    <xf numFmtId="165" fontId="6" fillId="0" borderId="3" xfId="13" applyNumberFormat="1" applyFont="1" applyBorder="1" applyAlignment="1">
      <alignment horizontal="right"/>
    </xf>
    <xf numFmtId="165" fontId="6" fillId="0" borderId="0" xfId="13" applyNumberFormat="1" applyFont="1" applyBorder="1" applyAlignment="1">
      <alignment horizontal="right"/>
    </xf>
    <xf numFmtId="165" fontId="6" fillId="0" borderId="1" xfId="13" applyNumberFormat="1" applyFont="1" applyBorder="1" applyAlignment="1">
      <alignment horizontal="right"/>
    </xf>
    <xf numFmtId="0" fontId="7" fillId="0" borderId="0" xfId="3" applyFont="1" applyFill="1" applyAlignment="1"/>
    <xf numFmtId="0" fontId="6" fillId="0" borderId="0" xfId="3" applyFont="1" applyAlignment="1"/>
    <xf numFmtId="0" fontId="6" fillId="0" borderId="3" xfId="7" applyFont="1" applyBorder="1" applyAlignment="1">
      <alignment horizontal="center"/>
    </xf>
    <xf numFmtId="0" fontId="6" fillId="0" borderId="0" xfId="7" applyFont="1" applyBorder="1" applyAlignment="1">
      <alignment horizontal="center"/>
    </xf>
    <xf numFmtId="0" fontId="6" fillId="0" borderId="2" xfId="7" applyFont="1" applyBorder="1" applyAlignment="1">
      <alignment horizontal="center"/>
    </xf>
    <xf numFmtId="0" fontId="6" fillId="0" borderId="1" xfId="7" applyFont="1" applyBorder="1" applyAlignment="1">
      <alignment horizontal="center"/>
    </xf>
  </cellXfs>
  <cellStyles count="14">
    <cellStyle name="%" xfId="3"/>
    <cellStyle name="% 2" xfId="7"/>
    <cellStyle name="Comma" xfId="13" builtinId="3"/>
    <cellStyle name="Comma 2" xfId="4"/>
    <cellStyle name="Comma 2 2" xfId="11"/>
    <cellStyle name="Comma 3" xfId="8"/>
    <cellStyle name="Normal" xfId="0" builtinId="0"/>
    <cellStyle name="Normal 2" xfId="2"/>
    <cellStyle name="Normal 2 2" xfId="10"/>
    <cellStyle name="Normal 3" xfId="6"/>
    <cellStyle name="Percent" xfId="1" builtinId="5"/>
    <cellStyle name="Percent 2" xfId="5"/>
    <cellStyle name="Percent 2 2" xfId="12"/>
    <cellStyle name="Percent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tabSelected="1" workbookViewId="0"/>
  </sheetViews>
  <sheetFormatPr defaultRowHeight="15" x14ac:dyDescent="0.2"/>
  <sheetData>
    <row r="1" spans="1:18" ht="15.75" x14ac:dyDescent="0.25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15.75" x14ac:dyDescent="0.2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ht="15.75" x14ac:dyDescent="0.25">
      <c r="A3" s="1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5.7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.75" x14ac:dyDescent="0.25">
      <c r="A5" s="2" t="s">
        <v>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5.75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5.75" x14ac:dyDescent="0.25">
      <c r="A7" s="1" t="s">
        <v>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5.75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15.75" x14ac:dyDescent="0.25">
      <c r="A9" s="2" t="s">
        <v>34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15.75" x14ac:dyDescent="0.25">
      <c r="A10" s="2" t="s">
        <v>35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5.75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15.75" x14ac:dyDescent="0.25">
      <c r="A12" s="1" t="s">
        <v>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15.75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5.75" x14ac:dyDescent="0.25">
      <c r="A14" s="52" t="s">
        <v>36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15.75" x14ac:dyDescent="0.25">
      <c r="A15" s="52" t="s">
        <v>30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5.75" x14ac:dyDescent="0.25">
      <c r="A16" s="3" t="s">
        <v>37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s="57" customFormat="1" ht="15.75" x14ac:dyDescent="0.25">
      <c r="A17" s="3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1:18" ht="15.75" x14ac:dyDescent="0.25">
      <c r="A18" s="3" t="s">
        <v>5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5.75" x14ac:dyDescent="0.25">
      <c r="A19" s="3" t="s">
        <v>6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5.7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5.75" x14ac:dyDescent="0.25">
      <c r="A21" s="1" t="s">
        <v>7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5.75" x14ac:dyDescent="0.25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5.75" x14ac:dyDescent="0.25">
      <c r="A23" s="3" t="s">
        <v>31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5.75" x14ac:dyDescent="0.25">
      <c r="A24" s="4" t="s">
        <v>29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5.75" x14ac:dyDescent="0.25">
      <c r="A25" s="4" t="s">
        <v>8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5.75" x14ac:dyDescent="0.25">
      <c r="A26" s="4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5.75" x14ac:dyDescent="0.25">
      <c r="A27" s="5" t="s">
        <v>9</v>
      </c>
      <c r="B27" s="5"/>
      <c r="C27" s="5"/>
      <c r="D27" s="5"/>
      <c r="E27" s="5"/>
      <c r="F27" s="5"/>
      <c r="G27" s="5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1:18" ht="15.75" x14ac:dyDescent="0.25">
      <c r="A28" s="70" t="s">
        <v>10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</row>
    <row r="29" spans="1:18" ht="15.75" x14ac:dyDescent="0.25">
      <c r="A29" s="4" t="s">
        <v>32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15.75" x14ac:dyDescent="0.25">
      <c r="A30" s="4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ht="15.75" x14ac:dyDescent="0.25">
      <c r="A31" s="1" t="s">
        <v>11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ht="15.75" x14ac:dyDescent="0.2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ht="15.75" x14ac:dyDescent="0.25">
      <c r="A33" s="2" t="s">
        <v>12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6"/>
    </row>
    <row r="34" spans="1:18" ht="15.75" x14ac:dyDescent="0.25">
      <c r="A34" s="2" t="s">
        <v>33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6"/>
    </row>
  </sheetData>
  <mergeCells count="1">
    <mergeCell ref="A28:R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workbookViewId="0">
      <selection activeCell="A24" sqref="A24"/>
    </sheetView>
  </sheetViews>
  <sheetFormatPr defaultRowHeight="15" x14ac:dyDescent="0.2"/>
  <cols>
    <col min="2" max="9" width="9.88671875" bestFit="1" customWidth="1"/>
  </cols>
  <sheetData>
    <row r="1" spans="1:13" ht="15.75" x14ac:dyDescent="0.25">
      <c r="A1" s="14" t="s">
        <v>13</v>
      </c>
      <c r="B1" s="14"/>
      <c r="C1" s="15"/>
      <c r="D1" s="15"/>
      <c r="E1" s="15"/>
      <c r="F1" s="15"/>
      <c r="G1" s="24"/>
      <c r="H1" s="24"/>
      <c r="I1" s="12"/>
      <c r="J1" s="12"/>
      <c r="K1" s="12"/>
      <c r="L1" s="12"/>
      <c r="M1" s="12"/>
    </row>
    <row r="2" spans="1:13" ht="15.75" x14ac:dyDescent="0.25">
      <c r="A2" s="15"/>
      <c r="B2" s="15"/>
      <c r="C2" s="15"/>
      <c r="D2" s="15"/>
      <c r="E2" s="15"/>
      <c r="F2" s="15"/>
      <c r="G2" s="24"/>
      <c r="H2" s="24"/>
      <c r="I2" s="12"/>
      <c r="J2" s="12"/>
      <c r="K2" s="12"/>
      <c r="L2" s="12"/>
      <c r="M2" s="12"/>
    </row>
    <row r="3" spans="1:13" ht="15.75" x14ac:dyDescent="0.25">
      <c r="A3" s="72" t="s">
        <v>14</v>
      </c>
      <c r="B3" s="74" t="s">
        <v>22</v>
      </c>
      <c r="C3" s="74"/>
      <c r="D3" s="74"/>
      <c r="E3" s="74"/>
      <c r="F3" s="74" t="s">
        <v>23</v>
      </c>
      <c r="G3" s="74"/>
      <c r="H3" s="74"/>
      <c r="I3" s="74"/>
      <c r="J3" s="74" t="s">
        <v>24</v>
      </c>
      <c r="K3" s="74"/>
      <c r="L3" s="74"/>
      <c r="M3" s="74"/>
    </row>
    <row r="4" spans="1:13" ht="15.75" x14ac:dyDescent="0.25">
      <c r="A4" s="73"/>
      <c r="B4" s="16">
        <v>2011</v>
      </c>
      <c r="C4" s="12">
        <v>2012</v>
      </c>
      <c r="D4" s="12">
        <v>2013</v>
      </c>
      <c r="E4" s="16">
        <v>2014</v>
      </c>
      <c r="F4" s="16">
        <v>2011</v>
      </c>
      <c r="G4" s="17">
        <v>2012</v>
      </c>
      <c r="H4" s="17">
        <v>2013</v>
      </c>
      <c r="I4" s="16">
        <v>2014</v>
      </c>
      <c r="J4" s="17">
        <v>2011</v>
      </c>
      <c r="K4" s="17">
        <v>2012</v>
      </c>
      <c r="L4" s="16">
        <v>2013</v>
      </c>
      <c r="M4" s="17">
        <v>2014</v>
      </c>
    </row>
    <row r="5" spans="1:13" ht="15.75" x14ac:dyDescent="0.25">
      <c r="A5" s="18" t="s">
        <v>45</v>
      </c>
      <c r="B5" s="60">
        <v>312725</v>
      </c>
      <c r="C5" s="60">
        <v>308017</v>
      </c>
      <c r="D5" s="60">
        <v>275702</v>
      </c>
      <c r="E5" s="60">
        <v>222631</v>
      </c>
      <c r="F5" s="67">
        <v>287006</v>
      </c>
      <c r="G5" s="67">
        <v>289083</v>
      </c>
      <c r="H5" s="67">
        <v>262658</v>
      </c>
      <c r="I5" s="60">
        <v>215085</v>
      </c>
      <c r="J5" s="30">
        <v>0.91775841394196178</v>
      </c>
      <c r="K5" s="30">
        <v>0.93852936688559396</v>
      </c>
      <c r="L5" s="30">
        <v>0.9526880472394107</v>
      </c>
      <c r="M5" s="30">
        <v>0.96610534921012792</v>
      </c>
    </row>
    <row r="6" spans="1:13" ht="15.75" x14ac:dyDescent="0.25">
      <c r="A6" s="19" t="s">
        <v>15</v>
      </c>
      <c r="B6" s="61">
        <v>423523</v>
      </c>
      <c r="C6" s="61">
        <v>424609</v>
      </c>
      <c r="D6" s="61">
        <v>409124</v>
      </c>
      <c r="E6" s="61">
        <v>333005</v>
      </c>
      <c r="F6" s="68">
        <v>358317</v>
      </c>
      <c r="G6" s="68">
        <v>375641</v>
      </c>
      <c r="H6" s="68">
        <v>371143</v>
      </c>
      <c r="I6" s="61">
        <v>309777</v>
      </c>
      <c r="J6" s="31">
        <v>0.84603905809129609</v>
      </c>
      <c r="K6" s="31">
        <v>0.88467507754192676</v>
      </c>
      <c r="L6" s="31">
        <v>0.90716506487030824</v>
      </c>
      <c r="M6" s="31">
        <v>0.93024729358418046</v>
      </c>
    </row>
    <row r="7" spans="1:13" ht="15.75" x14ac:dyDescent="0.25">
      <c r="A7" s="19" t="s">
        <v>16</v>
      </c>
      <c r="B7" s="61">
        <v>104942</v>
      </c>
      <c r="C7" s="61">
        <v>114733</v>
      </c>
      <c r="D7" s="61">
        <v>110029</v>
      </c>
      <c r="E7" s="61">
        <v>93793</v>
      </c>
      <c r="F7" s="68">
        <v>88625</v>
      </c>
      <c r="G7" s="68">
        <v>98827</v>
      </c>
      <c r="H7" s="68">
        <v>97323</v>
      </c>
      <c r="I7" s="61">
        <v>85457</v>
      </c>
      <c r="J7" s="31">
        <v>0.84451411255741271</v>
      </c>
      <c r="K7" s="31">
        <v>0.86136508240872289</v>
      </c>
      <c r="L7" s="31">
        <v>0.88452135346136018</v>
      </c>
      <c r="M7" s="31">
        <v>0.91112343138613761</v>
      </c>
    </row>
    <row r="8" spans="1:13" ht="15.75" x14ac:dyDescent="0.25">
      <c r="A8" s="19" t="s">
        <v>44</v>
      </c>
      <c r="B8" s="61">
        <v>84</v>
      </c>
      <c r="C8" s="61">
        <v>19</v>
      </c>
      <c r="D8" s="61">
        <v>20</v>
      </c>
      <c r="E8" s="61">
        <v>75</v>
      </c>
      <c r="F8" s="68">
        <v>66</v>
      </c>
      <c r="G8" s="68">
        <v>6</v>
      </c>
      <c r="H8" s="65" t="s">
        <v>53</v>
      </c>
      <c r="I8" s="65" t="s">
        <v>53</v>
      </c>
      <c r="J8" s="31">
        <v>0.7857142857142857</v>
      </c>
      <c r="K8" s="31">
        <v>0.31578947368421051</v>
      </c>
      <c r="L8" s="64" t="s">
        <v>54</v>
      </c>
      <c r="M8" s="64" t="s">
        <v>55</v>
      </c>
    </row>
    <row r="9" spans="1:13" ht="15.75" x14ac:dyDescent="0.25">
      <c r="A9" s="20" t="s">
        <v>17</v>
      </c>
      <c r="B9" s="62">
        <v>841274</v>
      </c>
      <c r="C9" s="62">
        <v>847378</v>
      </c>
      <c r="D9" s="62">
        <v>794875</v>
      </c>
      <c r="E9" s="62">
        <v>649504</v>
      </c>
      <c r="F9" s="69">
        <v>734014</v>
      </c>
      <c r="G9" s="69">
        <v>763557</v>
      </c>
      <c r="H9" s="69">
        <v>731126</v>
      </c>
      <c r="I9" s="62">
        <v>610319</v>
      </c>
      <c r="J9" s="32">
        <v>0.87250289441965401</v>
      </c>
      <c r="K9" s="32">
        <v>0.90108192565773482</v>
      </c>
      <c r="L9" s="32">
        <v>0.91979996854851387</v>
      </c>
      <c r="M9" s="32">
        <v>0.93966934768685029</v>
      </c>
    </row>
    <row r="10" spans="1:13" ht="15.75" x14ac:dyDescent="0.25">
      <c r="A10" s="19"/>
      <c r="B10" s="19"/>
      <c r="C10" s="21"/>
      <c r="D10" s="21"/>
      <c r="E10" s="21"/>
      <c r="F10" s="24"/>
      <c r="G10" s="22"/>
      <c r="H10" s="25"/>
      <c r="I10" s="12"/>
      <c r="J10" s="12"/>
      <c r="K10" s="12"/>
      <c r="L10" s="12"/>
      <c r="M10" s="12"/>
    </row>
    <row r="11" spans="1:13" ht="15.75" x14ac:dyDescent="0.25">
      <c r="A11" s="15" t="s">
        <v>47</v>
      </c>
      <c r="B11" s="15"/>
      <c r="C11" s="15"/>
      <c r="D11" s="15"/>
      <c r="E11" s="15"/>
      <c r="F11" s="15"/>
      <c r="G11" s="23"/>
      <c r="H11" s="26"/>
      <c r="I11" s="12"/>
      <c r="J11" s="12"/>
      <c r="K11" s="12"/>
      <c r="L11" s="12"/>
      <c r="M11" s="12"/>
    </row>
    <row r="12" spans="1:13" ht="15.75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15.75" x14ac:dyDescent="0.25">
      <c r="A13" s="23" t="s">
        <v>18</v>
      </c>
      <c r="B13" s="23"/>
      <c r="C13" s="23"/>
      <c r="D13" s="23"/>
      <c r="E13" s="23"/>
      <c r="F13" s="23"/>
      <c r="G13" s="23"/>
      <c r="H13" s="24"/>
      <c r="I13" s="12"/>
      <c r="J13" s="12"/>
      <c r="K13" s="12"/>
      <c r="L13" s="12"/>
      <c r="M13" s="12"/>
    </row>
    <row r="14" spans="1:13" ht="15.75" x14ac:dyDescent="0.25">
      <c r="A14" s="23"/>
      <c r="B14" s="23"/>
      <c r="C14" s="23"/>
      <c r="D14" s="23"/>
      <c r="E14" s="23"/>
      <c r="F14" s="23"/>
      <c r="G14" s="23"/>
      <c r="H14" s="24"/>
      <c r="I14" s="12"/>
      <c r="J14" s="12"/>
      <c r="K14" s="12"/>
      <c r="L14" s="12"/>
      <c r="M14" s="12"/>
    </row>
    <row r="15" spans="1:13" ht="15.75" x14ac:dyDescent="0.25">
      <c r="A15" s="23" t="s">
        <v>19</v>
      </c>
      <c r="B15" s="23"/>
      <c r="C15" s="23"/>
      <c r="D15" s="23"/>
      <c r="E15" s="23"/>
      <c r="F15" s="23"/>
      <c r="G15" s="23"/>
      <c r="H15" s="24"/>
      <c r="I15" s="12"/>
      <c r="J15" s="12"/>
      <c r="K15" s="12"/>
      <c r="L15" s="12"/>
      <c r="M15" s="12"/>
    </row>
    <row r="16" spans="1:13" ht="15.75" x14ac:dyDescent="0.25">
      <c r="A16" s="23" t="s">
        <v>39</v>
      </c>
      <c r="B16" s="23"/>
      <c r="C16" s="23"/>
      <c r="D16" s="23"/>
      <c r="E16" s="23"/>
      <c r="F16" s="23"/>
      <c r="G16" s="23"/>
      <c r="H16" s="24"/>
      <c r="I16" s="12"/>
      <c r="J16" s="12"/>
      <c r="K16" s="12"/>
      <c r="L16" s="12"/>
      <c r="M16" s="12"/>
    </row>
    <row r="17" spans="1:13" ht="15.75" x14ac:dyDescent="0.25">
      <c r="A17" s="23" t="s">
        <v>40</v>
      </c>
      <c r="B17" s="23"/>
      <c r="C17" s="23"/>
      <c r="D17" s="23"/>
      <c r="E17" s="23"/>
      <c r="F17" s="23"/>
      <c r="G17" s="23"/>
      <c r="H17" s="24"/>
      <c r="I17" s="12"/>
      <c r="J17" s="12"/>
      <c r="K17" s="12"/>
      <c r="L17" s="12"/>
      <c r="M17" s="12"/>
    </row>
    <row r="18" spans="1:13" ht="15.75" x14ac:dyDescent="0.25">
      <c r="A18" s="23" t="s">
        <v>20</v>
      </c>
      <c r="B18" s="23"/>
      <c r="C18" s="23"/>
      <c r="D18" s="23"/>
      <c r="E18" s="23"/>
      <c r="F18" s="23"/>
      <c r="G18" s="23"/>
      <c r="H18" s="24"/>
      <c r="I18" s="12"/>
      <c r="J18" s="12"/>
      <c r="K18" s="12"/>
      <c r="L18" s="12"/>
      <c r="M18" s="12"/>
    </row>
    <row r="19" spans="1:13" ht="15.75" x14ac:dyDescent="0.25">
      <c r="A19" s="23" t="s">
        <v>21</v>
      </c>
      <c r="B19" s="23"/>
      <c r="C19" s="23"/>
      <c r="D19" s="23"/>
      <c r="E19" s="23"/>
      <c r="F19" s="23"/>
      <c r="G19" s="23"/>
      <c r="H19" s="24"/>
      <c r="I19" s="12"/>
      <c r="J19" s="12"/>
      <c r="K19" s="12"/>
      <c r="L19" s="12"/>
      <c r="M19" s="12"/>
    </row>
    <row r="20" spans="1:13" ht="15.75" x14ac:dyDescent="0.25">
      <c r="A20" s="23" t="s">
        <v>48</v>
      </c>
      <c r="B20" s="23"/>
      <c r="C20" s="23"/>
      <c r="D20" s="23"/>
      <c r="E20" s="23"/>
      <c r="F20" s="23"/>
      <c r="G20" s="23"/>
      <c r="H20" s="24"/>
      <c r="I20" s="12"/>
      <c r="J20" s="12"/>
      <c r="K20" s="12"/>
      <c r="L20" s="12"/>
      <c r="M20" s="12"/>
    </row>
    <row r="21" spans="1:13" ht="15.75" x14ac:dyDescent="0.25">
      <c r="A21" s="46" t="s">
        <v>56</v>
      </c>
    </row>
    <row r="22" spans="1:13" x14ac:dyDescent="0.2">
      <c r="D22" s="56"/>
      <c r="E22" s="56"/>
      <c r="F22" s="56"/>
      <c r="G22" s="56"/>
      <c r="H22" s="55"/>
    </row>
    <row r="23" spans="1:13" x14ac:dyDescent="0.2">
      <c r="B23" s="66"/>
      <c r="C23" s="66"/>
      <c r="D23" s="66"/>
      <c r="E23" s="66"/>
      <c r="F23" s="66"/>
      <c r="G23" s="56"/>
      <c r="H23" s="66"/>
      <c r="I23" s="66"/>
      <c r="L23" s="63"/>
      <c r="M23" s="63"/>
    </row>
    <row r="24" spans="1:13" x14ac:dyDescent="0.2">
      <c r="D24" s="56"/>
      <c r="E24" s="56"/>
      <c r="F24" s="56"/>
      <c r="G24" s="56"/>
      <c r="H24" s="55"/>
    </row>
    <row r="25" spans="1:13" x14ac:dyDescent="0.2">
      <c r="C25" s="13"/>
      <c r="D25" s="56"/>
      <c r="E25" s="56"/>
      <c r="F25" s="56"/>
      <c r="G25" s="56"/>
      <c r="H25" s="55"/>
    </row>
    <row r="26" spans="1:13" x14ac:dyDescent="0.2">
      <c r="C26" s="13"/>
      <c r="D26" s="56"/>
      <c r="E26" s="56"/>
      <c r="F26" s="56"/>
      <c r="G26" s="56"/>
      <c r="H26" s="55"/>
    </row>
    <row r="27" spans="1:13" x14ac:dyDescent="0.2">
      <c r="C27" s="13"/>
      <c r="D27" s="56"/>
      <c r="E27" s="56"/>
      <c r="F27" s="56"/>
      <c r="G27" s="56"/>
      <c r="H27" s="55"/>
    </row>
    <row r="28" spans="1:13" x14ac:dyDescent="0.2">
      <c r="C28" s="13"/>
      <c r="D28" s="56"/>
      <c r="E28" s="55"/>
      <c r="F28" s="55"/>
      <c r="G28" s="55"/>
      <c r="H28" s="55"/>
    </row>
    <row r="29" spans="1:13" x14ac:dyDescent="0.2">
      <c r="C29" s="13"/>
      <c r="D29" s="56"/>
      <c r="E29" s="55"/>
      <c r="F29" s="55"/>
      <c r="G29" s="55"/>
      <c r="H29" s="55"/>
    </row>
    <row r="30" spans="1:13" x14ac:dyDescent="0.2">
      <c r="C30" s="13"/>
      <c r="D30" s="56"/>
      <c r="E30" s="56"/>
      <c r="F30" s="56"/>
      <c r="G30" s="56"/>
      <c r="H30" s="55"/>
    </row>
    <row r="31" spans="1:13" x14ac:dyDescent="0.2">
      <c r="C31" s="13"/>
      <c r="D31" s="56"/>
      <c r="E31" s="56"/>
      <c r="F31" s="56"/>
      <c r="G31" s="56"/>
      <c r="H31" s="55"/>
    </row>
    <row r="32" spans="1:13" x14ac:dyDescent="0.2">
      <c r="C32" s="13"/>
      <c r="D32" s="56"/>
      <c r="E32" s="56"/>
      <c r="F32" s="56"/>
      <c r="G32" s="56"/>
      <c r="H32" s="55"/>
    </row>
    <row r="33" spans="3:8" x14ac:dyDescent="0.2">
      <c r="C33" s="13"/>
      <c r="D33" s="56"/>
      <c r="E33" s="56"/>
      <c r="F33" s="56"/>
      <c r="G33" s="56"/>
      <c r="H33" s="55"/>
    </row>
    <row r="34" spans="3:8" x14ac:dyDescent="0.2">
      <c r="C34" s="13"/>
      <c r="D34" s="56"/>
      <c r="E34" s="56"/>
      <c r="F34" s="56"/>
      <c r="G34" s="56"/>
      <c r="H34" s="55"/>
    </row>
    <row r="35" spans="3:8" x14ac:dyDescent="0.2">
      <c r="C35" s="13"/>
      <c r="D35" s="56"/>
      <c r="E35" s="56"/>
      <c r="F35" s="56"/>
      <c r="G35" s="56"/>
      <c r="H35" s="55"/>
    </row>
    <row r="36" spans="3:8" x14ac:dyDescent="0.2">
      <c r="C36" s="13"/>
      <c r="D36" s="13"/>
    </row>
    <row r="37" spans="3:8" x14ac:dyDescent="0.2">
      <c r="C37" s="13"/>
      <c r="D37" s="13"/>
    </row>
    <row r="38" spans="3:8" x14ac:dyDescent="0.2">
      <c r="C38" s="13"/>
      <c r="D38" s="13"/>
    </row>
    <row r="39" spans="3:8" x14ac:dyDescent="0.2">
      <c r="C39" s="13"/>
    </row>
    <row r="40" spans="3:8" x14ac:dyDescent="0.2">
      <c r="C40" s="13"/>
    </row>
    <row r="41" spans="3:8" x14ac:dyDescent="0.2">
      <c r="C41" s="13"/>
    </row>
    <row r="42" spans="3:8" x14ac:dyDescent="0.2">
      <c r="C42" s="13"/>
    </row>
    <row r="43" spans="3:8" x14ac:dyDescent="0.2">
      <c r="C43" s="13"/>
    </row>
    <row r="44" spans="3:8" x14ac:dyDescent="0.2">
      <c r="C44" s="13"/>
    </row>
    <row r="45" spans="3:8" x14ac:dyDescent="0.2">
      <c r="C45" s="13"/>
    </row>
    <row r="46" spans="3:8" x14ac:dyDescent="0.2">
      <c r="C46" s="13"/>
    </row>
    <row r="47" spans="3:8" x14ac:dyDescent="0.2">
      <c r="C47" s="13"/>
    </row>
    <row r="48" spans="3:8" x14ac:dyDescent="0.2">
      <c r="C48" s="13"/>
    </row>
    <row r="49" spans="3:3" x14ac:dyDescent="0.2">
      <c r="C49" s="13"/>
    </row>
    <row r="50" spans="3:3" x14ac:dyDescent="0.2">
      <c r="C50" s="13"/>
    </row>
    <row r="51" spans="3:3" x14ac:dyDescent="0.2">
      <c r="C51" s="13"/>
    </row>
    <row r="52" spans="3:3" x14ac:dyDescent="0.2">
      <c r="C52" s="13"/>
    </row>
    <row r="53" spans="3:3" x14ac:dyDescent="0.2">
      <c r="C53" s="13"/>
    </row>
  </sheetData>
  <mergeCells count="4">
    <mergeCell ref="A3:A4"/>
    <mergeCell ref="B3:E3"/>
    <mergeCell ref="F3:I3"/>
    <mergeCell ref="J3:M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>
      <selection activeCell="A10" sqref="A10"/>
    </sheetView>
  </sheetViews>
  <sheetFormatPr defaultRowHeight="15" x14ac:dyDescent="0.2"/>
  <sheetData>
    <row r="1" spans="1:13" ht="15.75" x14ac:dyDescent="0.25">
      <c r="A1" s="14" t="s">
        <v>42</v>
      </c>
      <c r="B1" s="15"/>
      <c r="C1" s="15"/>
      <c r="D1" s="15"/>
      <c r="E1" s="24"/>
      <c r="F1" s="24"/>
      <c r="G1" s="24"/>
      <c r="H1" s="24"/>
      <c r="I1" s="24"/>
      <c r="J1" s="35"/>
      <c r="K1" s="35"/>
      <c r="L1" s="35"/>
      <c r="M1" s="35"/>
    </row>
    <row r="2" spans="1:13" ht="15.75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5.75" x14ac:dyDescent="0.25">
      <c r="A3" s="72" t="s">
        <v>25</v>
      </c>
      <c r="B3" s="74" t="s">
        <v>22</v>
      </c>
      <c r="C3" s="74"/>
      <c r="D3" s="74"/>
      <c r="E3" s="74"/>
      <c r="F3" s="74" t="s">
        <v>23</v>
      </c>
      <c r="G3" s="74"/>
      <c r="H3" s="74"/>
      <c r="I3" s="74"/>
      <c r="J3" s="74" t="s">
        <v>24</v>
      </c>
      <c r="K3" s="74"/>
      <c r="L3" s="74"/>
      <c r="M3" s="74"/>
    </row>
    <row r="4" spans="1:13" ht="15.75" x14ac:dyDescent="0.25">
      <c r="A4" s="75"/>
      <c r="B4" s="16">
        <v>2011</v>
      </c>
      <c r="C4" s="35">
        <v>2012</v>
      </c>
      <c r="D4" s="35">
        <v>2013</v>
      </c>
      <c r="E4" s="16">
        <v>2014</v>
      </c>
      <c r="F4" s="16">
        <v>2011</v>
      </c>
      <c r="G4" s="17">
        <v>2012</v>
      </c>
      <c r="H4" s="17">
        <v>2013</v>
      </c>
      <c r="I4" s="16">
        <v>2014</v>
      </c>
      <c r="J4" s="17">
        <v>2011</v>
      </c>
      <c r="K4" s="17">
        <v>2012</v>
      </c>
      <c r="L4" s="16">
        <v>2013</v>
      </c>
      <c r="M4" s="17">
        <v>2014</v>
      </c>
    </row>
    <row r="5" spans="1:13" ht="15.75" x14ac:dyDescent="0.25">
      <c r="A5" s="19" t="s">
        <v>26</v>
      </c>
      <c r="B5" s="38">
        <v>550457</v>
      </c>
      <c r="C5" s="38">
        <v>565909</v>
      </c>
      <c r="D5" s="38">
        <v>521733</v>
      </c>
      <c r="E5" s="38">
        <v>423662</v>
      </c>
      <c r="F5" s="38">
        <v>482984</v>
      </c>
      <c r="G5" s="38">
        <v>509887</v>
      </c>
      <c r="H5" s="38">
        <v>482030</v>
      </c>
      <c r="I5" s="38">
        <v>398812</v>
      </c>
      <c r="J5" s="30">
        <v>0.87742366797043181</v>
      </c>
      <c r="K5" s="30">
        <v>0.90100528530205382</v>
      </c>
      <c r="L5" s="30">
        <v>0.92390168917818116</v>
      </c>
      <c r="M5" s="30">
        <v>0.94134475124037553</v>
      </c>
    </row>
    <row r="6" spans="1:13" ht="15.75" x14ac:dyDescent="0.25">
      <c r="A6" s="19" t="s">
        <v>27</v>
      </c>
      <c r="B6" s="37">
        <v>290817</v>
      </c>
      <c r="C6" s="37">
        <v>281469</v>
      </c>
      <c r="D6" s="37">
        <v>273144</v>
      </c>
      <c r="E6" s="37">
        <v>225842</v>
      </c>
      <c r="F6" s="37">
        <v>251030</v>
      </c>
      <c r="G6" s="37">
        <v>253670</v>
      </c>
      <c r="H6" s="37">
        <v>249094</v>
      </c>
      <c r="I6" s="37">
        <v>211507</v>
      </c>
      <c r="J6" s="31">
        <v>0.86318887822926449</v>
      </c>
      <c r="K6" s="31">
        <v>0.90123601533383779</v>
      </c>
      <c r="L6" s="31">
        <v>0.91195120522508277</v>
      </c>
      <c r="M6" s="31">
        <v>0.93652642112627416</v>
      </c>
    </row>
    <row r="7" spans="1:13" ht="15.75" x14ac:dyDescent="0.25">
      <c r="A7" s="20" t="s">
        <v>17</v>
      </c>
      <c r="B7" s="29">
        <v>841274</v>
      </c>
      <c r="C7" s="29">
        <v>847378</v>
      </c>
      <c r="D7" s="29">
        <v>794877</v>
      </c>
      <c r="E7" s="29">
        <v>649504</v>
      </c>
      <c r="F7" s="29">
        <v>734014</v>
      </c>
      <c r="G7" s="29">
        <v>763557</v>
      </c>
      <c r="H7" s="29">
        <v>731124</v>
      </c>
      <c r="I7" s="29">
        <v>610319</v>
      </c>
      <c r="J7" s="32">
        <v>0.87250289441965401</v>
      </c>
      <c r="K7" s="32">
        <v>0.90108192565773482</v>
      </c>
      <c r="L7" s="32">
        <v>0.91979513811570845</v>
      </c>
      <c r="M7" s="32">
        <v>0.93966934768685029</v>
      </c>
    </row>
    <row r="8" spans="1:13" ht="15.75" x14ac:dyDescent="0.2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</row>
    <row r="9" spans="1:13" ht="15.75" x14ac:dyDescent="0.25">
      <c r="A9" s="15" t="s">
        <v>49</v>
      </c>
      <c r="B9" s="15"/>
      <c r="C9" s="15"/>
      <c r="D9" s="24"/>
      <c r="E9" s="24"/>
      <c r="F9" s="24"/>
      <c r="G9" s="24"/>
      <c r="H9" s="24"/>
      <c r="I9" s="24"/>
      <c r="J9" s="35"/>
      <c r="K9" s="35"/>
      <c r="L9" s="35"/>
      <c r="M9" s="35"/>
    </row>
    <row r="10" spans="1:13" ht="15.75" x14ac:dyDescent="0.2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</row>
    <row r="11" spans="1:13" ht="15.75" x14ac:dyDescent="0.25">
      <c r="A11" s="34" t="s">
        <v>18</v>
      </c>
      <c r="B11" s="34"/>
      <c r="C11" s="34"/>
      <c r="D11" s="24"/>
      <c r="E11" s="24"/>
      <c r="F11" s="24"/>
      <c r="G11" s="24"/>
      <c r="H11" s="24"/>
      <c r="I11" s="24"/>
      <c r="J11" s="35"/>
      <c r="K11" s="35"/>
      <c r="L11" s="35"/>
      <c r="M11" s="35"/>
    </row>
    <row r="12" spans="1:13" ht="15.75" x14ac:dyDescent="0.25">
      <c r="A12" s="34"/>
      <c r="B12" s="34"/>
      <c r="C12" s="34"/>
      <c r="D12" s="24"/>
      <c r="E12" s="24"/>
      <c r="F12" s="24"/>
      <c r="G12" s="24"/>
      <c r="H12" s="24"/>
      <c r="I12" s="24"/>
      <c r="J12" s="35"/>
      <c r="K12" s="35"/>
      <c r="L12" s="35"/>
      <c r="M12" s="35"/>
    </row>
    <row r="13" spans="1:13" ht="15.75" x14ac:dyDescent="0.25">
      <c r="A13" s="34" t="s">
        <v>19</v>
      </c>
      <c r="B13" s="34"/>
      <c r="C13" s="34"/>
      <c r="D13" s="24"/>
      <c r="E13" s="24"/>
      <c r="F13" s="24"/>
      <c r="G13" s="24"/>
      <c r="H13" s="24"/>
      <c r="I13" s="24"/>
      <c r="J13" s="35"/>
      <c r="K13" s="35"/>
      <c r="L13" s="35"/>
      <c r="M13" s="35"/>
    </row>
    <row r="14" spans="1:13" ht="15.75" x14ac:dyDescent="0.25">
      <c r="A14" s="34" t="s">
        <v>39</v>
      </c>
      <c r="B14" s="34"/>
      <c r="C14" s="34"/>
      <c r="D14" s="24"/>
      <c r="E14" s="24"/>
      <c r="F14" s="24"/>
      <c r="G14" s="24"/>
      <c r="H14" s="24"/>
      <c r="I14" s="24"/>
      <c r="J14" s="35"/>
      <c r="K14" s="35"/>
      <c r="L14" s="35"/>
      <c r="M14" s="35"/>
    </row>
    <row r="15" spans="1:13" ht="15.75" x14ac:dyDescent="0.25">
      <c r="A15" s="34" t="s">
        <v>38</v>
      </c>
      <c r="B15" s="34"/>
      <c r="C15" s="34"/>
      <c r="D15" s="24"/>
      <c r="E15" s="24"/>
      <c r="F15" s="24"/>
      <c r="G15" s="24"/>
      <c r="H15" s="24"/>
      <c r="I15" s="24"/>
      <c r="J15" s="35"/>
      <c r="K15" s="35"/>
      <c r="L15" s="35"/>
      <c r="M15" s="35"/>
    </row>
    <row r="16" spans="1:13" ht="15.75" x14ac:dyDescent="0.25">
      <c r="A16" s="34" t="s">
        <v>20</v>
      </c>
      <c r="B16" s="34"/>
      <c r="C16" s="34"/>
      <c r="D16" s="24"/>
      <c r="E16" s="24"/>
      <c r="F16" s="24"/>
      <c r="G16" s="24"/>
      <c r="H16" s="24"/>
      <c r="I16" s="24"/>
      <c r="J16" s="35"/>
      <c r="K16" s="35"/>
      <c r="L16" s="35"/>
      <c r="M16" s="35"/>
    </row>
    <row r="17" spans="1:13" ht="15.75" x14ac:dyDescent="0.25">
      <c r="A17" s="34" t="s">
        <v>21</v>
      </c>
      <c r="B17" s="34"/>
      <c r="C17" s="34"/>
      <c r="D17" s="35"/>
      <c r="E17" s="35"/>
      <c r="F17" s="35"/>
      <c r="G17" s="35"/>
      <c r="H17" s="35"/>
      <c r="I17" s="35"/>
      <c r="J17" s="35"/>
      <c r="K17" s="35"/>
      <c r="L17" s="35"/>
      <c r="M17" s="35"/>
    </row>
    <row r="18" spans="1:13" ht="15.75" x14ac:dyDescent="0.25">
      <c r="A18" s="46" t="s">
        <v>48</v>
      </c>
      <c r="B18" s="34"/>
      <c r="C18" s="34"/>
      <c r="D18" s="35"/>
      <c r="E18" s="35"/>
      <c r="F18" s="35"/>
      <c r="G18" s="35"/>
      <c r="H18" s="35"/>
      <c r="I18" s="35"/>
      <c r="J18" s="35"/>
      <c r="K18" s="35"/>
      <c r="L18" s="35"/>
      <c r="M18" s="35"/>
    </row>
    <row r="20" spans="1:13" x14ac:dyDescent="0.2">
      <c r="E20" s="57"/>
      <c r="F20" s="58"/>
      <c r="G20" s="58"/>
      <c r="H20" s="58"/>
      <c r="I20" s="57"/>
    </row>
    <row r="21" spans="1:13" x14ac:dyDescent="0.2">
      <c r="E21" s="57"/>
      <c r="F21" s="58"/>
      <c r="G21" s="58"/>
      <c r="H21" s="58"/>
      <c r="I21" s="57"/>
    </row>
    <row r="22" spans="1:13" x14ac:dyDescent="0.2">
      <c r="E22" s="57"/>
      <c r="F22" s="57"/>
      <c r="G22" s="57"/>
      <c r="H22" s="57"/>
      <c r="I22" s="57"/>
    </row>
    <row r="23" spans="1:13" x14ac:dyDescent="0.2">
      <c r="E23" s="55"/>
      <c r="F23" s="55"/>
      <c r="G23" s="55"/>
      <c r="H23" s="55"/>
      <c r="I23" s="55"/>
    </row>
    <row r="24" spans="1:13" x14ac:dyDescent="0.2">
      <c r="E24" s="57"/>
      <c r="F24" s="58"/>
      <c r="G24" s="58"/>
      <c r="H24" s="58"/>
      <c r="I24" s="57"/>
    </row>
    <row r="25" spans="1:13" x14ac:dyDescent="0.2">
      <c r="C25" s="33"/>
      <c r="D25" s="36"/>
      <c r="E25" s="57"/>
      <c r="F25" s="58"/>
      <c r="G25" s="58"/>
      <c r="H25" s="58"/>
      <c r="I25" s="57"/>
    </row>
    <row r="26" spans="1:13" x14ac:dyDescent="0.2">
      <c r="C26" s="33"/>
      <c r="D26" s="36"/>
      <c r="E26" s="57"/>
      <c r="F26" s="57"/>
      <c r="G26" s="57"/>
      <c r="H26" s="57"/>
      <c r="I26" s="57"/>
    </row>
    <row r="27" spans="1:13" x14ac:dyDescent="0.2">
      <c r="C27" s="33"/>
      <c r="D27" s="33"/>
      <c r="E27" s="55"/>
      <c r="F27" s="55"/>
      <c r="G27" s="55"/>
      <c r="H27" s="55"/>
      <c r="I27" s="55"/>
    </row>
    <row r="28" spans="1:13" x14ac:dyDescent="0.2">
      <c r="C28" s="10"/>
      <c r="D28" s="10"/>
      <c r="E28" s="57"/>
      <c r="F28" s="58"/>
      <c r="G28" s="58"/>
      <c r="H28" s="58"/>
      <c r="I28" s="57"/>
    </row>
    <row r="29" spans="1:13" x14ac:dyDescent="0.2">
      <c r="C29" s="33"/>
      <c r="D29" s="36"/>
      <c r="E29" s="57"/>
      <c r="F29" s="58"/>
      <c r="G29" s="58"/>
      <c r="H29" s="58"/>
      <c r="I29" s="57"/>
    </row>
    <row r="30" spans="1:13" x14ac:dyDescent="0.2">
      <c r="C30" s="33"/>
      <c r="D30" s="36"/>
      <c r="E30" s="57"/>
      <c r="F30" s="57"/>
      <c r="G30" s="57"/>
      <c r="H30" s="57"/>
      <c r="I30" s="57"/>
    </row>
    <row r="31" spans="1:13" x14ac:dyDescent="0.2">
      <c r="C31" s="33"/>
      <c r="D31" s="33"/>
      <c r="E31" s="55"/>
      <c r="F31" s="55"/>
      <c r="G31" s="55"/>
      <c r="H31" s="55"/>
      <c r="I31" s="55"/>
    </row>
    <row r="32" spans="1:13" x14ac:dyDescent="0.2">
      <c r="C32" s="10"/>
      <c r="D32" s="10"/>
      <c r="E32" s="57"/>
      <c r="F32" s="58"/>
      <c r="G32" s="58"/>
      <c r="H32" s="58"/>
      <c r="I32" s="57"/>
    </row>
    <row r="33" spans="3:9" x14ac:dyDescent="0.2">
      <c r="C33" s="33"/>
      <c r="D33" s="36"/>
      <c r="E33" s="57"/>
      <c r="F33" s="58"/>
      <c r="G33" s="58"/>
      <c r="H33" s="58"/>
      <c r="I33" s="57"/>
    </row>
    <row r="34" spans="3:9" x14ac:dyDescent="0.2">
      <c r="C34" s="33"/>
      <c r="D34" s="36"/>
      <c r="E34" s="57"/>
      <c r="F34" s="57"/>
      <c r="G34" s="57"/>
      <c r="H34" s="57"/>
      <c r="I34" s="57"/>
    </row>
    <row r="35" spans="3:9" x14ac:dyDescent="0.2">
      <c r="C35" s="33"/>
      <c r="D35" s="33"/>
    </row>
    <row r="36" spans="3:9" x14ac:dyDescent="0.2">
      <c r="C36" s="10"/>
      <c r="D36" s="10"/>
    </row>
    <row r="37" spans="3:9" x14ac:dyDescent="0.2">
      <c r="C37" s="33"/>
      <c r="D37" s="36"/>
    </row>
    <row r="38" spans="3:9" x14ac:dyDescent="0.2">
      <c r="C38" s="33"/>
      <c r="D38" s="36"/>
    </row>
    <row r="39" spans="3:9" x14ac:dyDescent="0.2">
      <c r="C39" s="33"/>
      <c r="D39" s="33"/>
    </row>
  </sheetData>
  <mergeCells count="4">
    <mergeCell ref="J3:M3"/>
    <mergeCell ref="A3:A4"/>
    <mergeCell ref="B3:E3"/>
    <mergeCell ref="F3:I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workbookViewId="0">
      <selection activeCell="A21" sqref="A21"/>
    </sheetView>
  </sheetViews>
  <sheetFormatPr defaultRowHeight="15" x14ac:dyDescent="0.2"/>
  <sheetData>
    <row r="1" spans="1:15" ht="15.75" x14ac:dyDescent="0.25">
      <c r="A1" s="14" t="s">
        <v>28</v>
      </c>
      <c r="B1" s="14"/>
      <c r="C1" s="15"/>
      <c r="D1" s="15"/>
      <c r="E1" s="15"/>
      <c r="F1" s="15"/>
      <c r="G1" s="24"/>
      <c r="H1" s="24"/>
      <c r="I1" s="42"/>
      <c r="J1" s="42"/>
      <c r="K1" s="42"/>
      <c r="L1" s="42"/>
      <c r="M1" s="42"/>
      <c r="N1" s="42"/>
      <c r="O1" s="42"/>
    </row>
    <row r="2" spans="1:15" ht="15.75" x14ac:dyDescent="0.25">
      <c r="A2" s="15"/>
      <c r="B2" s="15"/>
      <c r="C2" s="15"/>
      <c r="D2" s="15"/>
      <c r="E2" s="15"/>
      <c r="F2" s="15"/>
      <c r="G2" s="24"/>
      <c r="H2" s="24"/>
      <c r="I2" s="42"/>
      <c r="J2" s="42"/>
      <c r="K2" s="42"/>
      <c r="L2" s="42"/>
      <c r="M2" s="42"/>
      <c r="N2" s="42"/>
      <c r="O2" s="42"/>
    </row>
    <row r="3" spans="1:15" ht="15.75" x14ac:dyDescent="0.25">
      <c r="A3" s="72" t="s">
        <v>14</v>
      </c>
      <c r="B3" s="74" t="s">
        <v>22</v>
      </c>
      <c r="C3" s="74"/>
      <c r="D3" s="74"/>
      <c r="E3" s="74"/>
      <c r="F3" s="74" t="s">
        <v>23</v>
      </c>
      <c r="G3" s="74"/>
      <c r="H3" s="74"/>
      <c r="I3" s="74"/>
      <c r="J3" s="74" t="s">
        <v>24</v>
      </c>
      <c r="K3" s="74"/>
      <c r="L3" s="74"/>
      <c r="M3" s="74"/>
      <c r="N3" s="42"/>
      <c r="O3" s="42"/>
    </row>
    <row r="4" spans="1:15" ht="15.75" x14ac:dyDescent="0.25">
      <c r="A4" s="73"/>
      <c r="B4" s="16">
        <v>2010</v>
      </c>
      <c r="C4" s="42">
        <v>2011</v>
      </c>
      <c r="D4" s="42">
        <v>2012</v>
      </c>
      <c r="E4" s="16">
        <v>2013</v>
      </c>
      <c r="F4" s="16">
        <v>2010</v>
      </c>
      <c r="G4" s="17">
        <v>2011</v>
      </c>
      <c r="H4" s="17">
        <v>2012</v>
      </c>
      <c r="I4" s="16">
        <v>2013</v>
      </c>
      <c r="J4" s="17">
        <v>2010</v>
      </c>
      <c r="K4" s="17">
        <v>2011</v>
      </c>
      <c r="L4" s="16">
        <v>2012</v>
      </c>
      <c r="M4" s="17">
        <v>2013</v>
      </c>
      <c r="N4" s="42"/>
      <c r="O4" s="42"/>
    </row>
    <row r="5" spans="1:15" ht="15.75" x14ac:dyDescent="0.25">
      <c r="A5" s="18" t="s">
        <v>45</v>
      </c>
      <c r="B5" s="27">
        <v>27175</v>
      </c>
      <c r="C5" s="27">
        <v>28794</v>
      </c>
      <c r="D5" s="27">
        <v>31763</v>
      </c>
      <c r="E5" s="27">
        <v>32457</v>
      </c>
      <c r="F5" s="27">
        <v>21687</v>
      </c>
      <c r="G5" s="27">
        <v>20312</v>
      </c>
      <c r="H5" s="27">
        <v>21290</v>
      </c>
      <c r="I5" s="27">
        <v>20465</v>
      </c>
      <c r="J5" s="30">
        <v>0.79804967801287952</v>
      </c>
      <c r="K5" s="30">
        <v>0.70542474126554144</v>
      </c>
      <c r="L5" s="30">
        <v>0.67027673708402857</v>
      </c>
      <c r="M5" s="30">
        <v>0.6305265428104877</v>
      </c>
      <c r="N5" s="42"/>
      <c r="O5" s="42"/>
    </row>
    <row r="6" spans="1:15" ht="15.75" x14ac:dyDescent="0.25">
      <c r="A6" s="19" t="s">
        <v>15</v>
      </c>
      <c r="B6" s="28">
        <v>98274</v>
      </c>
      <c r="C6" s="28">
        <v>152406</v>
      </c>
      <c r="D6" s="28">
        <v>179541</v>
      </c>
      <c r="E6" s="28">
        <v>148769</v>
      </c>
      <c r="F6" s="28">
        <v>73426</v>
      </c>
      <c r="G6" s="28">
        <v>82924</v>
      </c>
      <c r="H6" s="28">
        <v>91361</v>
      </c>
      <c r="I6" s="28">
        <v>78234</v>
      </c>
      <c r="J6" s="31">
        <v>0.74715591102427903</v>
      </c>
      <c r="K6" s="31">
        <v>0.54409931367531461</v>
      </c>
      <c r="L6" s="31">
        <v>0.50885870079814643</v>
      </c>
      <c r="M6" s="31">
        <v>0.52587568646693872</v>
      </c>
      <c r="N6" s="42"/>
      <c r="O6" s="42"/>
    </row>
    <row r="7" spans="1:15" ht="15.75" x14ac:dyDescent="0.25">
      <c r="A7" s="19" t="s">
        <v>16</v>
      </c>
      <c r="B7" s="28">
        <v>50695</v>
      </c>
      <c r="C7" s="28">
        <v>98324</v>
      </c>
      <c r="D7" s="28">
        <v>135196</v>
      </c>
      <c r="E7" s="28">
        <v>107323</v>
      </c>
      <c r="F7" s="28">
        <v>35032</v>
      </c>
      <c r="G7" s="28">
        <v>45661</v>
      </c>
      <c r="H7" s="28">
        <v>51921</v>
      </c>
      <c r="I7" s="28">
        <v>46406</v>
      </c>
      <c r="J7" s="31">
        <v>0.6910346187986981</v>
      </c>
      <c r="K7" s="31">
        <v>0.46439323054391601</v>
      </c>
      <c r="L7" s="31">
        <v>0.38404242729074822</v>
      </c>
      <c r="M7" s="31">
        <v>0.43239566542120517</v>
      </c>
      <c r="N7" s="42"/>
      <c r="O7" s="42"/>
    </row>
    <row r="8" spans="1:15" ht="15.75" x14ac:dyDescent="0.25">
      <c r="A8" s="19" t="s">
        <v>44</v>
      </c>
      <c r="B8" s="28">
        <v>41</v>
      </c>
      <c r="C8" s="28">
        <v>77</v>
      </c>
      <c r="D8" s="28">
        <v>135</v>
      </c>
      <c r="E8" s="28">
        <v>220</v>
      </c>
      <c r="F8" s="28">
        <v>9</v>
      </c>
      <c r="G8" s="28">
        <v>5</v>
      </c>
      <c r="H8" s="65" t="s">
        <v>53</v>
      </c>
      <c r="I8" s="65" t="s">
        <v>53</v>
      </c>
      <c r="J8" s="31">
        <v>0.21951219512195122</v>
      </c>
      <c r="K8" s="31">
        <v>6.4935064935064929E-2</v>
      </c>
      <c r="L8" s="64" t="s">
        <v>51</v>
      </c>
      <c r="M8" s="64" t="s">
        <v>52</v>
      </c>
      <c r="N8" s="42"/>
      <c r="O8" s="42"/>
    </row>
    <row r="9" spans="1:15" ht="15.75" x14ac:dyDescent="0.25">
      <c r="A9" s="20" t="s">
        <v>17</v>
      </c>
      <c r="B9" s="29">
        <f>SUM(B5:B8)</f>
        <v>176185</v>
      </c>
      <c r="C9" s="29">
        <f t="shared" ref="C9:I9" si="0">SUM(C5:C8)</f>
        <v>279601</v>
      </c>
      <c r="D9" s="29">
        <f t="shared" si="0"/>
        <v>346635</v>
      </c>
      <c r="E9" s="29">
        <f t="shared" si="0"/>
        <v>288769</v>
      </c>
      <c r="F9" s="29">
        <f t="shared" si="0"/>
        <v>130154</v>
      </c>
      <c r="G9" s="29">
        <f t="shared" si="0"/>
        <v>148902</v>
      </c>
      <c r="H9" s="29">
        <f t="shared" si="0"/>
        <v>164572</v>
      </c>
      <c r="I9" s="29">
        <f t="shared" si="0"/>
        <v>145105</v>
      </c>
      <c r="J9" s="32">
        <f>SUM(F9/B9)</f>
        <v>0.73873485256974203</v>
      </c>
      <c r="K9" s="32">
        <f t="shared" ref="K9:M9" si="1">SUM(G9/C9)</f>
        <v>0.5325517433771696</v>
      </c>
      <c r="L9" s="32">
        <f t="shared" si="1"/>
        <v>0.47477029151701355</v>
      </c>
      <c r="M9" s="32">
        <f t="shared" si="1"/>
        <v>0.50249507391721415</v>
      </c>
      <c r="N9" s="42"/>
      <c r="O9" s="42"/>
    </row>
    <row r="10" spans="1:15" ht="15.75" x14ac:dyDescent="0.25">
      <c r="A10" s="15"/>
      <c r="B10" s="15"/>
      <c r="C10" s="15"/>
      <c r="D10" s="15"/>
      <c r="E10" s="15"/>
      <c r="F10" s="15"/>
      <c r="G10" s="41"/>
      <c r="H10" s="26"/>
      <c r="I10" s="42"/>
      <c r="J10" s="42"/>
      <c r="K10" s="42"/>
      <c r="L10" s="42"/>
      <c r="M10" s="42"/>
      <c r="N10" s="42"/>
      <c r="O10" s="42"/>
    </row>
    <row r="11" spans="1:15" ht="15.75" x14ac:dyDescent="0.25">
      <c r="A11" s="15" t="s">
        <v>50</v>
      </c>
      <c r="B11" s="24"/>
      <c r="C11" s="24"/>
      <c r="D11" s="24"/>
      <c r="E11" s="24"/>
      <c r="F11" s="24"/>
      <c r="G11" s="24"/>
      <c r="H11" s="24"/>
      <c r="I11" s="42"/>
      <c r="J11" s="42"/>
      <c r="K11" s="42"/>
      <c r="L11" s="42"/>
      <c r="M11" s="42"/>
      <c r="N11" s="42"/>
      <c r="O11" s="42"/>
    </row>
    <row r="12" spans="1:15" ht="15.75" x14ac:dyDescent="0.2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5.75" x14ac:dyDescent="0.25">
      <c r="A13" s="41" t="s">
        <v>18</v>
      </c>
      <c r="B13" s="24"/>
      <c r="C13" s="24"/>
      <c r="D13" s="24"/>
      <c r="E13" s="24"/>
      <c r="F13" s="24"/>
      <c r="G13" s="24"/>
      <c r="H13" s="24"/>
      <c r="I13" s="42"/>
      <c r="J13" s="42"/>
      <c r="K13" s="42"/>
      <c r="L13" s="42"/>
      <c r="M13" s="42"/>
      <c r="N13" s="42"/>
      <c r="O13" s="42"/>
    </row>
    <row r="14" spans="1:15" ht="15.75" x14ac:dyDescent="0.25">
      <c r="A14" s="41"/>
      <c r="B14" s="24"/>
      <c r="C14" s="24"/>
      <c r="D14" s="24"/>
      <c r="E14" s="24"/>
      <c r="F14" s="24"/>
      <c r="G14" s="24"/>
      <c r="H14" s="24"/>
      <c r="I14" s="42"/>
      <c r="J14" s="42"/>
      <c r="K14" s="42"/>
      <c r="L14" s="42"/>
      <c r="M14" s="42"/>
      <c r="N14" s="42"/>
      <c r="O14" s="42"/>
    </row>
    <row r="15" spans="1:15" ht="15.75" x14ac:dyDescent="0.25">
      <c r="A15" s="41" t="s">
        <v>19</v>
      </c>
      <c r="B15" s="24"/>
      <c r="C15" s="24"/>
      <c r="D15" s="24"/>
      <c r="E15" s="24"/>
      <c r="F15" s="24"/>
      <c r="G15" s="24"/>
      <c r="H15" s="24"/>
      <c r="I15" s="42"/>
      <c r="J15" s="42"/>
      <c r="K15" s="42"/>
      <c r="L15" s="42"/>
      <c r="M15" s="42"/>
      <c r="N15" s="42"/>
      <c r="O15" s="42"/>
    </row>
    <row r="16" spans="1:15" ht="15.75" x14ac:dyDescent="0.25">
      <c r="A16" s="41" t="s">
        <v>39</v>
      </c>
      <c r="B16" s="24"/>
      <c r="C16" s="24"/>
      <c r="D16" s="24"/>
      <c r="E16" s="24"/>
      <c r="F16" s="24"/>
      <c r="G16" s="24"/>
      <c r="H16" s="24"/>
      <c r="I16" s="42"/>
      <c r="J16" s="42"/>
      <c r="K16" s="42"/>
      <c r="L16" s="42"/>
      <c r="M16" s="42"/>
      <c r="N16" s="42"/>
      <c r="O16" s="42"/>
    </row>
    <row r="17" spans="1:15" ht="15.75" x14ac:dyDescent="0.25">
      <c r="A17" s="41" t="s">
        <v>40</v>
      </c>
      <c r="B17" s="24"/>
      <c r="C17" s="24"/>
      <c r="D17" s="24"/>
      <c r="E17" s="24"/>
      <c r="F17" s="24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5.75" x14ac:dyDescent="0.25">
      <c r="A18" s="41" t="s">
        <v>20</v>
      </c>
      <c r="B18" s="24"/>
      <c r="C18" s="24"/>
      <c r="D18" s="24"/>
      <c r="E18" s="24"/>
      <c r="F18" s="24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5.75" x14ac:dyDescent="0.25">
      <c r="A19" s="41" t="s">
        <v>21</v>
      </c>
      <c r="B19" s="24"/>
      <c r="C19" s="24"/>
      <c r="D19" s="24"/>
      <c r="E19" s="24"/>
      <c r="F19" s="24"/>
      <c r="G19" s="42"/>
      <c r="H19" s="42"/>
      <c r="I19" s="42"/>
      <c r="J19" s="42"/>
      <c r="K19" s="42"/>
      <c r="L19" s="42"/>
      <c r="M19" s="42"/>
      <c r="N19" s="42"/>
      <c r="O19" s="42"/>
    </row>
    <row r="20" spans="1:15" ht="15.75" x14ac:dyDescent="0.25">
      <c r="A20" s="46" t="s">
        <v>48</v>
      </c>
      <c r="B20" s="24"/>
      <c r="C20" s="24"/>
      <c r="D20" s="24"/>
      <c r="E20" s="24"/>
      <c r="F20" s="24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5.75" x14ac:dyDescent="0.25">
      <c r="A21" s="46" t="s">
        <v>56</v>
      </c>
    </row>
    <row r="23" spans="1:15" x14ac:dyDescent="0.2">
      <c r="B23" s="39"/>
      <c r="C23" s="59"/>
      <c r="D23" s="59"/>
      <c r="E23" s="59"/>
      <c r="F23" s="53"/>
      <c r="L23" s="63"/>
      <c r="M23" s="63"/>
    </row>
    <row r="24" spans="1:15" x14ac:dyDescent="0.2">
      <c r="B24" s="39"/>
      <c r="C24" s="40"/>
      <c r="D24" s="53"/>
      <c r="E24" s="53"/>
      <c r="F24" s="53"/>
    </row>
    <row r="25" spans="1:15" x14ac:dyDescent="0.2">
      <c r="B25" s="39"/>
      <c r="C25" s="40"/>
      <c r="D25" s="53"/>
      <c r="E25" s="53"/>
      <c r="F25" s="53"/>
    </row>
    <row r="26" spans="1:15" x14ac:dyDescent="0.2">
      <c r="B26" s="39"/>
      <c r="C26" s="40"/>
      <c r="D26" s="53"/>
      <c r="E26" s="53"/>
      <c r="F26" s="53"/>
    </row>
    <row r="27" spans="1:15" x14ac:dyDescent="0.2">
      <c r="B27" s="39"/>
      <c r="C27" s="33"/>
      <c r="D27" s="53"/>
      <c r="E27" s="53"/>
      <c r="F27" s="53"/>
    </row>
    <row r="28" spans="1:15" x14ac:dyDescent="0.2">
      <c r="B28" s="39"/>
      <c r="C28" s="40"/>
      <c r="D28" s="50"/>
      <c r="E28" s="50"/>
      <c r="F28" s="50"/>
    </row>
    <row r="29" spans="1:15" x14ac:dyDescent="0.2">
      <c r="B29" s="39"/>
      <c r="C29" s="40"/>
      <c r="D29" s="53"/>
      <c r="E29" s="53"/>
      <c r="F29" s="53"/>
    </row>
    <row r="30" spans="1:15" x14ac:dyDescent="0.2">
      <c r="B30" s="39"/>
      <c r="C30" s="40"/>
      <c r="D30" s="53"/>
      <c r="E30" s="53"/>
      <c r="F30" s="53"/>
    </row>
    <row r="31" spans="1:15" x14ac:dyDescent="0.2">
      <c r="B31" s="39"/>
      <c r="C31" s="40"/>
      <c r="D31" s="53"/>
      <c r="E31" s="53"/>
      <c r="F31" s="53"/>
    </row>
    <row r="32" spans="1:15" x14ac:dyDescent="0.2">
      <c r="B32" s="39"/>
      <c r="C32" s="39"/>
      <c r="D32" s="53"/>
      <c r="E32" s="53"/>
      <c r="F32" s="53"/>
    </row>
    <row r="33" spans="2:6" x14ac:dyDescent="0.2">
      <c r="B33" s="39"/>
      <c r="C33" s="40"/>
      <c r="D33" s="53"/>
      <c r="E33" s="53"/>
      <c r="F33" s="53"/>
    </row>
    <row r="34" spans="2:6" x14ac:dyDescent="0.2">
      <c r="B34" s="39"/>
      <c r="C34" s="40"/>
      <c r="D34" s="53"/>
      <c r="E34" s="53"/>
      <c r="F34" s="53"/>
    </row>
    <row r="35" spans="2:6" x14ac:dyDescent="0.2">
      <c r="B35" s="33"/>
      <c r="C35" s="40"/>
      <c r="D35" s="53"/>
      <c r="E35" s="53"/>
      <c r="F35" s="53"/>
    </row>
    <row r="36" spans="2:6" x14ac:dyDescent="0.2">
      <c r="B36" s="39"/>
      <c r="C36" s="40"/>
      <c r="D36" s="53"/>
      <c r="E36" s="53"/>
      <c r="F36" s="53"/>
    </row>
    <row r="37" spans="2:6" x14ac:dyDescent="0.2">
      <c r="B37" s="33"/>
      <c r="C37" s="39"/>
      <c r="D37" s="53"/>
      <c r="E37" s="53"/>
      <c r="F37" s="53"/>
    </row>
    <row r="38" spans="2:6" x14ac:dyDescent="0.2">
      <c r="B38" s="39"/>
      <c r="C38" s="40"/>
      <c r="D38" s="53"/>
      <c r="E38" s="53"/>
      <c r="F38" s="53"/>
    </row>
    <row r="39" spans="2:6" x14ac:dyDescent="0.2">
      <c r="B39" s="39"/>
      <c r="C39" s="40"/>
      <c r="D39" s="53"/>
      <c r="E39" s="53"/>
      <c r="F39" s="53"/>
    </row>
    <row r="40" spans="2:6" x14ac:dyDescent="0.2">
      <c r="B40" s="39"/>
      <c r="C40" s="40"/>
      <c r="D40" s="53"/>
      <c r="E40" s="53"/>
      <c r="F40" s="53"/>
    </row>
    <row r="41" spans="2:6" x14ac:dyDescent="0.2">
      <c r="B41" s="39"/>
      <c r="C41" s="40"/>
      <c r="D41" s="53"/>
      <c r="E41" s="53"/>
      <c r="F41" s="53"/>
    </row>
    <row r="42" spans="2:6" x14ac:dyDescent="0.2">
      <c r="B42" s="39"/>
      <c r="C42" s="39"/>
      <c r="D42" s="53"/>
      <c r="E42" s="53"/>
      <c r="F42" s="53"/>
    </row>
    <row r="43" spans="2:6" x14ac:dyDescent="0.2">
      <c r="B43" s="39"/>
      <c r="C43" s="39"/>
      <c r="D43" s="53"/>
      <c r="E43" s="53"/>
      <c r="F43" s="53"/>
    </row>
    <row r="44" spans="2:6" x14ac:dyDescent="0.2">
      <c r="B44" s="39"/>
      <c r="D44" s="53"/>
      <c r="E44" s="53"/>
      <c r="F44" s="53"/>
    </row>
    <row r="45" spans="2:6" x14ac:dyDescent="0.2">
      <c r="B45" s="39"/>
      <c r="D45" s="53"/>
      <c r="E45" s="53"/>
      <c r="F45" s="53"/>
    </row>
    <row r="46" spans="2:6" x14ac:dyDescent="0.2">
      <c r="B46" s="39"/>
      <c r="D46" s="53"/>
      <c r="E46" s="53"/>
      <c r="F46" s="53"/>
    </row>
    <row r="47" spans="2:6" x14ac:dyDescent="0.2">
      <c r="B47" s="39"/>
      <c r="D47" s="53"/>
      <c r="E47" s="53"/>
      <c r="F47" s="53"/>
    </row>
    <row r="48" spans="2:6" x14ac:dyDescent="0.2">
      <c r="B48" s="39"/>
      <c r="C48" s="39"/>
      <c r="D48" s="53"/>
      <c r="E48" s="53"/>
      <c r="F48" s="53"/>
    </row>
    <row r="49" spans="2:6" x14ac:dyDescent="0.2">
      <c r="B49" s="39"/>
      <c r="C49" s="39"/>
      <c r="D49" s="53"/>
      <c r="E49" s="53"/>
      <c r="F49" s="53"/>
    </row>
    <row r="50" spans="2:6" x14ac:dyDescent="0.2">
      <c r="B50" s="33"/>
      <c r="C50" s="39"/>
      <c r="D50" s="53"/>
      <c r="E50" s="53"/>
      <c r="F50" s="53"/>
    </row>
    <row r="51" spans="2:6" x14ac:dyDescent="0.2">
      <c r="B51" s="39"/>
      <c r="C51" s="39"/>
    </row>
    <row r="52" spans="2:6" x14ac:dyDescent="0.2">
      <c r="B52" s="33"/>
      <c r="C52" s="39"/>
    </row>
    <row r="53" spans="2:6" x14ac:dyDescent="0.2">
      <c r="B53" s="39"/>
      <c r="C53" s="39"/>
    </row>
    <row r="54" spans="2:6" x14ac:dyDescent="0.2">
      <c r="C54" s="39"/>
    </row>
    <row r="55" spans="2:6" x14ac:dyDescent="0.2">
      <c r="B55" s="39"/>
      <c r="C55" s="39"/>
    </row>
    <row r="56" spans="2:6" x14ac:dyDescent="0.2">
      <c r="B56" s="39"/>
      <c r="C56" s="33"/>
    </row>
    <row r="57" spans="2:6" x14ac:dyDescent="0.2">
      <c r="B57" s="39"/>
      <c r="C57" s="33"/>
    </row>
    <row r="58" spans="2:6" x14ac:dyDescent="0.2">
      <c r="B58" s="39"/>
      <c r="C58" s="39"/>
    </row>
    <row r="59" spans="2:6" x14ac:dyDescent="0.2">
      <c r="B59" s="39"/>
    </row>
    <row r="60" spans="2:6" x14ac:dyDescent="0.2">
      <c r="B60" s="39"/>
    </row>
    <row r="61" spans="2:6" x14ac:dyDescent="0.2">
      <c r="B61" s="39"/>
    </row>
    <row r="62" spans="2:6" x14ac:dyDescent="0.2">
      <c r="B62" s="39"/>
    </row>
    <row r="63" spans="2:6" x14ac:dyDescent="0.2">
      <c r="B63" s="39"/>
    </row>
    <row r="64" spans="2:6" x14ac:dyDescent="0.2">
      <c r="B64" s="39"/>
    </row>
    <row r="65" spans="2:2" x14ac:dyDescent="0.2">
      <c r="B65" s="39"/>
    </row>
    <row r="66" spans="2:2" x14ac:dyDescent="0.2">
      <c r="B66" s="33"/>
    </row>
    <row r="67" spans="2:2" x14ac:dyDescent="0.2">
      <c r="B67" s="33"/>
    </row>
    <row r="68" spans="2:2" x14ac:dyDescent="0.2">
      <c r="B68" s="39"/>
    </row>
    <row r="70" spans="2:2" x14ac:dyDescent="0.2">
      <c r="B70" s="39"/>
    </row>
    <row r="71" spans="2:2" x14ac:dyDescent="0.2">
      <c r="B71" s="39"/>
    </row>
    <row r="72" spans="2:2" x14ac:dyDescent="0.2">
      <c r="B72" s="39"/>
    </row>
    <row r="73" spans="2:2" x14ac:dyDescent="0.2">
      <c r="B73" s="39"/>
    </row>
    <row r="74" spans="2:2" x14ac:dyDescent="0.2">
      <c r="B74" s="39"/>
    </row>
  </sheetData>
  <mergeCells count="4">
    <mergeCell ref="J3:M3"/>
    <mergeCell ref="A3:A4"/>
    <mergeCell ref="B3:E3"/>
    <mergeCell ref="F3:I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workbookViewId="0">
      <selection activeCell="A9" sqref="A9"/>
    </sheetView>
  </sheetViews>
  <sheetFormatPr defaultRowHeight="15" x14ac:dyDescent="0.2"/>
  <sheetData>
    <row r="1" spans="1:16" ht="15.75" x14ac:dyDescent="0.25">
      <c r="A1" s="14" t="s">
        <v>43</v>
      </c>
      <c r="B1" s="15"/>
      <c r="C1" s="15"/>
      <c r="D1" s="15"/>
      <c r="E1" s="24"/>
      <c r="F1" s="24"/>
      <c r="G1" s="24"/>
      <c r="H1" s="47"/>
      <c r="I1" s="47"/>
      <c r="J1" s="47"/>
      <c r="K1" s="47"/>
      <c r="L1" s="47"/>
      <c r="M1" s="47"/>
      <c r="N1" s="47"/>
      <c r="O1" s="47"/>
      <c r="P1" s="47"/>
    </row>
    <row r="2" spans="1:16" ht="15.75" x14ac:dyDescent="0.2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6" ht="15.75" x14ac:dyDescent="0.25">
      <c r="A3" s="72" t="s">
        <v>25</v>
      </c>
      <c r="B3" s="74" t="s">
        <v>22</v>
      </c>
      <c r="C3" s="74"/>
      <c r="D3" s="74"/>
      <c r="E3" s="74"/>
      <c r="F3" s="74" t="s">
        <v>23</v>
      </c>
      <c r="G3" s="74"/>
      <c r="H3" s="74"/>
      <c r="I3" s="74"/>
      <c r="J3" s="74" t="s">
        <v>24</v>
      </c>
      <c r="K3" s="74"/>
      <c r="L3" s="74"/>
      <c r="M3" s="74"/>
      <c r="N3" s="47"/>
      <c r="O3" s="47"/>
      <c r="P3" s="47"/>
    </row>
    <row r="4" spans="1:16" ht="15.75" x14ac:dyDescent="0.25">
      <c r="A4" s="75"/>
      <c r="B4" s="16">
        <v>2010</v>
      </c>
      <c r="C4" s="51">
        <v>2011</v>
      </c>
      <c r="D4" s="51">
        <v>2012</v>
      </c>
      <c r="E4" s="16">
        <v>2013</v>
      </c>
      <c r="F4" s="16">
        <v>2010</v>
      </c>
      <c r="G4" s="17">
        <v>2011</v>
      </c>
      <c r="H4" s="17">
        <v>2012</v>
      </c>
      <c r="I4" s="16">
        <v>2013</v>
      </c>
      <c r="J4" s="17">
        <v>2010</v>
      </c>
      <c r="K4" s="17">
        <v>2011</v>
      </c>
      <c r="L4" s="16">
        <v>2012</v>
      </c>
      <c r="M4" s="17">
        <v>2013</v>
      </c>
      <c r="N4" s="47"/>
      <c r="O4" s="47"/>
      <c r="P4" s="47"/>
    </row>
    <row r="5" spans="1:16" ht="15.75" x14ac:dyDescent="0.25">
      <c r="A5" s="19" t="s">
        <v>26</v>
      </c>
      <c r="B5" s="27">
        <v>99642</v>
      </c>
      <c r="C5" s="27">
        <v>154629</v>
      </c>
      <c r="D5" s="27">
        <v>191229</v>
      </c>
      <c r="E5" s="27">
        <v>162037</v>
      </c>
      <c r="F5" s="27">
        <v>75364</v>
      </c>
      <c r="G5" s="27">
        <v>85140</v>
      </c>
      <c r="H5" s="27">
        <v>92598</v>
      </c>
      <c r="I5" s="27">
        <v>83272</v>
      </c>
      <c r="J5" s="30">
        <f>SUM(F5/B5)</f>
        <v>0.75634772485498081</v>
      </c>
      <c r="K5" s="30">
        <f>SUM(G5/C5)</f>
        <v>0.55060823002153547</v>
      </c>
      <c r="L5" s="30">
        <f t="shared" ref="L5:M7" si="0">SUM(H5/D5)</f>
        <v>0.48422571890246774</v>
      </c>
      <c r="M5" s="30">
        <f t="shared" si="0"/>
        <v>0.51390731746452967</v>
      </c>
      <c r="N5" s="47"/>
      <c r="O5" s="47"/>
      <c r="P5" s="47"/>
    </row>
    <row r="6" spans="1:16" ht="15.75" x14ac:dyDescent="0.25">
      <c r="A6" s="19" t="s">
        <v>27</v>
      </c>
      <c r="B6" s="28">
        <v>76543</v>
      </c>
      <c r="C6" s="28">
        <v>124972</v>
      </c>
      <c r="D6" s="28">
        <v>155406</v>
      </c>
      <c r="E6" s="28">
        <v>126732</v>
      </c>
      <c r="F6" s="28">
        <v>54790</v>
      </c>
      <c r="G6" s="28">
        <v>63762</v>
      </c>
      <c r="H6" s="28">
        <v>71975</v>
      </c>
      <c r="I6" s="28">
        <v>61833</v>
      </c>
      <c r="J6" s="31">
        <f t="shared" ref="J6:K7" si="1">SUM(F6/B6)</f>
        <v>0.71580680140574582</v>
      </c>
      <c r="K6" s="31">
        <f t="shared" si="1"/>
        <v>0.51021028710431138</v>
      </c>
      <c r="L6" s="31">
        <f t="shared" si="0"/>
        <v>0.46314170624042827</v>
      </c>
      <c r="M6" s="31">
        <f t="shared" si="0"/>
        <v>0.48790360761291546</v>
      </c>
      <c r="N6" s="47"/>
      <c r="O6" s="47"/>
      <c r="P6" s="47"/>
    </row>
    <row r="7" spans="1:16" ht="15.75" x14ac:dyDescent="0.25">
      <c r="A7" s="20" t="s">
        <v>17</v>
      </c>
      <c r="B7" s="29">
        <f>SUM(B5:B6)</f>
        <v>176185</v>
      </c>
      <c r="C7" s="29">
        <f t="shared" ref="C7:I7" si="2">SUM(C5:C6)</f>
        <v>279601</v>
      </c>
      <c r="D7" s="29">
        <f t="shared" si="2"/>
        <v>346635</v>
      </c>
      <c r="E7" s="29">
        <f t="shared" si="2"/>
        <v>288769</v>
      </c>
      <c r="F7" s="29">
        <f t="shared" si="2"/>
        <v>130154</v>
      </c>
      <c r="G7" s="29">
        <f t="shared" si="2"/>
        <v>148902</v>
      </c>
      <c r="H7" s="29">
        <f t="shared" si="2"/>
        <v>164573</v>
      </c>
      <c r="I7" s="29">
        <f t="shared" si="2"/>
        <v>145105</v>
      </c>
      <c r="J7" s="32">
        <f t="shared" si="1"/>
        <v>0.73873485256974203</v>
      </c>
      <c r="K7" s="32">
        <f t="shared" si="1"/>
        <v>0.5325517433771696</v>
      </c>
      <c r="L7" s="32">
        <f t="shared" si="0"/>
        <v>0.47477317639592076</v>
      </c>
      <c r="M7" s="32">
        <f t="shared" si="0"/>
        <v>0.50249507391721415</v>
      </c>
      <c r="N7" s="47"/>
      <c r="O7" s="47"/>
      <c r="P7" s="47"/>
    </row>
    <row r="8" spans="1:16" ht="15.75" x14ac:dyDescent="0.25">
      <c r="A8" s="19"/>
      <c r="B8" s="44"/>
      <c r="C8" s="43"/>
      <c r="D8" s="43"/>
      <c r="E8" s="43"/>
      <c r="F8" s="48"/>
      <c r="G8" s="48"/>
      <c r="H8" s="47"/>
      <c r="I8" s="47"/>
      <c r="J8" s="47"/>
      <c r="K8" s="47"/>
      <c r="L8" s="47"/>
      <c r="M8" s="47"/>
      <c r="N8" s="47"/>
      <c r="O8" s="47"/>
      <c r="P8" s="47"/>
    </row>
    <row r="9" spans="1:16" ht="15.75" x14ac:dyDescent="0.25">
      <c r="A9" s="15" t="s">
        <v>46</v>
      </c>
      <c r="B9" s="24"/>
      <c r="C9" s="24"/>
      <c r="D9" s="24"/>
      <c r="E9" s="24"/>
      <c r="F9" s="24"/>
      <c r="G9" s="24"/>
      <c r="H9" s="47"/>
      <c r="I9" s="47"/>
      <c r="J9" s="47"/>
      <c r="K9" s="47"/>
      <c r="L9" s="47"/>
      <c r="M9" s="47"/>
      <c r="N9" s="47"/>
      <c r="O9" s="47"/>
      <c r="P9" s="47"/>
    </row>
    <row r="10" spans="1:16" ht="15.75" x14ac:dyDescent="0.25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</row>
    <row r="11" spans="1:16" ht="15.75" x14ac:dyDescent="0.25">
      <c r="A11" s="46" t="s">
        <v>18</v>
      </c>
      <c r="B11" s="24"/>
      <c r="C11" s="24"/>
      <c r="D11" s="24"/>
      <c r="E11" s="24"/>
      <c r="F11" s="24"/>
      <c r="G11" s="24"/>
      <c r="H11" s="47"/>
      <c r="I11" s="47"/>
      <c r="J11" s="47"/>
      <c r="K11" s="47"/>
      <c r="L11" s="47"/>
      <c r="M11" s="47"/>
      <c r="N11" s="47"/>
      <c r="O11" s="47"/>
      <c r="P11" s="47"/>
    </row>
    <row r="12" spans="1:16" ht="15.75" x14ac:dyDescent="0.25">
      <c r="A12" s="46"/>
      <c r="B12" s="24"/>
      <c r="C12" s="24"/>
      <c r="D12" s="24"/>
      <c r="E12" s="24"/>
      <c r="F12" s="24"/>
      <c r="G12" s="24"/>
      <c r="H12" s="47"/>
      <c r="I12" s="47"/>
      <c r="J12" s="47"/>
      <c r="K12" s="47"/>
      <c r="L12" s="47"/>
      <c r="M12" s="47"/>
      <c r="N12" s="47"/>
      <c r="O12" s="47"/>
      <c r="P12" s="47"/>
    </row>
    <row r="13" spans="1:16" ht="15.75" x14ac:dyDescent="0.25">
      <c r="A13" s="46" t="s">
        <v>19</v>
      </c>
      <c r="B13" s="24"/>
      <c r="C13" s="24"/>
      <c r="D13" s="24"/>
      <c r="E13" s="24"/>
      <c r="F13" s="24"/>
      <c r="G13" s="24"/>
      <c r="H13" s="47"/>
      <c r="I13" s="47"/>
      <c r="J13" s="47"/>
      <c r="K13" s="47"/>
      <c r="L13" s="47"/>
      <c r="M13" s="47"/>
      <c r="N13" s="47"/>
      <c r="O13" s="47"/>
      <c r="P13" s="47"/>
    </row>
    <row r="14" spans="1:16" ht="15.75" x14ac:dyDescent="0.25">
      <c r="A14" s="46" t="s">
        <v>39</v>
      </c>
      <c r="B14" s="24"/>
      <c r="C14" s="24"/>
      <c r="D14" s="24"/>
      <c r="E14" s="24"/>
      <c r="F14" s="24"/>
      <c r="G14" s="24"/>
      <c r="H14" s="47"/>
      <c r="I14" s="47"/>
      <c r="J14" s="47"/>
      <c r="K14" s="47"/>
      <c r="L14" s="47"/>
      <c r="M14" s="47"/>
      <c r="N14" s="47"/>
      <c r="O14" s="47"/>
      <c r="P14" s="47"/>
    </row>
    <row r="15" spans="1:16" ht="15.75" x14ac:dyDescent="0.25">
      <c r="A15" s="46" t="s">
        <v>41</v>
      </c>
      <c r="B15" s="24"/>
      <c r="C15" s="24"/>
      <c r="D15" s="24"/>
      <c r="E15" s="24"/>
      <c r="F15" s="24"/>
      <c r="G15" s="24"/>
      <c r="H15" s="47"/>
      <c r="I15" s="47"/>
      <c r="J15" s="47"/>
      <c r="K15" s="47"/>
      <c r="L15" s="47"/>
      <c r="M15" s="47"/>
      <c r="N15" s="47"/>
      <c r="O15" s="47"/>
      <c r="P15" s="47"/>
    </row>
    <row r="16" spans="1:16" ht="15.75" x14ac:dyDescent="0.25">
      <c r="A16" s="46" t="s">
        <v>20</v>
      </c>
      <c r="B16" s="24"/>
      <c r="C16" s="24"/>
      <c r="D16" s="24"/>
      <c r="E16" s="24"/>
      <c r="F16" s="24"/>
      <c r="G16" s="24"/>
      <c r="H16" s="47"/>
      <c r="I16" s="47"/>
      <c r="J16" s="47"/>
      <c r="K16" s="47"/>
      <c r="L16" s="47"/>
      <c r="M16" s="47"/>
      <c r="N16" s="47"/>
      <c r="O16" s="47"/>
      <c r="P16" s="47"/>
    </row>
    <row r="17" spans="1:16" ht="15.75" x14ac:dyDescent="0.25">
      <c r="A17" s="46" t="s">
        <v>21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</row>
    <row r="18" spans="1:16" ht="15.75" x14ac:dyDescent="0.25">
      <c r="A18" s="46" t="s">
        <v>48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</row>
    <row r="19" spans="1:16" x14ac:dyDescent="0.2">
      <c r="C19" s="45"/>
      <c r="G19" s="45"/>
    </row>
    <row r="20" spans="1:16" x14ac:dyDescent="0.2">
      <c r="C20" s="45"/>
      <c r="G20" s="59"/>
      <c r="H20" s="59"/>
      <c r="I20" s="59"/>
    </row>
    <row r="21" spans="1:16" x14ac:dyDescent="0.2">
      <c r="C21" s="45"/>
      <c r="D21" s="50"/>
      <c r="E21" s="50"/>
      <c r="G21" s="59"/>
      <c r="H21" s="59"/>
      <c r="I21" s="59"/>
    </row>
    <row r="22" spans="1:16" x14ac:dyDescent="0.2">
      <c r="C22" s="45"/>
      <c r="D22" s="50"/>
      <c r="E22" s="50"/>
      <c r="G22" s="59"/>
      <c r="H22" s="59"/>
      <c r="I22" s="59"/>
    </row>
    <row r="23" spans="1:16" x14ac:dyDescent="0.2">
      <c r="C23" s="45"/>
      <c r="D23" s="50"/>
      <c r="E23" s="50"/>
      <c r="F23" s="54"/>
      <c r="G23" s="57"/>
      <c r="H23" s="57"/>
      <c r="I23" s="57"/>
    </row>
    <row r="24" spans="1:16" x14ac:dyDescent="0.2">
      <c r="C24" s="45"/>
      <c r="D24" s="50"/>
      <c r="E24" s="50"/>
      <c r="F24" s="53"/>
      <c r="G24" s="59"/>
      <c r="H24" s="59"/>
      <c r="I24" s="59"/>
    </row>
    <row r="25" spans="1:16" x14ac:dyDescent="0.2">
      <c r="C25" s="45"/>
      <c r="D25" s="49"/>
      <c r="E25" s="49"/>
      <c r="F25" s="54"/>
      <c r="G25" s="59"/>
      <c r="H25" s="59"/>
      <c r="I25" s="59"/>
    </row>
    <row r="26" spans="1:16" x14ac:dyDescent="0.2">
      <c r="C26" s="45"/>
      <c r="F26" s="54"/>
      <c r="G26" s="59"/>
      <c r="H26" s="59"/>
      <c r="I26" s="59"/>
    </row>
    <row r="27" spans="1:16" x14ac:dyDescent="0.2">
      <c r="C27" s="45"/>
      <c r="F27" s="54"/>
      <c r="G27" s="57"/>
      <c r="H27" s="57"/>
      <c r="I27" s="57"/>
    </row>
    <row r="28" spans="1:16" x14ac:dyDescent="0.2">
      <c r="C28" s="45"/>
      <c r="D28" s="50"/>
      <c r="E28" s="50"/>
      <c r="F28" s="53"/>
      <c r="G28" s="59"/>
      <c r="H28" s="59"/>
      <c r="I28" s="59"/>
    </row>
    <row r="29" spans="1:16" x14ac:dyDescent="0.2">
      <c r="C29" s="45"/>
      <c r="D29" s="50"/>
      <c r="E29" s="50"/>
      <c r="F29" s="54"/>
      <c r="G29" s="59"/>
      <c r="H29" s="59"/>
      <c r="I29" s="59"/>
    </row>
    <row r="30" spans="1:16" x14ac:dyDescent="0.2">
      <c r="C30" s="45"/>
      <c r="D30" s="50"/>
      <c r="E30" s="50"/>
      <c r="F30" s="54"/>
      <c r="G30" s="59"/>
      <c r="H30" s="59"/>
      <c r="I30" s="59"/>
    </row>
    <row r="31" spans="1:16" x14ac:dyDescent="0.2">
      <c r="C31" s="45"/>
      <c r="D31" s="50"/>
      <c r="E31" s="50"/>
      <c r="F31" s="54"/>
      <c r="G31" s="57"/>
      <c r="H31" s="57"/>
      <c r="I31" s="57"/>
    </row>
    <row r="32" spans="1:16" x14ac:dyDescent="0.2">
      <c r="C32" s="45"/>
      <c r="D32" s="49"/>
      <c r="E32" s="49"/>
      <c r="F32" s="53"/>
      <c r="G32" s="59"/>
      <c r="H32" s="59"/>
      <c r="I32" s="59"/>
    </row>
    <row r="33" spans="3:9" x14ac:dyDescent="0.2">
      <c r="C33" s="45"/>
      <c r="F33" s="54"/>
      <c r="G33" s="59"/>
      <c r="H33" s="59"/>
      <c r="I33" s="59"/>
    </row>
    <row r="34" spans="3:9" x14ac:dyDescent="0.2">
      <c r="C34" s="45"/>
      <c r="F34" s="54"/>
      <c r="G34" s="59"/>
      <c r="H34" s="59"/>
      <c r="I34" s="59"/>
    </row>
    <row r="35" spans="3:9" x14ac:dyDescent="0.2">
      <c r="D35" s="50"/>
      <c r="E35" s="50"/>
      <c r="F35" s="54"/>
      <c r="G35" s="54"/>
      <c r="H35" s="54"/>
    </row>
    <row r="36" spans="3:9" x14ac:dyDescent="0.2">
      <c r="D36" s="50"/>
      <c r="E36" s="50"/>
      <c r="F36" s="50"/>
    </row>
  </sheetData>
  <mergeCells count="4">
    <mergeCell ref="J3:M3"/>
    <mergeCell ref="A3:A4"/>
    <mergeCell ref="B3:E3"/>
    <mergeCell ref="F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Table 1.1</vt:lpstr>
      <vt:lpstr>Table 1.2</vt:lpstr>
      <vt:lpstr>Table 1.3</vt:lpstr>
      <vt:lpstr>Table 1.4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1. Rates of people moving from out of work benefits - 2015</dc:title>
  <dc:creator>DWP</dc:creator>
  <cp:lastModifiedBy>Williams Michael DWP COMMUNICATIONS DIRECTORATE</cp:lastModifiedBy>
  <dcterms:created xsi:type="dcterms:W3CDTF">2015-07-06T11:53:11Z</dcterms:created>
  <dcterms:modified xsi:type="dcterms:W3CDTF">2015-07-13T09:50:06Z</dcterms:modified>
</cp:coreProperties>
</file>