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15" yWindow="6000" windowWidth="20610" windowHeight="6060" firstSheet="1" activeTab="1"/>
  </bookViews>
  <sheets>
    <sheet name="List of Organisations" sheetId="6" state="hidden" r:id="rId1"/>
    <sheet name="Data sheet" sheetId="4" r:id="rId2"/>
  </sheets>
  <definedNames>
    <definedName name="MainDepartment">'List of Organisations'!$B$2:$B$30</definedName>
    <definedName name="Organisation">'List of Organisations'!$C$2:$C$94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V5" i="4" l="1"/>
  <c r="V4" i="4"/>
  <c r="T5" i="4"/>
  <c r="T4" i="4"/>
  <c r="P5" i="4"/>
  <c r="P6" i="4"/>
  <c r="P7" i="4"/>
  <c r="P4" i="4"/>
  <c r="O5" i="4"/>
  <c r="O6" i="4"/>
  <c r="O7" i="4"/>
  <c r="O4" i="4"/>
  <c r="L5" i="4"/>
  <c r="L6" i="4"/>
  <c r="L7" i="4"/>
  <c r="L4" i="4"/>
  <c r="G5" i="4"/>
  <c r="G6" i="4"/>
  <c r="G7" i="4"/>
  <c r="G4" i="4"/>
  <c r="U70" i="4" l="1"/>
  <c r="S70" i="4"/>
</calcChain>
</file>

<file path=xl/sharedStrings.xml><?xml version="1.0" encoding="utf-8"?>
<sst xmlns="http://schemas.openxmlformats.org/spreadsheetml/2006/main" count="171" uniqueCount="147">
  <si>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</si>
  <si>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</si>
  <si>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</si>
  <si>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</si>
  <si>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</si>
  <si>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</si>
  <si>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</si>
  <si>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</si>
  <si>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</si>
  <si>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</si>
  <si>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</si>
  <si>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</si>
  <si>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</si>
  <si>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</si>
  <si>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</si>
  <si>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</si>
  <si>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</si>
  <si>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</si>
  <si>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</si>
  <si>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</si>
  <si>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</si>
  <si>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</si>
  <si>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</si>
  <si>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</si>
  <si>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</si>
  <si>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</si>
  <si>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</si>
  <si>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</si>
  <si>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</si>
  <si>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</si>
  <si>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</si>
  <si>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</si>
  <si>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</si>
  <si>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</si>
  <si>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</si>
  <si>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</si>
  <si>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</si>
  <si>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</si>
  <si>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</si>
  <si>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</si>
  <si>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</si>
  <si>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</si>
  <si>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</si>
  <si>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</si>
  <si>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</si>
  <si>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</si>
  <si>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</si>
  <si>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</si>
  <si>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</si>
  <si>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</si>
  <si>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</si>
  <si>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</si>
  <si>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</si>
  <si>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</si>
  <si>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</si>
  <si>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</si>
  <si>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</si>
  <si>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</si>
  <si>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</si>
  <si>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</si>
  <si>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</si>
  <si>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</si>
  <si>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</si>
  <si>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</si>
  <si>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</si>
  <si>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</si>
  <si>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</si>
  <si>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</si>
  <si>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</si>
  <si>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</si>
  <si>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</si>
  <si>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</si>
  <si>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</si>
  <si>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</si>
  <si>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</si>
  <si>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</si>
  <si>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</si>
  <si>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</si>
  <si>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</si>
  <si>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</si>
  <si>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</si>
  <si>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</si>
  <si>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</si>
  <si>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</si>
  <si>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</si>
  <si>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</si>
  <si>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</si>
  <si>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</si>
  <si>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</si>
  <si>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</si>
  <si>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</si>
  <si>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</si>
  <si>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</si>
  <si>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</si>
  <si>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</si>
  <si>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</si>
  <si>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</si>
  <si>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</si>
  <si>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</si>
  <si>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</si>
  <si>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</si>
  <si>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</si>
  <si>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</si>
  <si>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</si>
  <si>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</si>
  <si>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</si>
  <si>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</si>
  <si>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</si>
  <si>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</si>
  <si>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</si>
  <si>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</si>
  <si>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</si>
  <si>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</si>
  <si>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</si>
  <si>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</si>
  <si>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</si>
  <si>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</si>
  <si>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</si>
  <si>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</si>
  <si>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</si>
  <si>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</si>
  <si>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</si>
  <si>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</si>
  <si>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</si>
  <si>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</si>
  <si>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</si>
  <si>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</si>
  <si>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</si>
  <si>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</si>
  <si>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</si>
  <si>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</si>
  <si>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</si>
  <si>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sz val="10"/>
        <color indexed="8"/>
        <rFont val="Calibri"/>
        <family val="2"/>
      </rPr>
      <t>non-standard contracts</t>
    </r>
  </si>
  <si>
    <t>Annual Paybill 
(delegated grades
for financial year 2014/15)</t>
  </si>
  <si>
    <t>Headcount 
(delegated grades as at 31 March 2015)</t>
  </si>
  <si>
    <t>Annual SCS Paybill for those SCS on standard contracts
(for financial year 2014/15)</t>
  </si>
  <si>
    <t>Number of SCS on standard contracts - Headcount 
(as at 31 March 2015)</t>
  </si>
  <si>
    <t>Cost of NCPRP for SCS standard contract staff as a % of SCS standard contract staff paybill for 2014/15
(%)</t>
  </si>
  <si>
    <t>Value of maximum NCPRP paid to a member of SCS standard contract staff for 2014/15</t>
  </si>
  <si>
    <t>Number of SCS on non-standard contracts - Headcount 
(as at 31 March 2015)</t>
  </si>
  <si>
    <t>Value of maximum NCPRP paid to a member of SCS non-standard contract staff for 2014/15</t>
  </si>
  <si>
    <t>Office for Standards in Education, Children's Services and Skills</t>
  </si>
  <si>
    <t>Office of Qualifications and Examinations Regulation</t>
  </si>
  <si>
    <t>Note:  These figures include National College for Teaching, Education Funding Agency and Standards and Testing Agency.  The headcount figures relate to the number of staff who were included in the performance management systems as at 31 March 2015, rather than the number of staff in posts as set out in the workforce information on the data.gov site. As per Cabinet Office's request we have included the Permanent Secretary in the numbers - hence the % of staff receiving NCPRP exceeding 25%</t>
  </si>
  <si>
    <t xml:space="preserve">The median ncprp value for delegated grades represents the median of the total prp received by each employee in the performance year that received an award.
</t>
  </si>
  <si>
    <t>.</t>
  </si>
  <si>
    <t>Office of the Children's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</si>
</sst>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0.0%"/>
    <numFmt numFmtId="165" formatCode="yyyy/mm/dd"/>
    <numFmt numFmtId="166" formatCode="#,##0;\(#,##0\)"/>
    <numFmt numFmtId="167" formatCode="dd:hh:mm"/>
    <numFmt numFmtId="168" formatCode="ddd* dd/mm/yyyy"/>
    <numFmt numFmtId="169" formatCode="dddd* dd/mm/yyyy"/>
    <numFmt numFmtId="170" formatCode="0000&quot;.&quot;00&quot;.&quot;00000"/>
    <numFmt numFmtId="171" formatCode="000000&quot; &quot;00000"/>
    <numFmt numFmtId="172" formatCode="[&lt;=9999]0000;General"/>
    <numFmt numFmtId="173" formatCode="[&lt;=9999]&quot;N-&quot;0000;General"/>
    <numFmt numFmtId="174" formatCode=";;;"/>
    <numFmt numFmtId="175" formatCode=";;"/>
    <numFmt numFmtId="176" formatCode="[&lt;=99999999]##_ ##_ ##_ ##;\(\+##\)_ ##_ ##_ ##_ ##"/>
    <numFmt numFmtId="177" formatCode="[h]:mm"/>
    <numFmt numFmtId="178" formatCode="[hh]:mm"/>
    <numFmt numFmtId="179" formatCode="00"/>
    <numFmt numFmtId="180" formatCode="000"/>
    <numFmt numFmtId="181" formatCode="#,##0,"/>
    <numFmt numFmtId="182" formatCode="[Blue]#,##0.00;[Red]\-#,##0.00;0.00"/>
    <numFmt numFmtId="183" formatCode="&quot;kr&quot;* #,##0,;&quot;kr&quot;* \-#,##0,"/>
    <numFmt numFmtId="184" formatCode="[Blue]&quot;kr&quot;* #,##0.00;[Red]&quot;kr&quot;* \-#,##0.00;0.00"/>
    <numFmt numFmtId="185" formatCode="&quot;£&quot;#,##0"/>
  </numFmts>
  <fonts count="21" x14ac:knownFonts="1">
    <font>
      <sz val="11"/>
      <color theme="1"/>
      <name val="Calibri"/>
      <family val="2"/>
      <scheme val="minor"/>
    </font>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sz val="9"/>
      <color indexed="12"/>
      <name val="Arial"/>
      <family val="2"/>
    </font>
    <font>
      <u/>
      <sz val="12"/>
      <color indexed="12"/>
      <name val="Arial"/>
      <family val="2"/>
    </font>
    <font>
      <u/>
      <sz val="10"/>
      <color indexed="12"/>
      <name val="Arial"/>
      <family val="2"/>
    </font>
    <font>
      <sz val="11"/>
      <color indexed="8"/>
      <name val="Times New Roman"/>
      <family val="1"/>
    </font>
    <font>
      <b/>
      <u/>
      <sz val="10"/>
      <color indexed="8"/>
      <name val="Calibri"/>
      <family val="2"/>
    </font>
    <font>
      <sz val="11"/>
      <color theme="1"/>
      <name val="Calibri"/>
      <family val="2"/>
      <scheme val="minor"/>
    </font>
    <font>
      <sz val="10"/>
      <color theme="1"/>
      <name val="Arial"/>
      <family val="2"/>
    </font>
    <font>
      <sz val="11"/>
      <color theme="1"/>
      <name val="Arial"/>
      <family val="2"/>
    </font>
    <font>
      <sz val="12"/>
      <color theme="1"/>
      <name val="Arial"/>
      <family val="2"/>
    </font>
    <font>
      <b/>
      <sz val="10"/>
      <color theme="1"/>
      <name val="Arial"/>
      <family val="2"/>
    </font>
    <font>
      <sz val="10"/>
      <color rgb="FF000000"/>
      <name val="Arial"/>
      <family val="2"/>
    </font>
    <font>
      <b/>
      <sz val="10"/>
      <color rgb="FF000000"/>
      <name val="Calibri"/>
      <family val="2"/>
    </font>
    <font>
      <b/>
      <sz val="10"/>
      <color theme="1"/>
      <name val="Calibri"/>
      <family val="2"/>
      <scheme val="minor"/>
    </font>
    <font>
      <b/>
      <u/>
      <sz val="10"/>
      <color theme="1"/>
      <name val="Calibri"/>
      <family val="2"/>
      <scheme val="minor"/>
    </font>
  </fonts>
  <fills count="6">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9"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55">
    <xf numFmtId="0" fontId="0" fillId="0" borderId="0"/>
    <xf numFmtId="0" fontId="1" fillId="0" borderId="0"/>
    <xf numFmtId="0" fontId="2" fillId="0" borderId="0"/>
    <xf numFmtId="0" fontId="4" fillId="0" borderId="0"/>
    <xf numFmtId="165" fontId="2" fillId="0" borderId="0" applyFont="0" applyFill="0" applyBorder="0" applyAlignment="0" applyProtection="0"/>
    <xf numFmtId="166" fontId="5" fillId="2" borderId="0" applyNumberFormat="0">
      <protection locked="0"/>
    </xf>
    <xf numFmtId="43" fontId="2"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4" fontId="2"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0" fontId="2" fillId="0" borderId="0" applyFont="0" applyFill="0" applyBorder="0" applyAlignment="0" applyProtection="0"/>
    <xf numFmtId="0" fontId="13" fillId="0" borderId="0"/>
    <xf numFmtId="0" fontId="2" fillId="0" borderId="0" applyNumberFormat="0" applyFill="0" applyBorder="0" applyAlignment="0" applyProtection="0"/>
    <xf numFmtId="0" fontId="12" fillId="0" borderId="0"/>
    <xf numFmtId="0" fontId="1" fillId="0" borderId="0"/>
    <xf numFmtId="0" fontId="4" fillId="0" borderId="0"/>
    <xf numFmtId="0" fontId="14" fillId="0" borderId="0"/>
    <xf numFmtId="0" fontId="14" fillId="0" borderId="0"/>
    <xf numFmtId="0" fontId="2" fillId="0" borderId="0"/>
    <xf numFmtId="0" fontId="6" fillId="0" borderId="0"/>
    <xf numFmtId="0" fontId="6" fillId="0" borderId="0"/>
    <xf numFmtId="0" fontId="2" fillId="0" borderId="0"/>
    <xf numFmtId="0" fontId="4" fillId="0" borderId="0"/>
    <xf numFmtId="0" fontId="15" fillId="0" borderId="0"/>
    <xf numFmtId="40" fontId="10" fillId="3" borderId="0">
      <alignment horizontal="right"/>
    </xf>
    <xf numFmtId="9" fontId="1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cellStyleXfs>
  <cellXfs count="63">
    <xf numFmtId="0" fontId="0" fillId="0" borderId="0" xfId="0"/>
    <xf numFmtId="3" fontId="16" fillId="4" borderId="0" xfId="31" applyNumberFormat="1" applyFont="1" applyFill="1" applyBorder="1"/>
    <xf numFmtId="0" fontId="15" fillId="5" borderId="1" xfId="31" applyFont="1" applyFill="1" applyBorder="1" applyAlignment="1">
      <alignment vertical="top" wrapText="1"/>
    </xf>
    <xf numFmtId="0" fontId="16" fillId="4" borderId="0" xfId="31" applyFont="1" applyFill="1" applyBorder="1"/>
    <xf numFmtId="3" fontId="13" fillId="4" borderId="0" xfId="31" applyNumberFormat="1" applyFont="1" applyFill="1"/>
    <xf numFmtId="0" fontId="13" fillId="4" borderId="0" xfId="31" applyFont="1" applyFill="1"/>
    <xf numFmtId="0" fontId="13" fillId="4" borderId="1" xfId="31" applyFont="1" applyFill="1" applyBorder="1"/>
    <xf numFmtId="0" fontId="13" fillId="4" borderId="0" xfId="31" applyFont="1" applyFill="1" applyBorder="1"/>
    <xf numFmtId="0" fontId="17" fillId="0" borderId="1" xfId="26" applyFont="1" applyBorder="1" applyAlignment="1">
      <alignment horizontal="left" wrapText="1"/>
    </xf>
    <xf numFmtId="0" fontId="2" fillId="4" borderId="1" xfId="0" applyFont="1" applyFill="1" applyBorder="1" applyAlignment="1"/>
    <xf numFmtId="0" fontId="2" fillId="4" borderId="1" xfId="0" applyNumberFormat="1" applyFont="1" applyFill="1" applyBorder="1" applyAlignment="1"/>
    <xf numFmtId="0" fontId="13" fillId="4" borderId="1" xfId="0" applyFont="1" applyFill="1" applyBorder="1"/>
    <xf numFmtId="0" fontId="2" fillId="4" borderId="1" xfId="0" applyFont="1" applyFill="1" applyBorder="1"/>
    <xf numFmtId="0" fontId="13" fillId="4" borderId="1" xfId="32" applyFont="1" applyFill="1" applyBorder="1"/>
    <xf numFmtId="0" fontId="0" fillId="0" borderId="1" xfId="0" applyFill="1" applyBorder="1" applyAlignment="1" applyProtection="1">
      <alignment wrapText="1"/>
      <protection locked="0"/>
    </xf>
    <xf numFmtId="185" fontId="0" fillId="0" borderId="1" xfId="0" applyNumberFormat="1" applyFill="1" applyBorder="1" applyAlignment="1" applyProtection="1">
      <alignment horizontal="right" wrapText="1"/>
      <protection locked="0"/>
    </xf>
    <xf numFmtId="0" fontId="0" fillId="0" borderId="1" xfId="0" applyNumberFormat="1" applyFill="1" applyBorder="1" applyAlignment="1" applyProtection="1">
      <alignment horizontal="right" wrapText="1"/>
      <protection locked="0"/>
    </xf>
    <xf numFmtId="164" fontId="12" fillId="0" borderId="1" xfId="40" applyNumberFormat="1" applyFont="1" applyFill="1" applyBorder="1" applyAlignment="1" applyProtection="1">
      <alignment horizontal="right" wrapText="1"/>
    </xf>
    <xf numFmtId="185" fontId="0" fillId="0" borderId="1" xfId="0" applyNumberFormat="1" applyFill="1" applyBorder="1" applyAlignment="1" applyProtection="1">
      <alignment horizontal="right" wrapText="1"/>
    </xf>
    <xf numFmtId="0" fontId="0" fillId="0" borderId="1" xfId="0" applyFill="1" applyBorder="1" applyAlignment="1" applyProtection="1">
      <protection locked="0"/>
    </xf>
    <xf numFmtId="0" fontId="0" fillId="0" borderId="1" xfId="0" applyFill="1" applyBorder="1" applyProtection="1">
      <protection locked="0"/>
    </xf>
    <xf numFmtId="185" fontId="0" fillId="0" borderId="1" xfId="0" applyNumberFormat="1" applyFill="1" applyBorder="1" applyAlignment="1" applyProtection="1">
      <alignment horizontal="right" vertical="top" wrapText="1"/>
      <protection locked="0"/>
    </xf>
    <xf numFmtId="0" fontId="0" fillId="0" borderId="1" xfId="0" applyNumberFormat="1" applyFill="1" applyBorder="1" applyAlignment="1" applyProtection="1">
      <alignment horizontal="right" vertical="top" wrapText="1"/>
      <protection locked="0"/>
    </xf>
    <xf numFmtId="164" fontId="12" fillId="0" borderId="1" xfId="40" applyNumberFormat="1" applyFont="1" applyFill="1" applyBorder="1" applyAlignment="1" applyProtection="1">
      <alignment horizontal="right" vertical="top" wrapText="1"/>
    </xf>
    <xf numFmtId="185" fontId="0" fillId="0" borderId="1" xfId="0" applyNumberFormat="1" applyFill="1" applyBorder="1" applyAlignment="1" applyProtection="1">
      <alignment horizontal="right" vertical="top" wrapText="1"/>
    </xf>
    <xf numFmtId="0" fontId="0" fillId="0" borderId="0" xfId="0" applyFill="1" applyBorder="1" applyAlignment="1" applyProtection="1">
      <alignment wrapText="1"/>
      <protection locked="0"/>
    </xf>
    <xf numFmtId="0" fontId="0" fillId="0" borderId="0" xfId="0" applyFill="1" applyBorder="1" applyProtection="1">
      <protection locked="0"/>
    </xf>
    <xf numFmtId="185"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4" fontId="12" fillId="0" borderId="0" xfId="40" applyNumberFormat="1" applyFont="1" applyFill="1" applyBorder="1" applyAlignment="1" applyProtection="1">
      <alignment horizontal="right" vertical="top" wrapText="1"/>
    </xf>
    <xf numFmtId="185" fontId="0" fillId="0" borderId="0" xfId="0" applyNumberFormat="1" applyFill="1" applyBorder="1" applyAlignment="1" applyProtection="1">
      <alignment horizontal="right" vertical="top" wrapText="1"/>
    </xf>
    <xf numFmtId="0" fontId="0" fillId="0" borderId="0" xfId="0" applyFill="1" applyBorder="1" applyAlignment="1" applyProtection="1">
      <alignment horizontal="left" vertical="top"/>
      <protection locked="0"/>
    </xf>
    <xf numFmtId="0" fontId="18" fillId="0" borderId="2" xfId="0" applyFont="1" applyFill="1" applyBorder="1" applyAlignment="1" applyProtection="1">
      <alignment horizontal="left" vertical="top" wrapText="1"/>
    </xf>
    <xf numFmtId="0" fontId="0" fillId="4" borderId="1" xfId="0" applyNumberFormat="1" applyFill="1" applyBorder="1" applyAlignment="1" applyProtection="1">
      <alignment horizontal="right" vertical="top" wrapText="1"/>
      <protection locked="0"/>
    </xf>
    <xf numFmtId="0" fontId="0" fillId="0" borderId="1"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0" borderId="0" xfId="0" applyFill="1" applyBorder="1" applyAlignment="1" applyProtection="1">
      <alignment vertical="top"/>
      <protection locked="0"/>
    </xf>
    <xf numFmtId="164" fontId="0" fillId="0" borderId="1" xfId="40" applyNumberFormat="1" applyFont="1" applyFill="1" applyBorder="1" applyAlignment="1" applyProtection="1">
      <alignment horizontal="right" wrapText="1"/>
    </xf>
    <xf numFmtId="164" fontId="0" fillId="0" borderId="1" xfId="40" applyNumberFormat="1" applyFont="1" applyFill="1" applyBorder="1" applyAlignment="1" applyProtection="1">
      <alignment horizontal="right" vertical="top" wrapText="1"/>
    </xf>
    <xf numFmtId="0" fontId="19" fillId="0" borderId="1"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185" fontId="0" fillId="0" borderId="1" xfId="0" applyNumberFormat="1" applyFill="1" applyBorder="1" applyAlignment="1" applyProtection="1">
      <alignment horizontal="left" vertical="center" wrapText="1"/>
      <protection locked="0"/>
    </xf>
    <xf numFmtId="185" fontId="0" fillId="0" borderId="1" xfId="0" applyNumberFormat="1" applyFill="1" applyBorder="1" applyAlignment="1" applyProtection="1">
      <alignment horizontal="left" vertical="top" wrapText="1"/>
      <protection locked="0"/>
    </xf>
    <xf numFmtId="0" fontId="19" fillId="0" borderId="6"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185" fontId="0" fillId="0" borderId="1" xfId="0" applyNumberFormat="1" applyFill="1" applyBorder="1" applyAlignment="1" applyProtection="1">
      <alignment horizontal="center" vertical="center" wrapText="1"/>
      <protection locked="0"/>
    </xf>
    <xf numFmtId="0" fontId="19" fillId="0" borderId="2" xfId="0" applyFont="1" applyFill="1" applyBorder="1" applyAlignment="1" applyProtection="1">
      <alignment horizontal="left" wrapText="1"/>
    </xf>
    <xf numFmtId="0" fontId="19" fillId="0" borderId="11" xfId="0" applyFont="1" applyFill="1" applyBorder="1" applyAlignment="1" applyProtection="1">
      <alignment horizontal="left"/>
    </xf>
    <xf numFmtId="0" fontId="19" fillId="0" borderId="12" xfId="0" applyFont="1" applyFill="1" applyBorder="1" applyAlignment="1" applyProtection="1">
      <alignment horizontal="left"/>
    </xf>
    <xf numFmtId="0" fontId="20" fillId="0" borderId="13"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18" fillId="0" borderId="2"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19" fillId="0" borderId="5"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19" fillId="0" borderId="7" xfId="0" applyFont="1" applyFill="1" applyBorder="1" applyAlignment="1" applyProtection="1">
      <alignment horizontal="center" vertical="center"/>
    </xf>
    <xf numFmtId="0" fontId="19" fillId="0" borderId="1" xfId="0" applyFont="1" applyFill="1" applyBorder="1" applyAlignment="1" applyProtection="1">
      <alignment horizontal="center" vertical="top"/>
    </xf>
    <xf numFmtId="0" fontId="20" fillId="0" borderId="3" xfId="0" applyFont="1" applyFill="1" applyBorder="1" applyAlignment="1" applyProtection="1">
      <alignment horizontal="center" vertical="top"/>
    </xf>
    <xf numFmtId="0" fontId="20" fillId="0" borderId="4" xfId="0" applyFont="1" applyFill="1" applyBorder="1" applyAlignment="1" applyProtection="1">
      <alignment horizontal="center" vertical="top"/>
    </xf>
  </cellXfs>
  <cellStyles count="55">
    <cellStyle name=" 1" xfId="2"/>
    <cellStyle name="_x000d__x000d_JournalTemplate=C:\COMFO\CTALK\JOURSTD.TPL_x000d__x000d_LbStateAddress=3 3 0 251 1 89 2 311_x000d__x000d_LbStateJou" xfId="1"/>
    <cellStyle name="%" xfId="3"/>
    <cellStyle name="ÅrMndDag" xfId="4"/>
    <cellStyle name="Caption" xfId="5"/>
    <cellStyle name="Comma 2" xfId="6"/>
    <cellStyle name="Comma 3" xfId="7"/>
    <cellStyle name="Comma 4" xfId="8"/>
    <cellStyle name="Comma 5" xfId="9"/>
    <cellStyle name="Comma 5 2" xfId="10"/>
    <cellStyle name="Comma 6" xfId="11"/>
    <cellStyle name="Comma 7" xfId="12"/>
    <cellStyle name="Currency 2" xfId="13"/>
    <cellStyle name="DagerOgTimer" xfId="14"/>
    <cellStyle name="DagOgDato" xfId="15"/>
    <cellStyle name="DagOgDatoLang" xfId="16"/>
    <cellStyle name="Dato" xfId="17"/>
    <cellStyle name="Hyperlink 2" xfId="18"/>
    <cellStyle name="Hyperlink 3" xfId="19"/>
    <cellStyle name="Hyperlink 4" xfId="20"/>
    <cellStyle name="JusterBunn" xfId="21"/>
    <cellStyle name="JusterMidtstill" xfId="22"/>
    <cellStyle name="JusterTopp" xfId="23"/>
    <cellStyle name="Klokkeslett" xfId="24"/>
    <cellStyle name="Konto" xfId="25"/>
    <cellStyle name="Normal" xfId="0" builtinId="0"/>
    <cellStyle name="Normal 10" xfId="26"/>
    <cellStyle name="Normal 2" xfId="27"/>
    <cellStyle name="Normal 3" xfId="28"/>
    <cellStyle name="Normal 3 2" xfId="29"/>
    <cellStyle name="Normal 3 3" xfId="30"/>
    <cellStyle name="Normal 4" xfId="31"/>
    <cellStyle name="Normal 4 2" xfId="32"/>
    <cellStyle name="Normal 5" xfId="33"/>
    <cellStyle name="Normal 5 2" xfId="34"/>
    <cellStyle name="Normal 6" xfId="35"/>
    <cellStyle name="Normal 7" xfId="36"/>
    <cellStyle name="Normal 8" xfId="37"/>
    <cellStyle name="Normal 9" xfId="38"/>
    <cellStyle name="Output Amounts" xfId="39"/>
    <cellStyle name="Percent" xfId="40" builtinId="5"/>
    <cellStyle name="PersonNr" xfId="41"/>
    <cellStyle name="PostNr" xfId="42"/>
    <cellStyle name="PostNrNorge" xfId="43"/>
    <cellStyle name="SkjulAlt" xfId="44"/>
    <cellStyle name="SkjulTall" xfId="45"/>
    <cellStyle name="Telefon" xfId="46"/>
    <cellStyle name="Timer1" xfId="47"/>
    <cellStyle name="Timer2" xfId="48"/>
    <cellStyle name="ToSiffer" xfId="49"/>
    <cellStyle name="TreSiffer" xfId="50"/>
    <cellStyle name="Tusenskille1000" xfId="51"/>
    <cellStyle name="TusenskilleFarger" xfId="52"/>
    <cellStyle name="Valuta1000" xfId="53"/>
    <cellStyle name="ValutaFarger" xfId="54"/>
  </cellStyles>
  <dxfs count="7">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topLeftCell="A43" zoomScale="90" zoomScaleNormal="90" zoomScalePageLayoutView="90" workbookViewId="0">
      <selection activeCell="D71" sqref="D71"/>
    </sheetView>
  </sheetViews>
  <sheetFormatPr defaultColWidth="9.140625" defaultRowHeight="12.75" x14ac:dyDescent="0.2"/>
  <cols>
    <col min="1" max="1" width="5.42578125" style="4" customWidth="1"/>
    <col min="2" max="2" width="55.7109375" style="7" bestFit="1" customWidth="1"/>
    <col min="3" max="3" width="61.7109375" style="5" customWidth="1"/>
    <col min="4" max="4" width="9.140625" style="5"/>
    <col min="5" max="5" width="35.140625" style="5" customWidth="1"/>
    <col min="6" max="16384" width="9.140625" style="5"/>
  </cols>
  <sheetData>
    <row r="1" spans="1:3" s="3" customFormat="1" ht="15" x14ac:dyDescent="0.2">
      <c r="A1" s="1"/>
      <c r="B1" s="2" t="s">
        <v>103</v>
      </c>
      <c r="C1" s="2" t="s">
        <v>3</v>
      </c>
    </row>
    <row r="2" spans="1:3" x14ac:dyDescent="0.2">
      <c r="B2" s="8" t="s">
        <v>4</v>
      </c>
      <c r="C2" s="9" t="s">
        <v>15</v>
      </c>
    </row>
    <row r="3" spans="1:3" x14ac:dyDescent="0.2">
      <c r="B3" s="13" t="s">
        <v>10</v>
      </c>
      <c r="C3" s="9" t="s">
        <v>123</v>
      </c>
    </row>
    <row r="4" spans="1:3" x14ac:dyDescent="0.2">
      <c r="B4" s="8" t="s">
        <v>12</v>
      </c>
      <c r="C4" s="9" t="s">
        <v>70</v>
      </c>
    </row>
    <row r="5" spans="1:3" x14ac:dyDescent="0.2">
      <c r="B5" s="8" t="s">
        <v>13</v>
      </c>
      <c r="C5" s="9" t="s">
        <v>5</v>
      </c>
    </row>
    <row r="6" spans="1:3" x14ac:dyDescent="0.2">
      <c r="B6" s="8" t="s">
        <v>25</v>
      </c>
      <c r="C6" s="9" t="s">
        <v>14</v>
      </c>
    </row>
    <row r="7" spans="1:3" x14ac:dyDescent="0.2">
      <c r="B7" s="13" t="s">
        <v>30</v>
      </c>
      <c r="C7" s="9" t="s">
        <v>122</v>
      </c>
    </row>
    <row r="8" spans="1:3" x14ac:dyDescent="0.2">
      <c r="B8" s="8" t="s">
        <v>33</v>
      </c>
      <c r="C8" s="9" t="s">
        <v>10</v>
      </c>
    </row>
    <row r="9" spans="1:3" x14ac:dyDescent="0.2">
      <c r="B9" s="8" t="s">
        <v>34</v>
      </c>
      <c r="C9" s="9" t="s">
        <v>11</v>
      </c>
    </row>
    <row r="10" spans="1:3" x14ac:dyDescent="0.2">
      <c r="B10" s="8" t="s">
        <v>101</v>
      </c>
      <c r="C10" s="9" t="s">
        <v>36</v>
      </c>
    </row>
    <row r="11" spans="1:3" x14ac:dyDescent="0.2">
      <c r="B11" s="13" t="s">
        <v>41</v>
      </c>
      <c r="C11" s="11" t="s">
        <v>12</v>
      </c>
    </row>
    <row r="12" spans="1:3" x14ac:dyDescent="0.2">
      <c r="B12" s="13" t="s">
        <v>42</v>
      </c>
      <c r="C12" s="11" t="s">
        <v>54</v>
      </c>
    </row>
    <row r="13" spans="1:3" x14ac:dyDescent="0.2">
      <c r="B13" s="13" t="s">
        <v>52</v>
      </c>
      <c r="C13" s="9" t="s">
        <v>16</v>
      </c>
    </row>
    <row r="14" spans="1:3" x14ac:dyDescent="0.2">
      <c r="B14" s="13" t="s">
        <v>58</v>
      </c>
      <c r="C14" s="9" t="s">
        <v>76</v>
      </c>
    </row>
    <row r="15" spans="1:3" x14ac:dyDescent="0.2">
      <c r="B15" s="13" t="s">
        <v>59</v>
      </c>
      <c r="C15" s="9" t="s">
        <v>6</v>
      </c>
    </row>
    <row r="16" spans="1:3" x14ac:dyDescent="0.2">
      <c r="B16" s="13" t="s">
        <v>63</v>
      </c>
      <c r="C16" s="9" t="s">
        <v>7</v>
      </c>
    </row>
    <row r="17" spans="1:3" x14ac:dyDescent="0.2">
      <c r="B17" s="8" t="s">
        <v>64</v>
      </c>
      <c r="C17" s="9" t="s">
        <v>71</v>
      </c>
    </row>
    <row r="18" spans="1:3" x14ac:dyDescent="0.2">
      <c r="B18" s="13" t="s">
        <v>66</v>
      </c>
      <c r="C18" s="9" t="s">
        <v>83</v>
      </c>
    </row>
    <row r="19" spans="1:3" x14ac:dyDescent="0.2">
      <c r="B19" s="13" t="s">
        <v>69</v>
      </c>
      <c r="C19" s="9" t="s">
        <v>84</v>
      </c>
    </row>
    <row r="20" spans="1:3" x14ac:dyDescent="0.2">
      <c r="B20" s="13" t="s">
        <v>74</v>
      </c>
      <c r="C20" s="9" t="s">
        <v>26</v>
      </c>
    </row>
    <row r="21" spans="1:3" x14ac:dyDescent="0.2">
      <c r="B21" s="13" t="s">
        <v>81</v>
      </c>
      <c r="C21" s="9" t="s">
        <v>31</v>
      </c>
    </row>
    <row r="22" spans="1:3" x14ac:dyDescent="0.2">
      <c r="B22" s="8" t="s">
        <v>86</v>
      </c>
      <c r="C22" s="11" t="s">
        <v>33</v>
      </c>
    </row>
    <row r="23" spans="1:3" x14ac:dyDescent="0.2">
      <c r="B23" s="8" t="s">
        <v>92</v>
      </c>
      <c r="C23" s="9" t="s">
        <v>35</v>
      </c>
    </row>
    <row r="24" spans="1:3" x14ac:dyDescent="0.2">
      <c r="B24" s="13" t="s">
        <v>93</v>
      </c>
      <c r="C24" s="11" t="s">
        <v>41</v>
      </c>
    </row>
    <row r="25" spans="1:3" x14ac:dyDescent="0.2">
      <c r="B25" s="6" t="s">
        <v>94</v>
      </c>
      <c r="C25" s="9" t="s">
        <v>43</v>
      </c>
    </row>
    <row r="26" spans="1:3" x14ac:dyDescent="0.2">
      <c r="B26" s="6" t="s">
        <v>95</v>
      </c>
      <c r="C26" s="9" t="s">
        <v>53</v>
      </c>
    </row>
    <row r="27" spans="1:3" x14ac:dyDescent="0.2">
      <c r="B27" s="13" t="s">
        <v>96</v>
      </c>
      <c r="C27" s="11" t="s">
        <v>58</v>
      </c>
    </row>
    <row r="28" spans="1:3" x14ac:dyDescent="0.2">
      <c r="B28" s="8" t="s">
        <v>102</v>
      </c>
      <c r="C28" s="9" t="s">
        <v>60</v>
      </c>
    </row>
    <row r="29" spans="1:3" x14ac:dyDescent="0.2">
      <c r="A29" s="5"/>
      <c r="B29" s="13" t="s">
        <v>98</v>
      </c>
      <c r="C29" s="9" t="s">
        <v>44</v>
      </c>
    </row>
    <row r="30" spans="1:3" x14ac:dyDescent="0.2">
      <c r="A30" s="5"/>
      <c r="B30" s="13" t="s">
        <v>99</v>
      </c>
      <c r="C30" s="9" t="s">
        <v>45</v>
      </c>
    </row>
    <row r="31" spans="1:3" x14ac:dyDescent="0.2">
      <c r="A31" s="5"/>
      <c r="C31" s="11" t="s">
        <v>63</v>
      </c>
    </row>
    <row r="32" spans="1:3" x14ac:dyDescent="0.2">
      <c r="A32" s="5"/>
      <c r="C32" s="11" t="s">
        <v>125</v>
      </c>
    </row>
    <row r="33" spans="1:3" x14ac:dyDescent="0.2">
      <c r="A33" s="5"/>
      <c r="C33" s="9" t="s">
        <v>27</v>
      </c>
    </row>
    <row r="34" spans="1:3" x14ac:dyDescent="0.2">
      <c r="A34" s="5"/>
      <c r="C34" s="9" t="s">
        <v>37</v>
      </c>
    </row>
    <row r="35" spans="1:3" x14ac:dyDescent="0.2">
      <c r="A35" s="5"/>
      <c r="C35" s="9" t="s">
        <v>61</v>
      </c>
    </row>
    <row r="36" spans="1:3" x14ac:dyDescent="0.2">
      <c r="A36" s="5"/>
      <c r="C36" s="11" t="s">
        <v>64</v>
      </c>
    </row>
    <row r="37" spans="1:3" x14ac:dyDescent="0.2">
      <c r="A37" s="5"/>
      <c r="C37" s="9" t="s">
        <v>72</v>
      </c>
    </row>
    <row r="38" spans="1:3" x14ac:dyDescent="0.2">
      <c r="A38" s="5"/>
      <c r="C38" s="9" t="s">
        <v>46</v>
      </c>
    </row>
    <row r="39" spans="1:3" x14ac:dyDescent="0.2">
      <c r="C39" s="12" t="s">
        <v>77</v>
      </c>
    </row>
    <row r="40" spans="1:3" x14ac:dyDescent="0.2">
      <c r="C40" s="11" t="s">
        <v>55</v>
      </c>
    </row>
    <row r="41" spans="1:3" x14ac:dyDescent="0.2">
      <c r="C41" s="9" t="s">
        <v>47</v>
      </c>
    </row>
    <row r="42" spans="1:3" x14ac:dyDescent="0.2">
      <c r="A42" s="5"/>
      <c r="C42" s="9" t="s">
        <v>126</v>
      </c>
    </row>
    <row r="43" spans="1:3" ht="14.25" x14ac:dyDescent="0.2">
      <c r="A43" s="5"/>
      <c r="C43" s="9" t="s">
        <v>67</v>
      </c>
    </row>
    <row r="44" spans="1:3" x14ac:dyDescent="0.2">
      <c r="A44" s="5"/>
      <c r="C44" s="11" t="s">
        <v>69</v>
      </c>
    </row>
    <row r="45" spans="1:3" x14ac:dyDescent="0.2">
      <c r="A45" s="5"/>
      <c r="C45" s="9" t="s">
        <v>75</v>
      </c>
    </row>
    <row r="46" spans="1:3" x14ac:dyDescent="0.2">
      <c r="A46" s="5"/>
      <c r="C46" s="9" t="s">
        <v>78</v>
      </c>
    </row>
    <row r="47" spans="1:3" x14ac:dyDescent="0.2">
      <c r="A47" s="5"/>
      <c r="C47" s="9" t="s">
        <v>17</v>
      </c>
    </row>
    <row r="48" spans="1:3" x14ac:dyDescent="0.2">
      <c r="A48" s="5"/>
      <c r="C48" s="9" t="s">
        <v>56</v>
      </c>
    </row>
    <row r="49" spans="1:3" x14ac:dyDescent="0.2">
      <c r="A49" s="5"/>
      <c r="C49" s="9" t="s">
        <v>18</v>
      </c>
    </row>
    <row r="50" spans="1:3" x14ac:dyDescent="0.2">
      <c r="A50" s="5"/>
      <c r="C50" s="9" t="s">
        <v>48</v>
      </c>
    </row>
    <row r="51" spans="1:3" x14ac:dyDescent="0.2">
      <c r="A51" s="5"/>
      <c r="C51" s="9" t="s">
        <v>62</v>
      </c>
    </row>
    <row r="52" spans="1:3" x14ac:dyDescent="0.2">
      <c r="A52" s="5"/>
      <c r="C52" s="9" t="s">
        <v>19</v>
      </c>
    </row>
    <row r="53" spans="1:3" x14ac:dyDescent="0.2">
      <c r="A53" s="5"/>
      <c r="C53" s="9" t="s">
        <v>82</v>
      </c>
    </row>
    <row r="54" spans="1:3" x14ac:dyDescent="0.2">
      <c r="A54" s="5"/>
      <c r="C54" s="9" t="s">
        <v>87</v>
      </c>
    </row>
    <row r="55" spans="1:3" x14ac:dyDescent="0.2">
      <c r="A55" s="5"/>
      <c r="C55" s="9" t="s">
        <v>88</v>
      </c>
    </row>
    <row r="56" spans="1:3" x14ac:dyDescent="0.2">
      <c r="A56" s="5"/>
      <c r="C56" s="10" t="s">
        <v>79</v>
      </c>
    </row>
    <row r="57" spans="1:3" x14ac:dyDescent="0.2">
      <c r="A57" s="5"/>
      <c r="C57" s="9" t="s">
        <v>20</v>
      </c>
    </row>
    <row r="58" spans="1:3" x14ac:dyDescent="0.2">
      <c r="A58" s="5"/>
      <c r="C58" s="9" t="s">
        <v>89</v>
      </c>
    </row>
    <row r="59" spans="1:3" x14ac:dyDescent="0.2">
      <c r="A59" s="5"/>
      <c r="C59" s="9" t="s">
        <v>73</v>
      </c>
    </row>
    <row r="60" spans="1:3" x14ac:dyDescent="0.2">
      <c r="A60" s="5"/>
      <c r="C60" s="9" t="s">
        <v>121</v>
      </c>
    </row>
    <row r="61" spans="1:3" x14ac:dyDescent="0.2">
      <c r="A61" s="5"/>
      <c r="C61" s="11" t="s">
        <v>92</v>
      </c>
    </row>
    <row r="62" spans="1:3" ht="12.75" customHeight="1" x14ac:dyDescent="0.2">
      <c r="A62" s="5"/>
      <c r="C62" s="11" t="s">
        <v>93</v>
      </c>
    </row>
    <row r="63" spans="1:3" x14ac:dyDescent="0.2">
      <c r="A63" s="5"/>
      <c r="C63" s="9" t="s">
        <v>94</v>
      </c>
    </row>
    <row r="64" spans="1:3" x14ac:dyDescent="0.2">
      <c r="A64" s="5"/>
      <c r="C64" s="9" t="s">
        <v>95</v>
      </c>
    </row>
    <row r="65" spans="1:3" x14ac:dyDescent="0.2">
      <c r="A65" s="5"/>
      <c r="C65" s="11" t="s">
        <v>96</v>
      </c>
    </row>
    <row r="66" spans="1:3" x14ac:dyDescent="0.2">
      <c r="A66" s="5"/>
      <c r="C66" s="9" t="s">
        <v>49</v>
      </c>
    </row>
    <row r="67" spans="1:3" x14ac:dyDescent="0.2">
      <c r="A67" s="5"/>
      <c r="C67" s="9" t="s">
        <v>21</v>
      </c>
    </row>
    <row r="68" spans="1:3" x14ac:dyDescent="0.2">
      <c r="A68" s="5"/>
      <c r="C68" s="9" t="s">
        <v>102</v>
      </c>
    </row>
    <row r="69" spans="1:3" x14ac:dyDescent="0.2">
      <c r="A69" s="5"/>
      <c r="C69" s="9" t="s">
        <v>57</v>
      </c>
    </row>
    <row r="70" spans="1:3" x14ac:dyDescent="0.2">
      <c r="A70" s="5"/>
      <c r="C70" s="9" t="s">
        <v>28</v>
      </c>
    </row>
    <row r="71" spans="1:3" x14ac:dyDescent="0.2">
      <c r="A71" s="5"/>
      <c r="C71" s="9" t="s">
        <v>22</v>
      </c>
    </row>
    <row r="72" spans="1:3" x14ac:dyDescent="0.2">
      <c r="A72" s="5"/>
      <c r="C72" s="9" t="s">
        <v>29</v>
      </c>
    </row>
    <row r="73" spans="1:3" x14ac:dyDescent="0.2">
      <c r="A73" s="5"/>
      <c r="C73" s="9" t="s">
        <v>32</v>
      </c>
    </row>
    <row r="74" spans="1:3" x14ac:dyDescent="0.2">
      <c r="A74" s="5"/>
      <c r="C74" s="9" t="s">
        <v>38</v>
      </c>
    </row>
    <row r="75" spans="1:3" x14ac:dyDescent="0.2">
      <c r="A75" s="5"/>
      <c r="C75" s="9" t="s">
        <v>97</v>
      </c>
    </row>
    <row r="76" spans="1:3" x14ac:dyDescent="0.2">
      <c r="A76" s="5"/>
      <c r="C76" s="11" t="s">
        <v>98</v>
      </c>
    </row>
    <row r="77" spans="1:3" x14ac:dyDescent="0.2">
      <c r="A77" s="5"/>
      <c r="C77" s="9" t="s">
        <v>8</v>
      </c>
    </row>
    <row r="78" spans="1:3" x14ac:dyDescent="0.2">
      <c r="A78" s="5"/>
      <c r="C78" s="9" t="s">
        <v>23</v>
      </c>
    </row>
    <row r="79" spans="1:3" x14ac:dyDescent="0.2">
      <c r="A79" s="5"/>
      <c r="C79" s="9" t="s">
        <v>90</v>
      </c>
    </row>
    <row r="80" spans="1:3" x14ac:dyDescent="0.2">
      <c r="A80" s="5"/>
      <c r="C80" s="9" t="s">
        <v>9</v>
      </c>
    </row>
    <row r="81" spans="1:3" x14ac:dyDescent="0.2">
      <c r="A81" s="5"/>
      <c r="C81" s="9" t="s">
        <v>127</v>
      </c>
    </row>
    <row r="82" spans="1:3" x14ac:dyDescent="0.2">
      <c r="A82" s="5"/>
      <c r="C82" s="9" t="s">
        <v>80</v>
      </c>
    </row>
    <row r="83" spans="1:3" x14ac:dyDescent="0.2">
      <c r="A83" s="5"/>
      <c r="C83" s="9" t="s">
        <v>85</v>
      </c>
    </row>
    <row r="84" spans="1:3" x14ac:dyDescent="0.2">
      <c r="A84" s="5"/>
      <c r="C84" s="9" t="s">
        <v>24</v>
      </c>
    </row>
    <row r="85" spans="1:3" x14ac:dyDescent="0.2">
      <c r="A85" s="5"/>
      <c r="C85" s="9" t="s">
        <v>91</v>
      </c>
    </row>
    <row r="86" spans="1:3" x14ac:dyDescent="0.2">
      <c r="A86" s="5"/>
      <c r="C86" s="9" t="s">
        <v>99</v>
      </c>
    </row>
    <row r="87" spans="1:3" x14ac:dyDescent="0.2">
      <c r="A87" s="5"/>
      <c r="C87" s="9" t="s">
        <v>68</v>
      </c>
    </row>
    <row r="88" spans="1:3" x14ac:dyDescent="0.2">
      <c r="C88" s="9" t="s">
        <v>50</v>
      </c>
    </row>
    <row r="89" spans="1:3" x14ac:dyDescent="0.2">
      <c r="C89" s="9" t="s">
        <v>51</v>
      </c>
    </row>
    <row r="90" spans="1:3" x14ac:dyDescent="0.2">
      <c r="C90" s="9" t="s">
        <v>124</v>
      </c>
    </row>
    <row r="91" spans="1:3" x14ac:dyDescent="0.2">
      <c r="C91" s="9" t="s">
        <v>39</v>
      </c>
    </row>
    <row r="92" spans="1:3" x14ac:dyDescent="0.2">
      <c r="C92" s="9" t="s">
        <v>100</v>
      </c>
    </row>
    <row r="93" spans="1:3" x14ac:dyDescent="0.2">
      <c r="C93" s="9" t="s">
        <v>40</v>
      </c>
    </row>
    <row r="94" spans="1:3" x14ac:dyDescent="0.2">
      <c r="C94" s="11" t="s">
        <v>65</v>
      </c>
    </row>
  </sheetData>
  <pageMargins left="0.70866141732283472" right="0.70866141732283472" top="0.74803149606299213" bottom="0.74803149606299213" header="0.31496062992125984" footer="0.31496062992125984"/>
  <pageSetup paperSize="9" scale="80" orientation="landscape" verticalDpi="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4"/>
  <sheetViews>
    <sheetView tabSelected="1" zoomScale="70" zoomScaleNormal="70" zoomScalePageLayoutView="200" workbookViewId="0">
      <selection activeCell="AA4" sqref="AA4"/>
    </sheetView>
  </sheetViews>
  <sheetFormatPr defaultColWidth="9.140625" defaultRowHeight="14.25" customHeight="1" x14ac:dyDescent="0.25"/>
  <cols>
    <col min="1" max="1" width="32.42578125" style="26" customWidth="1"/>
    <col min="2" max="2" width="38.140625" style="26" customWidth="1"/>
    <col min="3" max="3" width="16.85546875" style="31" customWidth="1"/>
    <col min="4" max="8" width="13.140625" style="31" customWidth="1"/>
    <col min="9" max="9" width="12.140625" style="31" customWidth="1"/>
    <col min="10" max="13" width="13.140625" style="31" customWidth="1"/>
    <col min="14" max="14" width="10.42578125" style="31" customWidth="1"/>
    <col min="15" max="15" width="18.42578125" style="31" customWidth="1"/>
    <col min="16" max="19" width="13.140625" style="31" customWidth="1"/>
    <col min="20" max="20" width="15.140625" style="31" customWidth="1"/>
    <col min="21" max="24" width="13.140625" style="31" customWidth="1"/>
    <col min="25" max="26" width="15.85546875" style="31" customWidth="1"/>
    <col min="27" max="27" width="51" style="26" customWidth="1"/>
    <col min="28" max="16384" width="9.140625" style="26"/>
  </cols>
  <sheetData>
    <row r="1" spans="1:27" ht="18.75" customHeight="1" x14ac:dyDescent="0.25">
      <c r="A1" s="49" t="s">
        <v>130</v>
      </c>
      <c r="B1" s="49" t="s">
        <v>119</v>
      </c>
      <c r="C1" s="57" t="s">
        <v>128</v>
      </c>
      <c r="D1" s="58"/>
      <c r="E1" s="58"/>
      <c r="F1" s="58"/>
      <c r="G1" s="58"/>
      <c r="H1" s="58"/>
      <c r="I1" s="58"/>
      <c r="J1" s="58"/>
      <c r="K1" s="58"/>
      <c r="L1" s="58"/>
      <c r="M1" s="58"/>
      <c r="N1" s="58"/>
      <c r="O1" s="58"/>
      <c r="P1" s="59"/>
      <c r="Q1" s="40" t="s">
        <v>129</v>
      </c>
      <c r="R1" s="46"/>
      <c r="S1" s="46"/>
      <c r="T1" s="46"/>
      <c r="U1" s="46"/>
      <c r="V1" s="46"/>
      <c r="W1" s="46"/>
      <c r="X1" s="41"/>
      <c r="Y1" s="40" t="s">
        <v>132</v>
      </c>
      <c r="Z1" s="41"/>
      <c r="AA1" s="39" t="s">
        <v>131</v>
      </c>
    </row>
    <row r="2" spans="1:27" ht="24" customHeight="1" x14ac:dyDescent="0.25">
      <c r="A2" s="50"/>
      <c r="B2" s="50"/>
      <c r="C2" s="55" t="s">
        <v>133</v>
      </c>
      <c r="D2" s="55" t="s">
        <v>134</v>
      </c>
      <c r="E2" s="52" t="s">
        <v>2</v>
      </c>
      <c r="F2" s="53"/>
      <c r="G2" s="53"/>
      <c r="H2" s="53"/>
      <c r="I2" s="54"/>
      <c r="J2" s="61" t="s">
        <v>1</v>
      </c>
      <c r="K2" s="61"/>
      <c r="L2" s="61"/>
      <c r="M2" s="61"/>
      <c r="N2" s="62"/>
      <c r="O2" s="60" t="s">
        <v>0</v>
      </c>
      <c r="P2" s="60"/>
      <c r="Q2" s="42"/>
      <c r="R2" s="47"/>
      <c r="S2" s="47"/>
      <c r="T2" s="47"/>
      <c r="U2" s="47"/>
      <c r="V2" s="47"/>
      <c r="W2" s="47"/>
      <c r="X2" s="43"/>
      <c r="Y2" s="42"/>
      <c r="Z2" s="43"/>
      <c r="AA2" s="39"/>
    </row>
    <row r="3" spans="1:27" ht="102" x14ac:dyDescent="0.25">
      <c r="A3" s="51"/>
      <c r="B3" s="51"/>
      <c r="C3" s="56"/>
      <c r="D3" s="56"/>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39"/>
    </row>
    <row r="4" spans="1:27" s="36" customFormat="1" ht="150" x14ac:dyDescent="0.25">
      <c r="A4" s="34" t="s">
        <v>33</v>
      </c>
      <c r="B4" s="34" t="s">
        <v>33</v>
      </c>
      <c r="C4" s="21">
        <v>173271555</v>
      </c>
      <c r="D4" s="22">
        <v>3281</v>
      </c>
      <c r="E4" s="21">
        <v>0</v>
      </c>
      <c r="F4" s="22">
        <v>0</v>
      </c>
      <c r="G4" s="23">
        <f>+F4/D4</f>
        <v>0</v>
      </c>
      <c r="H4" s="21">
        <v>0</v>
      </c>
      <c r="I4" s="21">
        <v>0</v>
      </c>
      <c r="J4" s="21">
        <v>1421850</v>
      </c>
      <c r="K4" s="22">
        <v>768</v>
      </c>
      <c r="L4" s="23">
        <f>+K4/D4</f>
        <v>0.23407497714111553</v>
      </c>
      <c r="M4" s="21">
        <v>3200</v>
      </c>
      <c r="N4" s="21">
        <v>1900</v>
      </c>
      <c r="O4" s="24">
        <f>+J4+E4</f>
        <v>1421850</v>
      </c>
      <c r="P4" s="23">
        <f>+O4/C4</f>
        <v>8.2059054644023945E-3</v>
      </c>
      <c r="Q4" s="21">
        <v>12986791</v>
      </c>
      <c r="R4" s="22">
        <v>148</v>
      </c>
      <c r="S4" s="21">
        <v>242500</v>
      </c>
      <c r="T4" s="23">
        <f>+S4/Q4</f>
        <v>1.8672819174498149E-2</v>
      </c>
      <c r="U4" s="33">
        <v>38</v>
      </c>
      <c r="V4" s="23">
        <f>+U4/R4</f>
        <v>0.25675675675675674</v>
      </c>
      <c r="W4" s="21">
        <v>17500</v>
      </c>
      <c r="X4" s="21">
        <v>11000</v>
      </c>
      <c r="Y4" s="22">
        <v>0</v>
      </c>
      <c r="Z4" s="21">
        <v>0</v>
      </c>
      <c r="AA4" s="34" t="s">
        <v>143</v>
      </c>
    </row>
    <row r="5" spans="1:27" s="36" customFormat="1" ht="75" x14ac:dyDescent="0.25">
      <c r="A5" s="34" t="s">
        <v>33</v>
      </c>
      <c r="B5" s="34" t="s">
        <v>141</v>
      </c>
      <c r="C5" s="21">
        <v>76974959.020000011</v>
      </c>
      <c r="D5" s="22">
        <v>1344</v>
      </c>
      <c r="E5" s="21">
        <v>785707.78</v>
      </c>
      <c r="F5" s="22">
        <v>902</v>
      </c>
      <c r="G5" s="23">
        <f t="shared" ref="G5:G7" si="0">+F5/D5</f>
        <v>0.67113095238095233</v>
      </c>
      <c r="H5" s="21">
        <v>5000</v>
      </c>
      <c r="I5" s="21">
        <v>700</v>
      </c>
      <c r="J5" s="21">
        <v>0</v>
      </c>
      <c r="K5" s="22">
        <v>0</v>
      </c>
      <c r="L5" s="23">
        <f t="shared" ref="L5:L7" si="1">+K5/D5</f>
        <v>0</v>
      </c>
      <c r="M5" s="21">
        <v>0</v>
      </c>
      <c r="N5" s="21">
        <v>0</v>
      </c>
      <c r="O5" s="24">
        <f t="shared" ref="O5:O7" si="2">+J5+E5</f>
        <v>785707.78</v>
      </c>
      <c r="P5" s="23">
        <f t="shared" ref="P5:P7" si="3">+O5/C5</f>
        <v>1.0207316639114464E-2</v>
      </c>
      <c r="Q5" s="21">
        <v>4422456.8299999982</v>
      </c>
      <c r="R5" s="22">
        <v>28</v>
      </c>
      <c r="S5" s="21">
        <v>111133.35</v>
      </c>
      <c r="T5" s="23">
        <f t="shared" ref="T5" si="4">+S5/Q5</f>
        <v>2.5129323874033171E-2</v>
      </c>
      <c r="U5" s="33">
        <v>7</v>
      </c>
      <c r="V5" s="23">
        <f t="shared" ref="V5" si="5">+U5/R5</f>
        <v>0.25</v>
      </c>
      <c r="W5" s="21">
        <v>16500</v>
      </c>
      <c r="X5" s="21">
        <v>13500</v>
      </c>
      <c r="Y5" s="22">
        <v>0</v>
      </c>
      <c r="Z5" s="21">
        <v>0</v>
      </c>
      <c r="AA5" s="34" t="s">
        <v>144</v>
      </c>
    </row>
    <row r="6" spans="1:27" ht="30" x14ac:dyDescent="0.25">
      <c r="A6" s="14" t="s">
        <v>33</v>
      </c>
      <c r="B6" s="14" t="s">
        <v>142</v>
      </c>
      <c r="C6" s="15">
        <v>10972000</v>
      </c>
      <c r="D6" s="16">
        <v>198</v>
      </c>
      <c r="E6" s="15">
        <v>0</v>
      </c>
      <c r="F6" s="16">
        <v>0</v>
      </c>
      <c r="G6" s="17">
        <f t="shared" si="0"/>
        <v>0</v>
      </c>
      <c r="H6" s="15">
        <v>0</v>
      </c>
      <c r="I6" s="15">
        <v>0</v>
      </c>
      <c r="J6" s="15">
        <v>0</v>
      </c>
      <c r="K6" s="16">
        <v>0</v>
      </c>
      <c r="L6" s="17">
        <f t="shared" si="1"/>
        <v>0</v>
      </c>
      <c r="M6" s="15">
        <v>0</v>
      </c>
      <c r="N6" s="15">
        <v>0</v>
      </c>
      <c r="O6" s="18">
        <f t="shared" si="2"/>
        <v>0</v>
      </c>
      <c r="P6" s="17">
        <f t="shared" si="3"/>
        <v>0</v>
      </c>
      <c r="Q6" s="15">
        <v>0</v>
      </c>
      <c r="R6" s="16">
        <v>0</v>
      </c>
      <c r="S6" s="15">
        <v>0</v>
      </c>
      <c r="T6" s="37" t="s">
        <v>145</v>
      </c>
      <c r="U6" s="33">
        <v>0</v>
      </c>
      <c r="V6" s="37" t="s">
        <v>145</v>
      </c>
      <c r="W6" s="15">
        <v>0</v>
      </c>
      <c r="X6" s="15">
        <v>0</v>
      </c>
      <c r="Y6" s="16">
        <v>0</v>
      </c>
      <c r="Z6" s="15">
        <v>0</v>
      </c>
      <c r="AA6" s="14"/>
    </row>
    <row r="7" spans="1:27" s="36" customFormat="1" ht="15" x14ac:dyDescent="0.25">
      <c r="A7" s="34" t="s">
        <v>33</v>
      </c>
      <c r="B7" s="34" t="s">
        <v>146</v>
      </c>
      <c r="C7" s="21">
        <v>1910000</v>
      </c>
      <c r="D7" s="22">
        <v>29</v>
      </c>
      <c r="E7" s="21">
        <v>0</v>
      </c>
      <c r="F7" s="22">
        <v>0</v>
      </c>
      <c r="G7" s="23">
        <f t="shared" si="0"/>
        <v>0</v>
      </c>
      <c r="H7" s="21">
        <v>0</v>
      </c>
      <c r="I7" s="21">
        <v>0</v>
      </c>
      <c r="J7" s="21">
        <v>0</v>
      </c>
      <c r="K7" s="22">
        <v>0</v>
      </c>
      <c r="L7" s="23">
        <f t="shared" si="1"/>
        <v>0</v>
      </c>
      <c r="M7" s="21">
        <v>0</v>
      </c>
      <c r="N7" s="21">
        <v>0</v>
      </c>
      <c r="O7" s="24">
        <f t="shared" si="2"/>
        <v>0</v>
      </c>
      <c r="P7" s="23">
        <f t="shared" si="3"/>
        <v>0</v>
      </c>
      <c r="Q7" s="21">
        <v>0</v>
      </c>
      <c r="R7" s="22">
        <v>0</v>
      </c>
      <c r="S7" s="21">
        <v>0</v>
      </c>
      <c r="T7" s="38" t="s">
        <v>145</v>
      </c>
      <c r="U7" s="33">
        <v>0</v>
      </c>
      <c r="V7" s="38" t="s">
        <v>145</v>
      </c>
      <c r="W7" s="21">
        <v>0</v>
      </c>
      <c r="X7" s="21">
        <v>0</v>
      </c>
      <c r="Y7" s="22">
        <v>0</v>
      </c>
      <c r="Z7" s="21">
        <v>0</v>
      </c>
      <c r="AA7" s="35"/>
    </row>
    <row r="8" spans="1:27" ht="14.25" customHeight="1" x14ac:dyDescent="0.25">
      <c r="A8" s="14"/>
      <c r="B8" s="14"/>
      <c r="C8" s="15"/>
      <c r="D8" s="16"/>
      <c r="E8" s="15"/>
      <c r="F8" s="16"/>
      <c r="G8" s="17"/>
      <c r="H8" s="15"/>
      <c r="I8" s="15"/>
      <c r="J8" s="15"/>
      <c r="K8" s="16"/>
      <c r="L8" s="17"/>
      <c r="M8" s="15"/>
      <c r="N8" s="15"/>
      <c r="O8" s="18"/>
      <c r="P8" s="17"/>
      <c r="Q8" s="15"/>
      <c r="R8" s="16"/>
      <c r="S8" s="15"/>
      <c r="T8" s="17"/>
      <c r="U8" s="16"/>
      <c r="V8" s="17"/>
      <c r="W8" s="15"/>
      <c r="X8" s="15"/>
      <c r="Y8" s="16"/>
      <c r="Z8" s="15"/>
      <c r="AA8" s="14"/>
    </row>
    <row r="9" spans="1:27" ht="14.25" customHeight="1" x14ac:dyDescent="0.25">
      <c r="A9" s="14"/>
      <c r="B9" s="14"/>
      <c r="C9" s="15"/>
      <c r="D9" s="16"/>
      <c r="E9" s="15"/>
      <c r="F9" s="16"/>
      <c r="G9" s="17"/>
      <c r="H9" s="15"/>
      <c r="I9" s="15"/>
      <c r="J9" s="15"/>
      <c r="K9" s="16"/>
      <c r="L9" s="17"/>
      <c r="M9" s="15"/>
      <c r="N9" s="15"/>
      <c r="O9" s="18"/>
      <c r="P9" s="17"/>
      <c r="Q9" s="15"/>
      <c r="R9" s="16"/>
      <c r="S9" s="15"/>
      <c r="T9" s="17"/>
      <c r="U9" s="16"/>
      <c r="V9" s="17"/>
      <c r="W9" s="15"/>
      <c r="X9" s="15"/>
      <c r="Y9" s="16"/>
      <c r="Z9" s="15"/>
      <c r="AA9" s="14"/>
    </row>
    <row r="10" spans="1:27" ht="14.25" customHeight="1" x14ac:dyDescent="0.25">
      <c r="A10" s="14"/>
      <c r="B10" s="14"/>
      <c r="C10" s="15"/>
      <c r="D10" s="16"/>
      <c r="E10" s="15"/>
      <c r="F10" s="16"/>
      <c r="G10" s="17"/>
      <c r="H10" s="15"/>
      <c r="I10" s="15"/>
      <c r="J10" s="15"/>
      <c r="K10" s="16"/>
      <c r="L10" s="17"/>
      <c r="M10" s="15"/>
      <c r="N10" s="15"/>
      <c r="O10" s="18"/>
      <c r="P10" s="17"/>
      <c r="Q10" s="15"/>
      <c r="R10" s="16"/>
      <c r="S10" s="15"/>
      <c r="T10" s="17"/>
      <c r="U10" s="16"/>
      <c r="V10" s="17"/>
      <c r="W10" s="15"/>
      <c r="X10" s="15"/>
      <c r="Y10" s="16"/>
      <c r="Z10" s="15"/>
      <c r="AA10" s="14"/>
    </row>
    <row r="11" spans="1:27" ht="14.25" customHeight="1" x14ac:dyDescent="0.25">
      <c r="A11" s="19"/>
      <c r="B11" s="14"/>
      <c r="C11" s="15"/>
      <c r="D11" s="16"/>
      <c r="E11" s="15"/>
      <c r="F11" s="16"/>
      <c r="G11" s="17"/>
      <c r="H11" s="15"/>
      <c r="I11" s="15"/>
      <c r="J11" s="15"/>
      <c r="K11" s="16"/>
      <c r="L11" s="17"/>
      <c r="M11" s="15"/>
      <c r="N11" s="15"/>
      <c r="O11" s="18"/>
      <c r="P11" s="17"/>
      <c r="Q11" s="15"/>
      <c r="R11" s="16"/>
      <c r="S11" s="15"/>
      <c r="T11" s="17"/>
      <c r="U11" s="16"/>
      <c r="V11" s="17"/>
      <c r="W11" s="15"/>
      <c r="X11" s="15"/>
      <c r="Y11" s="16"/>
      <c r="Z11" s="15"/>
      <c r="AA11" s="14"/>
    </row>
    <row r="12" spans="1:27" ht="14.25" customHeight="1" x14ac:dyDescent="0.25">
      <c r="A12" s="14"/>
      <c r="B12" s="14"/>
      <c r="C12" s="15"/>
      <c r="D12" s="16"/>
      <c r="E12" s="15"/>
      <c r="F12" s="16"/>
      <c r="G12" s="17"/>
      <c r="H12" s="15"/>
      <c r="I12" s="15"/>
      <c r="J12" s="15"/>
      <c r="K12" s="16"/>
      <c r="L12" s="17"/>
      <c r="M12" s="15"/>
      <c r="N12" s="15"/>
      <c r="O12" s="18"/>
      <c r="P12" s="17"/>
      <c r="Q12" s="15"/>
      <c r="R12" s="16"/>
      <c r="S12" s="15"/>
      <c r="T12" s="17"/>
      <c r="U12" s="16"/>
      <c r="V12" s="17"/>
      <c r="W12" s="15"/>
      <c r="X12" s="15"/>
      <c r="Y12" s="16"/>
      <c r="Z12" s="15"/>
      <c r="AA12" s="14"/>
    </row>
    <row r="13" spans="1:27" ht="14.25" customHeight="1" x14ac:dyDescent="0.25">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x14ac:dyDescent="0.25">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x14ac:dyDescent="0.25">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x14ac:dyDescent="0.25">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x14ac:dyDescent="0.25">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x14ac:dyDescent="0.25">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x14ac:dyDescent="0.25">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x14ac:dyDescent="0.25">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x14ac:dyDescent="0.25">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x14ac:dyDescent="0.25">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x14ac:dyDescent="0.25">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x14ac:dyDescent="0.25">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x14ac:dyDescent="0.25">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x14ac:dyDescent="0.25">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x14ac:dyDescent="0.25">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x14ac:dyDescent="0.25">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x14ac:dyDescent="0.25">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x14ac:dyDescent="0.25">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x14ac:dyDescent="0.25">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x14ac:dyDescent="0.25">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x14ac:dyDescent="0.25">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x14ac:dyDescent="0.25">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x14ac:dyDescent="0.25">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x14ac:dyDescent="0.25">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x14ac:dyDescent="0.25">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x14ac:dyDescent="0.25">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x14ac:dyDescent="0.25">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x14ac:dyDescent="0.25">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x14ac:dyDescent="0.25">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x14ac:dyDescent="0.25">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x14ac:dyDescent="0.25">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x14ac:dyDescent="0.25">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x14ac:dyDescent="0.25">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x14ac:dyDescent="0.25">
      <c r="A46" s="19"/>
      <c r="B46" s="19"/>
      <c r="C46" s="15"/>
      <c r="D46" s="16"/>
      <c r="E46" s="15"/>
      <c r="F46" s="16"/>
      <c r="G46" s="17"/>
      <c r="H46" s="15"/>
      <c r="I46" s="15"/>
      <c r="J46" s="15"/>
      <c r="K46" s="16"/>
      <c r="L46" s="17"/>
      <c r="M46" s="15"/>
      <c r="N46" s="15"/>
      <c r="O46" s="18"/>
      <c r="P46" s="17"/>
      <c r="Q46" s="48"/>
      <c r="R46" s="44"/>
      <c r="S46" s="44"/>
      <c r="T46" s="44"/>
      <c r="U46" s="44"/>
      <c r="V46" s="44"/>
      <c r="W46" s="44"/>
      <c r="X46" s="44"/>
      <c r="Y46" s="45"/>
      <c r="Z46" s="45"/>
      <c r="AA46" s="45"/>
    </row>
    <row r="47" spans="1:27" ht="14.25" customHeight="1" x14ac:dyDescent="0.25">
      <c r="A47" s="19"/>
      <c r="B47" s="19"/>
      <c r="C47" s="15"/>
      <c r="D47" s="16"/>
      <c r="E47" s="15"/>
      <c r="F47" s="16"/>
      <c r="G47" s="17"/>
      <c r="H47" s="15"/>
      <c r="I47" s="15"/>
      <c r="J47" s="15"/>
      <c r="K47" s="16"/>
      <c r="L47" s="17"/>
      <c r="M47" s="15"/>
      <c r="N47" s="15"/>
      <c r="O47" s="18"/>
      <c r="P47" s="17"/>
      <c r="Q47" s="48"/>
      <c r="R47" s="44"/>
      <c r="S47" s="44"/>
      <c r="T47" s="44"/>
      <c r="U47" s="44"/>
      <c r="V47" s="44"/>
      <c r="W47" s="44"/>
      <c r="X47" s="44"/>
      <c r="Y47" s="45"/>
      <c r="Z47" s="45"/>
      <c r="AA47" s="45"/>
    </row>
    <row r="48" spans="1:27" ht="14.25" customHeight="1" x14ac:dyDescent="0.25">
      <c r="A48" s="19"/>
      <c r="B48" s="19"/>
      <c r="C48" s="15"/>
      <c r="D48" s="16"/>
      <c r="E48" s="15"/>
      <c r="F48" s="16"/>
      <c r="G48" s="17"/>
      <c r="H48" s="15"/>
      <c r="I48" s="15"/>
      <c r="J48" s="15"/>
      <c r="K48" s="16"/>
      <c r="L48" s="17"/>
      <c r="M48" s="15"/>
      <c r="N48" s="15"/>
      <c r="O48" s="18"/>
      <c r="P48" s="17"/>
      <c r="Q48" s="48"/>
      <c r="R48" s="44"/>
      <c r="S48" s="44"/>
      <c r="T48" s="44"/>
      <c r="U48" s="44"/>
      <c r="V48" s="44"/>
      <c r="W48" s="44"/>
      <c r="X48" s="44"/>
      <c r="Y48" s="45"/>
      <c r="Z48" s="45"/>
      <c r="AA48" s="45"/>
    </row>
    <row r="49" spans="1:27" ht="14.25" customHeight="1" x14ac:dyDescent="0.25">
      <c r="A49" s="19"/>
      <c r="B49" s="19"/>
      <c r="C49" s="15"/>
      <c r="D49" s="16"/>
      <c r="E49" s="15"/>
      <c r="F49" s="16"/>
      <c r="G49" s="17"/>
      <c r="H49" s="15"/>
      <c r="I49" s="15"/>
      <c r="J49" s="15"/>
      <c r="K49" s="16"/>
      <c r="L49" s="17"/>
      <c r="M49" s="15"/>
      <c r="N49" s="15"/>
      <c r="O49" s="18"/>
      <c r="P49" s="17"/>
      <c r="Q49" s="48"/>
      <c r="R49" s="44"/>
      <c r="S49" s="44"/>
      <c r="T49" s="44"/>
      <c r="U49" s="44"/>
      <c r="V49" s="44"/>
      <c r="W49" s="44"/>
      <c r="X49" s="44"/>
      <c r="Y49" s="45"/>
      <c r="Z49" s="45"/>
      <c r="AA49" s="45"/>
    </row>
    <row r="50" spans="1:27" ht="14.25" customHeight="1" x14ac:dyDescent="0.25">
      <c r="A50" s="19"/>
      <c r="B50" s="19"/>
      <c r="C50" s="15"/>
      <c r="D50" s="16"/>
      <c r="E50" s="15"/>
      <c r="F50" s="16"/>
      <c r="G50" s="17"/>
      <c r="H50" s="15"/>
      <c r="I50" s="15"/>
      <c r="J50" s="15"/>
      <c r="K50" s="16"/>
      <c r="L50" s="17"/>
      <c r="M50" s="15"/>
      <c r="N50" s="15"/>
      <c r="O50" s="18"/>
      <c r="P50" s="17"/>
      <c r="Q50" s="48"/>
      <c r="R50" s="44"/>
      <c r="S50" s="44"/>
      <c r="T50" s="44"/>
      <c r="U50" s="44"/>
      <c r="V50" s="44"/>
      <c r="W50" s="44"/>
      <c r="X50" s="44"/>
      <c r="Y50" s="45"/>
      <c r="Z50" s="45"/>
      <c r="AA50" s="45"/>
    </row>
    <row r="51" spans="1:27" ht="14.25" customHeight="1" x14ac:dyDescent="0.25">
      <c r="A51" s="19"/>
      <c r="B51" s="19"/>
      <c r="C51" s="15"/>
      <c r="D51" s="16"/>
      <c r="E51" s="15"/>
      <c r="F51" s="16"/>
      <c r="G51" s="17"/>
      <c r="H51" s="15"/>
      <c r="I51" s="15"/>
      <c r="J51" s="15"/>
      <c r="K51" s="16"/>
      <c r="L51" s="17"/>
      <c r="M51" s="15"/>
      <c r="N51" s="15"/>
      <c r="O51" s="18"/>
      <c r="P51" s="17"/>
      <c r="Q51" s="48"/>
      <c r="R51" s="44"/>
      <c r="S51" s="44"/>
      <c r="T51" s="44"/>
      <c r="U51" s="44"/>
      <c r="V51" s="44"/>
      <c r="W51" s="44"/>
      <c r="X51" s="44"/>
      <c r="Y51" s="45"/>
      <c r="Z51" s="45"/>
      <c r="AA51" s="45"/>
    </row>
    <row r="52" spans="1:27" ht="14.25" customHeight="1" x14ac:dyDescent="0.25">
      <c r="A52" s="19"/>
      <c r="B52" s="19"/>
      <c r="C52" s="15"/>
      <c r="D52" s="16"/>
      <c r="E52" s="15"/>
      <c r="F52" s="16"/>
      <c r="G52" s="17"/>
      <c r="H52" s="15"/>
      <c r="I52" s="15"/>
      <c r="J52" s="15"/>
      <c r="K52" s="16"/>
      <c r="L52" s="17"/>
      <c r="M52" s="15"/>
      <c r="N52" s="15"/>
      <c r="O52" s="18"/>
      <c r="P52" s="17"/>
      <c r="Q52" s="48"/>
      <c r="R52" s="44"/>
      <c r="S52" s="44"/>
      <c r="T52" s="44"/>
      <c r="U52" s="44"/>
      <c r="V52" s="44"/>
      <c r="W52" s="44"/>
      <c r="X52" s="44"/>
      <c r="Y52" s="45"/>
      <c r="Z52" s="45"/>
      <c r="AA52" s="45"/>
    </row>
    <row r="53" spans="1:27" ht="14.25" customHeight="1" x14ac:dyDescent="0.25">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x14ac:dyDescent="0.25">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x14ac:dyDescent="0.25">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x14ac:dyDescent="0.25">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x14ac:dyDescent="0.25">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x14ac:dyDescent="0.25">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x14ac:dyDescent="0.25">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x14ac:dyDescent="0.25">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x14ac:dyDescent="0.25">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x14ac:dyDescent="0.25">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x14ac:dyDescent="0.25">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x14ac:dyDescent="0.25">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x14ac:dyDescent="0.25">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x14ac:dyDescent="0.25">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x14ac:dyDescent="0.25">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x14ac:dyDescent="0.25">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x14ac:dyDescent="0.25">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x14ac:dyDescent="0.25">
      <c r="A70" s="20"/>
      <c r="B70" s="20"/>
      <c r="C70" s="21"/>
      <c r="D70" s="22"/>
      <c r="E70" s="21"/>
      <c r="F70" s="22"/>
      <c r="G70" s="23"/>
      <c r="H70" s="21"/>
      <c r="I70" s="21"/>
      <c r="J70" s="21"/>
      <c r="K70" s="22"/>
      <c r="L70" s="23"/>
      <c r="M70" s="21"/>
      <c r="N70" s="21"/>
      <c r="O70" s="24"/>
      <c r="P70" s="23"/>
      <c r="Q70" s="21"/>
      <c r="R70" s="22"/>
      <c r="S70" s="21">
        <f>SUM(S4:S69)</f>
        <v>353633.35</v>
      </c>
      <c r="T70" s="23"/>
      <c r="U70" s="22">
        <f>SUM(U4:U69)</f>
        <v>45</v>
      </c>
      <c r="V70" s="23"/>
      <c r="W70" s="21"/>
      <c r="X70" s="21"/>
      <c r="Y70" s="22"/>
      <c r="Z70" s="21"/>
      <c r="AA70" s="14"/>
    </row>
    <row r="71" spans="1:27" ht="14.25" customHeight="1" x14ac:dyDescent="0.25">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x14ac:dyDescent="0.25">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x14ac:dyDescent="0.25">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x14ac:dyDescent="0.25">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x14ac:dyDescent="0.25">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x14ac:dyDescent="0.25">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x14ac:dyDescent="0.25">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x14ac:dyDescent="0.25">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x14ac:dyDescent="0.25">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x14ac:dyDescent="0.25">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x14ac:dyDescent="0.25">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x14ac:dyDescent="0.25">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x14ac:dyDescent="0.25">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x14ac:dyDescent="0.25">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x14ac:dyDescent="0.25">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x14ac:dyDescent="0.25">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x14ac:dyDescent="0.25">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x14ac:dyDescent="0.25">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x14ac:dyDescent="0.25">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x14ac:dyDescent="0.25">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x14ac:dyDescent="0.25">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x14ac:dyDescent="0.25">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x14ac:dyDescent="0.25">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x14ac:dyDescent="0.25">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x14ac:dyDescent="0.25">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x14ac:dyDescent="0.25">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x14ac:dyDescent="0.25">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x14ac:dyDescent="0.25">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x14ac:dyDescent="0.25">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x14ac:dyDescent="0.25">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1:27" ht="14.25" customHeight="1" x14ac:dyDescent="0.25">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1:27" ht="14.25" customHeight="1" x14ac:dyDescent="0.25">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1:27" ht="14.25" customHeight="1" x14ac:dyDescent="0.25">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1:27" ht="14.25" customHeight="1" x14ac:dyDescent="0.25">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1:27" ht="14.25" customHeight="1" x14ac:dyDescent="0.25">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1:27" ht="14.25" customHeight="1" x14ac:dyDescent="0.25">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1:27" ht="14.25" customHeight="1" x14ac:dyDescent="0.25">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1:27" ht="14.25" customHeight="1" x14ac:dyDescent="0.25">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1:27" ht="14.25" customHeight="1" x14ac:dyDescent="0.25">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1:27" ht="14.25" customHeight="1" x14ac:dyDescent="0.25">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1:27" ht="14.25" customHeight="1" x14ac:dyDescent="0.25">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1:27" ht="14.25" customHeight="1" x14ac:dyDescent="0.25">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x14ac:dyDescent="0.25">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x14ac:dyDescent="0.25">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x14ac:dyDescent="0.25">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x14ac:dyDescent="0.25">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x14ac:dyDescent="0.25">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x14ac:dyDescent="0.25">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x14ac:dyDescent="0.25">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x14ac:dyDescent="0.25">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x14ac:dyDescent="0.25">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x14ac:dyDescent="0.25">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x14ac:dyDescent="0.25">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x14ac:dyDescent="0.25">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x14ac:dyDescent="0.25">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x14ac:dyDescent="0.25">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x14ac:dyDescent="0.25">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x14ac:dyDescent="0.25">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x14ac:dyDescent="0.25">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x14ac:dyDescent="0.25">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x14ac:dyDescent="0.25">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x14ac:dyDescent="0.25">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x14ac:dyDescent="0.25">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x14ac:dyDescent="0.25">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x14ac:dyDescent="0.25">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x14ac:dyDescent="0.25">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x14ac:dyDescent="0.25">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x14ac:dyDescent="0.25">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x14ac:dyDescent="0.25">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x14ac:dyDescent="0.25">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x14ac:dyDescent="0.25">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x14ac:dyDescent="0.25">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x14ac:dyDescent="0.25">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x14ac:dyDescent="0.25">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x14ac:dyDescent="0.25">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x14ac:dyDescent="0.25">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x14ac:dyDescent="0.25">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x14ac:dyDescent="0.25">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x14ac:dyDescent="0.25">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x14ac:dyDescent="0.25">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x14ac:dyDescent="0.25">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x14ac:dyDescent="0.25">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x14ac:dyDescent="0.25">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x14ac:dyDescent="0.25">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x14ac:dyDescent="0.25">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x14ac:dyDescent="0.25">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x14ac:dyDescent="0.25">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x14ac:dyDescent="0.25">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7" ht="14.25" customHeight="1" x14ac:dyDescent="0.25">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7" ht="14.25" customHeight="1" x14ac:dyDescent="0.25">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x14ac:dyDescent="0.25">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x14ac:dyDescent="0.25">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x14ac:dyDescent="0.25">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x14ac:dyDescent="0.25">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x14ac:dyDescent="0.25">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x14ac:dyDescent="0.25">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x14ac:dyDescent="0.25">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x14ac:dyDescent="0.25">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x14ac:dyDescent="0.25">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x14ac:dyDescent="0.25">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x14ac:dyDescent="0.25">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x14ac:dyDescent="0.25">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x14ac:dyDescent="0.25">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x14ac:dyDescent="0.25">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x14ac:dyDescent="0.25">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x14ac:dyDescent="0.25">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x14ac:dyDescent="0.25">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x14ac:dyDescent="0.25">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x14ac:dyDescent="0.25">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x14ac:dyDescent="0.25">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x14ac:dyDescent="0.25">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x14ac:dyDescent="0.25">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x14ac:dyDescent="0.25">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x14ac:dyDescent="0.25">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x14ac:dyDescent="0.25">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x14ac:dyDescent="0.25">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x14ac:dyDescent="0.25">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x14ac:dyDescent="0.25">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x14ac:dyDescent="0.25">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x14ac:dyDescent="0.25">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x14ac:dyDescent="0.25">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x14ac:dyDescent="0.25">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x14ac:dyDescent="0.25">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x14ac:dyDescent="0.25">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x14ac:dyDescent="0.25">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x14ac:dyDescent="0.25">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x14ac:dyDescent="0.25">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x14ac:dyDescent="0.25">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x14ac:dyDescent="0.25">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x14ac:dyDescent="0.25">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x14ac:dyDescent="0.25">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x14ac:dyDescent="0.25">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x14ac:dyDescent="0.25">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x14ac:dyDescent="0.25">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x14ac:dyDescent="0.25">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x14ac:dyDescent="0.25">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x14ac:dyDescent="0.25">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x14ac:dyDescent="0.25">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x14ac:dyDescent="0.25">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x14ac:dyDescent="0.25">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x14ac:dyDescent="0.25">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x14ac:dyDescent="0.25">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x14ac:dyDescent="0.25">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x14ac:dyDescent="0.25">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x14ac:dyDescent="0.25">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x14ac:dyDescent="0.25">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x14ac:dyDescent="0.25">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x14ac:dyDescent="0.25">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x14ac:dyDescent="0.25">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x14ac:dyDescent="0.25">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x14ac:dyDescent="0.25">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x14ac:dyDescent="0.25">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x14ac:dyDescent="0.25">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x14ac:dyDescent="0.25">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x14ac:dyDescent="0.25">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x14ac:dyDescent="0.25">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x14ac:dyDescent="0.25">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x14ac:dyDescent="0.25">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x14ac:dyDescent="0.25">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x14ac:dyDescent="0.25">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x14ac:dyDescent="0.25">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x14ac:dyDescent="0.25">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x14ac:dyDescent="0.25">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x14ac:dyDescent="0.25">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x14ac:dyDescent="0.25">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x14ac:dyDescent="0.25">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x14ac:dyDescent="0.25">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x14ac:dyDescent="0.25">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x14ac:dyDescent="0.25">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x14ac:dyDescent="0.25">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x14ac:dyDescent="0.25">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x14ac:dyDescent="0.25">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x14ac:dyDescent="0.25">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x14ac:dyDescent="0.25">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x14ac:dyDescent="0.25">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x14ac:dyDescent="0.25">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x14ac:dyDescent="0.25">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x14ac:dyDescent="0.25">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x14ac:dyDescent="0.25">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x14ac:dyDescent="0.25">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x14ac:dyDescent="0.25">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x14ac:dyDescent="0.25">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x14ac:dyDescent="0.25">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x14ac:dyDescent="0.25">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x14ac:dyDescent="0.25">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x14ac:dyDescent="0.25">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x14ac:dyDescent="0.25">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x14ac:dyDescent="0.25">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x14ac:dyDescent="0.25">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x14ac:dyDescent="0.25">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x14ac:dyDescent="0.25">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x14ac:dyDescent="0.25">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x14ac:dyDescent="0.25">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x14ac:dyDescent="0.25">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x14ac:dyDescent="0.25">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x14ac:dyDescent="0.25">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x14ac:dyDescent="0.25">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x14ac:dyDescent="0.25">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x14ac:dyDescent="0.25">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x14ac:dyDescent="0.25">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x14ac:dyDescent="0.25">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x14ac:dyDescent="0.25">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x14ac:dyDescent="0.25">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x14ac:dyDescent="0.25">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x14ac:dyDescent="0.25">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x14ac:dyDescent="0.25">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x14ac:dyDescent="0.25">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x14ac:dyDescent="0.25">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x14ac:dyDescent="0.25">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x14ac:dyDescent="0.25">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x14ac:dyDescent="0.25">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x14ac:dyDescent="0.25">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x14ac:dyDescent="0.25">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x14ac:dyDescent="0.25">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x14ac:dyDescent="0.25">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x14ac:dyDescent="0.25">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x14ac:dyDescent="0.25">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x14ac:dyDescent="0.25">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x14ac:dyDescent="0.25">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x14ac:dyDescent="0.25">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x14ac:dyDescent="0.25">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x14ac:dyDescent="0.25">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x14ac:dyDescent="0.25">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x14ac:dyDescent="0.25">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x14ac:dyDescent="0.25">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x14ac:dyDescent="0.25">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x14ac:dyDescent="0.25">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x14ac:dyDescent="0.25">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x14ac:dyDescent="0.25">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x14ac:dyDescent="0.25">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x14ac:dyDescent="0.25">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x14ac:dyDescent="0.25">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x14ac:dyDescent="0.25">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x14ac:dyDescent="0.25">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x14ac:dyDescent="0.25">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x14ac:dyDescent="0.25">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x14ac:dyDescent="0.25">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x14ac:dyDescent="0.25">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x14ac:dyDescent="0.25">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x14ac:dyDescent="0.25">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x14ac:dyDescent="0.25">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x14ac:dyDescent="0.25">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x14ac:dyDescent="0.25">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x14ac:dyDescent="0.25">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x14ac:dyDescent="0.25">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x14ac:dyDescent="0.25">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x14ac:dyDescent="0.25">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x14ac:dyDescent="0.25">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x14ac:dyDescent="0.25">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x14ac:dyDescent="0.25">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x14ac:dyDescent="0.25">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x14ac:dyDescent="0.25">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x14ac:dyDescent="0.25">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x14ac:dyDescent="0.25">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x14ac:dyDescent="0.25">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x14ac:dyDescent="0.25">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x14ac:dyDescent="0.25">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x14ac:dyDescent="0.25">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x14ac:dyDescent="0.25">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x14ac:dyDescent="0.25">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x14ac:dyDescent="0.25">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x14ac:dyDescent="0.25">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x14ac:dyDescent="0.25">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x14ac:dyDescent="0.25">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x14ac:dyDescent="0.25">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x14ac:dyDescent="0.25">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x14ac:dyDescent="0.25">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x14ac:dyDescent="0.25">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x14ac:dyDescent="0.25">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x14ac:dyDescent="0.25">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x14ac:dyDescent="0.25">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x14ac:dyDescent="0.25">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x14ac:dyDescent="0.25">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x14ac:dyDescent="0.25">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x14ac:dyDescent="0.25">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x14ac:dyDescent="0.25">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x14ac:dyDescent="0.25">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x14ac:dyDescent="0.25">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x14ac:dyDescent="0.25">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x14ac:dyDescent="0.25">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x14ac:dyDescent="0.25">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x14ac:dyDescent="0.25">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x14ac:dyDescent="0.25">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x14ac:dyDescent="0.25">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x14ac:dyDescent="0.25">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x14ac:dyDescent="0.25">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x14ac:dyDescent="0.25">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x14ac:dyDescent="0.25">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x14ac:dyDescent="0.25">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x14ac:dyDescent="0.25">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x14ac:dyDescent="0.25">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x14ac:dyDescent="0.25">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x14ac:dyDescent="0.25">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x14ac:dyDescent="0.25">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x14ac:dyDescent="0.25">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x14ac:dyDescent="0.25">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x14ac:dyDescent="0.25">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x14ac:dyDescent="0.25">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x14ac:dyDescent="0.25">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x14ac:dyDescent="0.25">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x14ac:dyDescent="0.25">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x14ac:dyDescent="0.25">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x14ac:dyDescent="0.25">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x14ac:dyDescent="0.25">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x14ac:dyDescent="0.25">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x14ac:dyDescent="0.25">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x14ac:dyDescent="0.25">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x14ac:dyDescent="0.25">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x14ac:dyDescent="0.25">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x14ac:dyDescent="0.25">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x14ac:dyDescent="0.25">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x14ac:dyDescent="0.25">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x14ac:dyDescent="0.25">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x14ac:dyDescent="0.25">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x14ac:dyDescent="0.25">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x14ac:dyDescent="0.25">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x14ac:dyDescent="0.25">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x14ac:dyDescent="0.25">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x14ac:dyDescent="0.25">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x14ac:dyDescent="0.25">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x14ac:dyDescent="0.25">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x14ac:dyDescent="0.25">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x14ac:dyDescent="0.25">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x14ac:dyDescent="0.25">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x14ac:dyDescent="0.25">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x14ac:dyDescent="0.25">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x14ac:dyDescent="0.25">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x14ac:dyDescent="0.25">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x14ac:dyDescent="0.25">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x14ac:dyDescent="0.25">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x14ac:dyDescent="0.25">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x14ac:dyDescent="0.25">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x14ac:dyDescent="0.25">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x14ac:dyDescent="0.25">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x14ac:dyDescent="0.25">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x14ac:dyDescent="0.25">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x14ac:dyDescent="0.25">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x14ac:dyDescent="0.25">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x14ac:dyDescent="0.25">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x14ac:dyDescent="0.25">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x14ac:dyDescent="0.25">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x14ac:dyDescent="0.25">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x14ac:dyDescent="0.25">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x14ac:dyDescent="0.25">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x14ac:dyDescent="0.25">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x14ac:dyDescent="0.25">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x14ac:dyDescent="0.25">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x14ac:dyDescent="0.25">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x14ac:dyDescent="0.25">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x14ac:dyDescent="0.25">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x14ac:dyDescent="0.25">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x14ac:dyDescent="0.25">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x14ac:dyDescent="0.25">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x14ac:dyDescent="0.25">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x14ac:dyDescent="0.25">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x14ac:dyDescent="0.25">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x14ac:dyDescent="0.25">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x14ac:dyDescent="0.25">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x14ac:dyDescent="0.25">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x14ac:dyDescent="0.25">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x14ac:dyDescent="0.25">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x14ac:dyDescent="0.25">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x14ac:dyDescent="0.25">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x14ac:dyDescent="0.25">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x14ac:dyDescent="0.25">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x14ac:dyDescent="0.25">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x14ac:dyDescent="0.25">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x14ac:dyDescent="0.25">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x14ac:dyDescent="0.25">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x14ac:dyDescent="0.25">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x14ac:dyDescent="0.25">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x14ac:dyDescent="0.25">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x14ac:dyDescent="0.25">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x14ac:dyDescent="0.25">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mergeCells count="22">
    <mergeCell ref="A1:A3"/>
    <mergeCell ref="E2:I2"/>
    <mergeCell ref="C2:C3"/>
    <mergeCell ref="D2:D3"/>
    <mergeCell ref="C1:P1"/>
    <mergeCell ref="O2:P2"/>
    <mergeCell ref="J2:N2"/>
    <mergeCell ref="B1:B3"/>
    <mergeCell ref="AA1:AA3"/>
    <mergeCell ref="Y1:Z2"/>
    <mergeCell ref="W46:W52"/>
    <mergeCell ref="X46:X52"/>
    <mergeCell ref="Y46:Y52"/>
    <mergeCell ref="Z46:Z52"/>
    <mergeCell ref="AA46:AA52"/>
    <mergeCell ref="Q1:X2"/>
    <mergeCell ref="V46:V52"/>
    <mergeCell ref="Q46:Q52"/>
    <mergeCell ref="R46:R52"/>
    <mergeCell ref="S46:S52"/>
    <mergeCell ref="T46:T52"/>
    <mergeCell ref="U46:U52"/>
  </mergeCells>
  <conditionalFormatting sqref="G4:G444">
    <cfRule type="expression" dxfId="6" priority="14" stopIfTrue="1">
      <formula>OR(ISBLANK(#REF!), ISBLANK(#REF!))</formula>
    </cfRule>
  </conditionalFormatting>
  <conditionalFormatting sqref="L4:L444">
    <cfRule type="expression" dxfId="5" priority="12" stopIfTrue="1">
      <formula>OR(ISBLANK(#REF!), ISBLANK(#REF!))</formula>
    </cfRule>
  </conditionalFormatting>
  <conditionalFormatting sqref="O4:O444">
    <cfRule type="expression" dxfId="4" priority="11" stopIfTrue="1">
      <formula>OR(ISBLANK(#REF!), ISBLANK(#REF!))</formula>
    </cfRule>
  </conditionalFormatting>
  <conditionalFormatting sqref="P4:P444">
    <cfRule type="expression" dxfId="3" priority="10" stopIfTrue="1">
      <formula>OR(ISBLANK(#REF!), ISBLANK(#REF!))</formula>
    </cfRule>
  </conditionalFormatting>
  <conditionalFormatting sqref="T53:T444 T4:T5 T8:T45">
    <cfRule type="expression" dxfId="2" priority="9" stopIfTrue="1">
      <formula>OR(ISBLANK(#REF!), ISBLANK(#REF!))</formula>
    </cfRule>
  </conditionalFormatting>
  <conditionalFormatting sqref="V53:V444 V4:V45">
    <cfRule type="expression" dxfId="1" priority="8" stopIfTrue="1">
      <formula>OR(ISBLANK(#REF!), ISBLANK(#REF!))</formula>
    </cfRule>
  </conditionalFormatting>
  <conditionalFormatting sqref="T6:T7">
    <cfRule type="expression" dxfId="0" priority="1" stopIfTrue="1">
      <formula>OR(ISBLANK(#REF!), ISBLANK(#REF!))</formula>
    </cfRule>
  </conditionalFormatting>
  <pageMargins left="0.7" right="0.7" top="0.75" bottom="0.75" header="0.3" footer="0.3"/>
  <pageSetup paperSize="8" scale="43" fitToHeight="0"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label version="1.0">
  <element uid="id_unclassified"/>
  <element uid="id_newpolicy" value=""/>
</label>
</file>

<file path=customXml/item2.xml><?xml version="1.0" encoding="utf-8"?>
<ct:contentTypeSchema xmlns:ct="http://schemas.microsoft.com/office/2006/metadata/contentType" xmlns:ma="http://schemas.microsoft.com/office/2006/metadata/properties/metaAttributes" ct:_="" ma:_="" ma:contentTypeName="Personnel" ma:contentTypeID="0x0101007F645D6FBA204A029FECB8BFC6578C39005279853530254253B886E13194843F8A003AA4A7828D8545A79A9356801681235100558F756E76B8364AB83796CD27F0D517" ma:contentTypeVersion="10" ma:contentTypeDescription="For human resources documents. Records retained for 7 years." ma:contentTypeScope="" ma:versionID="dfaa5ed794071d1fcadeaefcc8c7db0b">
  <xsd:schema xmlns:xsd="http://www.w3.org/2001/XMLSchema" xmlns:xs="http://www.w3.org/2001/XMLSchema" xmlns:p="http://schemas.microsoft.com/office/2006/metadata/properties" xmlns:ns1="http://schemas.microsoft.com/sharepoint/v3" xmlns:ns2="b8cb3cbd-ce5c-4a72-9da4-9013f91c5903" xmlns:ns3="e6e266f9-bd66-44a9-b3bc-832b7f90ef99" targetNamespace="http://schemas.microsoft.com/office/2006/metadata/properties" ma:root="true" ma:fieldsID="40de788ff8a152a88aeda9a1918406df" ns1:_="" ns2:_="" ns3:_="">
    <xsd:import namespace="http://schemas.microsoft.com/sharepoint/v3"/>
    <xsd:import namespace="b8cb3cbd-ce5c-4a72-9da4-9013f91c5903"/>
    <xsd:import namespace="e6e266f9-bd66-44a9-b3bc-832b7f90ef99"/>
    <xsd:element name="properties">
      <xsd:complexType>
        <xsd:sequence>
          <xsd:element name="documentManagement">
            <xsd:complexType>
              <xsd:all>
                <xsd:element ref="ns2:_dlc_DocId" minOccurs="0"/>
                <xsd:element ref="ns2:_dlc_DocIdUrl" minOccurs="0"/>
                <xsd:element ref="ns2:_dlc_DocIdPersistId" minOccurs="0"/>
                <xsd:element ref="ns1:Comments" minOccurs="0"/>
                <xsd:element ref="ns3:IWPContributor" minOccurs="0"/>
                <xsd:element ref="ns3:IWPFunctionTaxHTField0" minOccurs="0"/>
                <xsd:element ref="ns3:IWPOwnerTaxHTField0" minOccurs="0"/>
                <xsd:element ref="ns3:IWPRightsProtectiveMarkingTaxHTField0" minOccurs="0"/>
                <xsd:element ref="ns3:IWPSubjectTaxHTField0" minOccurs="0"/>
                <xsd:element ref="ns3:IWPSiteTypeTaxHTField0" minOccurs="0"/>
                <xsd:element ref="ns2:TaxCatchAll" minOccurs="0"/>
                <xsd:element ref="ns2:TaxCatchAllLabel" minOccurs="0"/>
                <xsd:element ref="ns3:IWPOrganisationalUnitTaxHTField0" minOccurs="0"/>
                <xsd:element ref="ns1:_vti_ItemDeclaredRec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11" nillable="true" ma:displayName="Description" ma:hidden="true" ma:internalName="Comments">
      <xsd:simpleType>
        <xsd:restriction base="dms:Note">
          <xsd:maxLength value="255"/>
        </xsd:restriction>
      </xsd:simpleType>
    </xsd:element>
    <xsd:element name="_vti_ItemDeclaredRecord" ma:index="27"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cb3cbd-ce5c-4a72-9da4-9013f91c590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3" nillable="true" ma:displayName="Taxonomy Catch All Column" ma:description="" ma:hidden="true" ma:list="{b0068a9d-eb49-4dea-8db0-55f87685ab1c}" ma:internalName="TaxCatchAll" ma:showField="CatchAllData" ma:web="e6e266f9-bd66-44a9-b3bc-832b7f90ef99">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description="" ma:hidden="true" ma:list="{b0068a9d-eb49-4dea-8db0-55f87685ab1c}" ma:internalName="TaxCatchAllLabel" ma:readOnly="true" ma:showField="CatchAllDataLabel" ma:web="e6e266f9-bd66-44a9-b3bc-832b7f90ef9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266f9-bd66-44a9-b3bc-832b7f90ef99" elementFormDefault="qualified">
    <xsd:import namespace="http://schemas.microsoft.com/office/2006/documentManagement/types"/>
    <xsd:import namespace="http://schemas.microsoft.com/office/infopath/2007/PartnerControls"/>
    <xsd:element name="IWPContributor" ma:index="12" nillable="true" ma:displayName="Contributor" ma:hidden="true" ma:list="UserInfo" ma:SharePointGroup="0" ma:internalName="IWPContribu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WPFunctionTaxHTField0" ma:index="13" nillable="true" ma:taxonomy="true" ma:internalName="IWPFunctionTaxHTField0" ma:taxonomyFieldName="IWPFunction" ma:displayName="Function" ma:readOnly="false" ma:fieldId="{15181134-8839-47a9-9a38-d116ffff0106}" ma:taxonomyMulti="true" ma:sspId="fcff89b5-5d6d-4e65-a829-6f4a98dd03af" ma:termSetId="d25a8a8b-cc76-477b-9c8b-292b0e01012c" ma:anchorId="00000000-0000-0000-0000-000000000000" ma:open="false" ma:isKeyword="false">
      <xsd:complexType>
        <xsd:sequence>
          <xsd:element ref="pc:Terms" minOccurs="0" maxOccurs="1"/>
        </xsd:sequence>
      </xsd:complexType>
    </xsd:element>
    <xsd:element name="IWPOwnerTaxHTField0" ma:index="15" ma:taxonomy="true" ma:internalName="IWPOwnerTaxHTField0" ma:taxonomyFieldName="IWPOwner" ma:displayName="Owner" ma:default="1;#DfE|a484111e-5b24-4ad9-9778-c536c8c88985" ma:fieldId="{15181134-8839-47a9-9a38-d116ffff0102}" ma:sspId="fcff89b5-5d6d-4e65-a829-6f4a98dd03af" ma:termSetId="12161dbb-b36f-4439-aef1-21e7cc922807" ma:anchorId="00000000-0000-0000-0000-000000000000" ma:open="false" ma:isKeyword="false">
      <xsd:complexType>
        <xsd:sequence>
          <xsd:element ref="pc:Terms" minOccurs="0" maxOccurs="1"/>
        </xsd:sequence>
      </xsd:complexType>
    </xsd:element>
    <xsd:element name="IWPRightsProtectiveMarkingTaxHTField0" ma:index="17" ma:taxonomy="true" ma:internalName="IWPRightsProtectiveMarkingTaxHTField0" ma:taxonomyFieldName="IWPRightsProtectiveMarking" ma:displayName="Rights: Protective Marking" ma:default="2;#Official|0884c477-2e62-47ea-b19c-5af6e91124c5" ma:fieldId="{15181134-8839-47a9-9a38-d116ffff0005}" ma:sspId="fcff89b5-5d6d-4e65-a829-6f4a98dd03af" ma:termSetId="7870c18b-dc34-46a1-adf5-a571f0cac88b" ma:anchorId="00000000-0000-0000-0000-000000000000" ma:open="false" ma:isKeyword="false">
      <xsd:complexType>
        <xsd:sequence>
          <xsd:element ref="pc:Terms" minOccurs="0" maxOccurs="1"/>
        </xsd:sequence>
      </xsd:complexType>
    </xsd:element>
    <xsd:element name="IWPSubjectTaxHTField0" ma:index="19" nillable="true" ma:taxonomy="true" ma:internalName="IWPSubjectTaxHTField0" ma:taxonomyFieldName="IWPSubject" ma:displayName="Subject" ma:fieldId="{15181134-8839-47a9-9a38-d116ffff0006}" ma:sspId="fcff89b5-5d6d-4e65-a829-6f4a98dd03af" ma:termSetId="33432453-e88c-4baa-94a6-467fc4fc06f9" ma:anchorId="00000000-0000-0000-0000-000000000000" ma:open="false" ma:isKeyword="false">
      <xsd:complexType>
        <xsd:sequence>
          <xsd:element ref="pc:Terms" minOccurs="0" maxOccurs="1"/>
        </xsd:sequence>
      </xsd:complexType>
    </xsd:element>
    <xsd:element name="IWPSiteTypeTaxHTField0" ma:index="21" nillable="true" ma:taxonomy="true" ma:internalName="IWPSiteTypeTaxHTField0" ma:taxonomyFieldName="IWPSiteType" ma:displayName="Site Type" ma:fieldId="{15181134-8839-47a9-9a38-d116ffff0103}" ma:sspId="fcff89b5-5d6d-4e65-a829-6f4a98dd03af" ma:termSetId="68f3bd98-4d9d-4839-831a-d4827606df7e" ma:anchorId="00000000-0000-0000-0000-000000000000" ma:open="false" ma:isKeyword="false">
      <xsd:complexType>
        <xsd:sequence>
          <xsd:element ref="pc:Terms" minOccurs="0" maxOccurs="1"/>
        </xsd:sequence>
      </xsd:complexType>
    </xsd:element>
    <xsd:element name="IWPOrganisationalUnitTaxHTField0" ma:index="25" ma:taxonomy="true" ma:internalName="IWPOrganisationalUnitTaxHTField0" ma:taxonomyFieldName="IWPOrganisationalUnit" ma:displayName="Organisational Unit" ma:default="3;#DfE|cc08a6d4-dfde-4d0f-bd85-069ebcef80d5" ma:fieldId="{15181134-8839-47a9-9a38-d116ffff0201}" ma:sspId="fcff89b5-5d6d-4e65-a829-6f4a98dd03af" ma:termSetId="b3e263f6-0ab6-425a-b3de-0e67f2faf76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fcff89b5-5d6d-4e65-a829-6f4a98dd03af" ContentTypeId="0x0101007F645D6FBA204A029FECB8BFC6578C39005279853530254253B886E13194843F8A003AA4A7828D8545A79A93568016812351"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TaxCatchAll xmlns="b8cb3cbd-ce5c-4a72-9da4-9013f91c5903">
      <Value>3</Value>
      <Value>2</Value>
      <Value>1</Value>
    </TaxCatchAll>
    <IWPFunctionTaxHTField0 xmlns="e6e266f9-bd66-44a9-b3bc-832b7f90ef99">
      <Terms xmlns="http://schemas.microsoft.com/office/infopath/2007/PartnerControls"/>
    </IWPFunctionTaxHTField0>
    <IWPContributor xmlns="e6e266f9-bd66-44a9-b3bc-832b7f90ef99">
      <UserInfo>
        <DisplayName/>
        <AccountId xsi:nil="true"/>
        <AccountType/>
      </UserInfo>
    </IWPContributor>
    <IWPRightsProtectiveMarkingTaxHTField0 xmlns="e6e266f9-bd66-44a9-b3bc-832b7f90ef99">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0884c477-2e62-47ea-b19c-5af6e91124c5</TermId>
        </TermInfo>
      </Terms>
    </IWPRightsProtectiveMarkingTaxHTField0>
    <IWPSiteTypeTaxHTField0 xmlns="e6e266f9-bd66-44a9-b3bc-832b7f90ef99">
      <Terms xmlns="http://schemas.microsoft.com/office/infopath/2007/PartnerControls"/>
    </IWPSiteTypeTaxHTField0>
    <IWPOrganisationalUnitTaxHTField0 xmlns="e6e266f9-bd66-44a9-b3bc-832b7f90ef9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cc08a6d4-dfde-4d0f-bd85-069ebcef80d5</TermId>
        </TermInfo>
      </Terms>
    </IWPOrganisationalUnitTaxHTField0>
    <IWPOwnerTaxHTField0 xmlns="e6e266f9-bd66-44a9-b3bc-832b7f90ef99">
      <Terms xmlns="http://schemas.microsoft.com/office/infopath/2007/PartnerControls">
        <TermInfo xmlns="http://schemas.microsoft.com/office/infopath/2007/PartnerControls">
          <TermName xmlns="http://schemas.microsoft.com/office/infopath/2007/PartnerControls">DfE</TermName>
          <TermId xmlns="http://schemas.microsoft.com/office/infopath/2007/PartnerControls">a484111e-5b24-4ad9-9778-c536c8c88985</TermId>
        </TermInfo>
      </Terms>
    </IWPOwnerTaxHTField0>
    <IWPSubjectTaxHTField0 xmlns="e6e266f9-bd66-44a9-b3bc-832b7f90ef99">
      <Terms xmlns="http://schemas.microsoft.com/office/infopath/2007/PartnerControls"/>
    </IWPSubjectTaxHTField0>
    <Comments xmlns="http://schemas.microsoft.com/sharepoint/v3" xsi:nil="true"/>
    <_dlc_DocId xmlns="b8cb3cbd-ce5c-4a72-9da4-9013f91c5903">KRCZHVPMDV6Y-18-14147</_dlc_DocId>
    <_dlc_DocIdUrl xmlns="b8cb3cbd-ce5c-4a72-9da4-9013f91c5903">
      <Url>http://workplaces/sites/pac/c/_layouts/DocIdRedir.aspx?ID=KRCZHVPMDV6Y-18-14147</Url>
      <Description>KRCZHVPMDV6Y-18-14147</Description>
    </_dlc_DocIdUrl>
  </documentManagement>
</p:properties>
</file>

<file path=customXml/itemProps1.xml><?xml version="1.0" encoding="utf-8"?>
<ds:datastoreItem xmlns:ds="http://schemas.openxmlformats.org/officeDocument/2006/customXml" ds:itemID="{089EC538-BB49-4613-A2C9-5168A5CAEDEE}">
  <ds:schemaRefs/>
</ds:datastoreItem>
</file>

<file path=customXml/itemProps2.xml><?xml version="1.0" encoding="utf-8"?>
<ds:datastoreItem xmlns:ds="http://schemas.openxmlformats.org/officeDocument/2006/customXml" ds:itemID="{00027749-603F-4C3D-9185-2CBA98FE3E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cb3cbd-ce5c-4a72-9da4-9013f91c5903"/>
    <ds:schemaRef ds:uri="e6e266f9-bd66-44a9-b3bc-832b7f90e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BFA2A4-741D-4E05-A916-B75924BC2637}">
  <ds:schemaRefs>
    <ds:schemaRef ds:uri="Microsoft.SharePoint.Taxonomy.ContentTypeSync"/>
  </ds:schemaRefs>
</ds:datastoreItem>
</file>

<file path=customXml/itemProps4.xml><?xml version="1.0" encoding="utf-8"?>
<ds:datastoreItem xmlns:ds="http://schemas.openxmlformats.org/officeDocument/2006/customXml" ds:itemID="{FCB71647-7AF2-4937-B1A4-B2A561930137}">
  <ds:schemaRefs>
    <ds:schemaRef ds:uri="http://schemas.microsoft.com/sharepoint/events"/>
  </ds:schemaRefs>
</ds:datastoreItem>
</file>

<file path=customXml/itemProps5.xml><?xml version="1.0" encoding="utf-8"?>
<ds:datastoreItem xmlns:ds="http://schemas.openxmlformats.org/officeDocument/2006/customXml" ds:itemID="{E2BFADDF-73D1-4496-9F33-D6F7A25E5D60}">
  <ds:schemaRefs>
    <ds:schemaRef ds:uri="http://schemas.microsoft.com/sharepoint/v3/contenttype/forms"/>
  </ds:schemaRefs>
</ds:datastoreItem>
</file>

<file path=customXml/itemProps6.xml><?xml version="1.0" encoding="utf-8"?>
<ds:datastoreItem xmlns:ds="http://schemas.openxmlformats.org/officeDocument/2006/customXml" ds:itemID="{199B4177-DF41-4268-AFA0-1B7254EE3568}">
  <ds:schemaRefs>
    <ds:schemaRef ds:uri="http://purl.org/dc/terms/"/>
    <ds:schemaRef ds:uri="e6e266f9-bd66-44a9-b3bc-832b7f90ef99"/>
    <ds:schemaRef ds:uri="http://schemas.microsoft.com/sharepoint/v3"/>
    <ds:schemaRef ds:uri="http://purl.org/dc/elements/1.1/"/>
    <ds:schemaRef ds:uri="http://schemas.microsoft.com/office/2006/documentManagement/types"/>
    <ds:schemaRef ds:uri="b8cb3cbd-ce5c-4a72-9da4-9013f91c5903"/>
    <ds:schemaRef ds:uri="http://schemas.openxmlformats.org/package/2006/metadata/core-properties"/>
    <ds:schemaRef ds:uri="http://schemas.microsoft.com/office/2006/metadata/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List of Organisations</vt:lpstr>
      <vt:lpstr>Data sheet</vt:lpstr>
      <vt:lpstr>MainDepartment</vt:lpstr>
      <vt:lpstr>Organisation</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NCPRP 2014-15</dc:title>
  <dc:creator>Jamie Knights</dc:creator>
  <cp:lastModifiedBy>DIBBEN, Colin</cp:lastModifiedBy>
  <cp:lastPrinted>2016-03-23T11:08:16Z</cp:lastPrinted>
  <dcterms:created xsi:type="dcterms:W3CDTF">2011-08-11T11:55:03Z</dcterms:created>
  <dcterms:modified xsi:type="dcterms:W3CDTF">2016-03-23T14:54:58Z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y fmtid="{D5CDD505-2E9C-101B-9397-08002B2CF9AE}" pid="15" name="ContentTypeId">
    <vt:lpwstr>0x0101007F645D6FBA204A029FECB8BFC6578C39005279853530254253B886E13194843F8A003AA4A7828D8545A79A9356801681235100558F756E76B8364AB83796CD27F0D517</vt:lpwstr>
  </property>
  <property fmtid="{D5CDD505-2E9C-101B-9397-08002B2CF9AE}" pid="16" name="IWPOrganisationalUnit">
    <vt:lpwstr>3;#DfE|cc08a6d4-dfde-4d0f-bd85-069ebcef80d5</vt:lpwstr>
  </property>
  <property fmtid="{D5CDD505-2E9C-101B-9397-08002B2CF9AE}" pid="17" name="IWPOwner">
    <vt:lpwstr>1;#DfE|a484111e-5b24-4ad9-9778-c536c8c88985</vt:lpwstr>
  </property>
  <property fmtid="{D5CDD505-2E9C-101B-9397-08002B2CF9AE}" pid="18" name="IWPFunction">
    <vt:lpwstr/>
  </property>
  <property fmtid="{D5CDD505-2E9C-101B-9397-08002B2CF9AE}" pid="19" name="IWPSiteType">
    <vt:lpwstr/>
  </property>
  <property fmtid="{D5CDD505-2E9C-101B-9397-08002B2CF9AE}" pid="20" name="IWPRightsProtectiveMarking">
    <vt:lpwstr>2;#Official|0884c477-2e62-47ea-b19c-5af6e91124c5</vt:lpwstr>
  </property>
  <property fmtid="{D5CDD505-2E9C-101B-9397-08002B2CF9AE}" pid="21" name="IWPSubject">
    <vt:lpwstr/>
  </property>
  <property fmtid="{D5CDD505-2E9C-101B-9397-08002B2CF9AE}" pid="22" name="_dlc_DocIdItemGuid">
    <vt:lpwstr>50cfe869-bf3e-446c-8c9b-6f2de6a098e1</vt:lpwstr>
  </property>
</Properties>
</file>