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activeTab="0"/>
  </bookViews>
  <sheets>
    <sheet name="Info" sheetId="1" r:id="rId1"/>
    <sheet name="PM" sheetId="2" r:id="rId2"/>
    <sheet name="SO2" sheetId="3" r:id="rId3"/>
    <sheet name="NOx" sheetId="4" r:id="rId4"/>
    <sheet name="Trad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LHolden</author>
  </authors>
  <commentList>
    <comment ref="L5" authorId="0">
      <text>
        <r>
          <rPr>
            <b/>
            <sz val="10"/>
            <rFont val="Tahoma"/>
            <family val="0"/>
          </rPr>
          <t>LHolden:</t>
        </r>
        <r>
          <rPr>
            <sz val="10"/>
            <rFont val="Tahoma"/>
            <family val="0"/>
          </rPr>
          <t xml:space="preserve">
Some rounding may have occurred.</t>
        </r>
      </text>
    </comment>
  </commentList>
</comments>
</file>

<file path=xl/comments3.xml><?xml version="1.0" encoding="utf-8"?>
<comments xmlns="http://schemas.openxmlformats.org/spreadsheetml/2006/main">
  <authors>
    <author>LHolden</author>
  </authors>
  <commentList>
    <comment ref="L5" authorId="0">
      <text>
        <r>
          <rPr>
            <b/>
            <sz val="10"/>
            <rFont val="Tahoma"/>
            <family val="0"/>
          </rPr>
          <t>LHolden:</t>
        </r>
        <r>
          <rPr>
            <sz val="10"/>
            <rFont val="Tahoma"/>
            <family val="0"/>
          </rPr>
          <t xml:space="preserve">
Some rounding may have occurred.</t>
        </r>
      </text>
    </comment>
  </commentList>
</comments>
</file>

<file path=xl/comments4.xml><?xml version="1.0" encoding="utf-8"?>
<comments xmlns="http://schemas.openxmlformats.org/spreadsheetml/2006/main">
  <authors>
    <author>LHolden</author>
  </authors>
  <commentList>
    <comment ref="L5" authorId="0">
      <text>
        <r>
          <rPr>
            <b/>
            <sz val="10"/>
            <rFont val="Tahoma"/>
            <family val="0"/>
          </rPr>
          <t>LHolden:</t>
        </r>
        <r>
          <rPr>
            <sz val="10"/>
            <rFont val="Tahoma"/>
            <family val="0"/>
          </rPr>
          <t xml:space="preserve">
Some rounding may have occurred.</t>
        </r>
      </text>
    </comment>
  </commentList>
</comments>
</file>

<file path=xl/sharedStrings.xml><?xml version="1.0" encoding="utf-8"?>
<sst xmlns="http://schemas.openxmlformats.org/spreadsheetml/2006/main" count="1457" uniqueCount="228">
  <si>
    <t>NERP Quarterly Reporting</t>
  </si>
  <si>
    <t>Creation Date</t>
  </si>
  <si>
    <t>Year</t>
  </si>
  <si>
    <t>Pollutant</t>
  </si>
  <si>
    <t>PM</t>
  </si>
  <si>
    <t>Operator Name</t>
  </si>
  <si>
    <t>Site Name</t>
  </si>
  <si>
    <t>LCP Reference</t>
  </si>
  <si>
    <t>PPC Permit NUmber</t>
  </si>
  <si>
    <t>Initial Allocation (tonnes)</t>
  </si>
  <si>
    <t>Latest Allocation (tonnes)</t>
  </si>
  <si>
    <t>Q1 (tonnes)</t>
  </si>
  <si>
    <t>Q2 (tonnes)</t>
  </si>
  <si>
    <t>Q3 (tonnes)</t>
  </si>
  <si>
    <t>Q4 (tonnes)</t>
  </si>
  <si>
    <t>Emissions Year To Date (tonnes)</t>
  </si>
  <si>
    <t>Difference between emission and allocation (tonnes)</t>
  </si>
  <si>
    <t>Closed?</t>
  </si>
  <si>
    <t xml:space="preserve">Verified/Not Verified </t>
  </si>
  <si>
    <t>Drax Power Limited</t>
  </si>
  <si>
    <t>Drax Power Station</t>
  </si>
  <si>
    <t>VP3530LS</t>
  </si>
  <si>
    <t>Verified</t>
  </si>
  <si>
    <t>British Energy</t>
  </si>
  <si>
    <t>Eggborough Power Station</t>
  </si>
  <si>
    <t>VP3930LH</t>
  </si>
  <si>
    <t>Scottish &amp; Southern Energy</t>
  </si>
  <si>
    <t>Peterhead Power Station</t>
  </si>
  <si>
    <t>PPC/A/1008802</t>
  </si>
  <si>
    <t>Scottish Power Generation Ltd</t>
  </si>
  <si>
    <t>Longannet Power Station</t>
  </si>
  <si>
    <t>PPC/A/1008873</t>
  </si>
  <si>
    <t>Petroplus Refining Ltd</t>
  </si>
  <si>
    <t>Coryton Refinery - Boiler 4/5</t>
  </si>
  <si>
    <t>BP3135LK</t>
  </si>
  <si>
    <t>Coryton Refinery - Boiler 6</t>
  </si>
  <si>
    <t>Coryton Refinery - Fuels Stack</t>
  </si>
  <si>
    <t>Coryton Refinery - Cracking Stack</t>
  </si>
  <si>
    <t>Conoco Philips Ltd</t>
  </si>
  <si>
    <t>Humber Refinery - South Killingholme 1 (ST101)</t>
  </si>
  <si>
    <t>UP3230LR</t>
  </si>
  <si>
    <t>Humber Refinery - South Killingholme 2 (ST301)</t>
  </si>
  <si>
    <t>Humber Refinery - South Killingholme 3 (ST201)</t>
  </si>
  <si>
    <t>Humber Refinery - South Killingholme 4 (ST3401)</t>
  </si>
  <si>
    <t>Humber Refinery - South Killingholme 5 (H6301/2)</t>
  </si>
  <si>
    <t>Esso Petroleum Co Ltd</t>
  </si>
  <si>
    <t>Fawley Refinery (SP4)</t>
  </si>
  <si>
    <t>BR6996IC</t>
  </si>
  <si>
    <t>Fawley Refinery (PS/PV3)</t>
  </si>
  <si>
    <t>Fawley Refinery (PH-1)</t>
  </si>
  <si>
    <t>Fawley Refinery (PH-2)</t>
  </si>
  <si>
    <t>Fawley Refinery (ENSR)</t>
  </si>
  <si>
    <t>Fawley Refinery (PS-2)</t>
  </si>
  <si>
    <t>Fawley Refinery (PS/PV-1)</t>
  </si>
  <si>
    <t>Fawley Refinery (GTGWHB)</t>
  </si>
  <si>
    <t>Total Lindsay Oil Refinery Ltd</t>
  </si>
  <si>
    <t>Lindsey Oil Refinery - (A1) South Stack</t>
  </si>
  <si>
    <t>UP3430LQ</t>
  </si>
  <si>
    <t>Lindsey Oil Refinery - (A2) North Stack</t>
  </si>
  <si>
    <t>Lindsey Oil Refinery - (A3) Stage 3/4</t>
  </si>
  <si>
    <t>Lindsey Oil Refinery - (A4,5&amp;6) West A,B,C</t>
  </si>
  <si>
    <t>Petroplus Refining UK Ltd</t>
  </si>
  <si>
    <t>North Tees Refinery</t>
  </si>
  <si>
    <t>NP3733LM</t>
  </si>
  <si>
    <t xml:space="preserve">Conoco Philips  </t>
  </si>
  <si>
    <t>Seal Sands</t>
  </si>
  <si>
    <t>NP3033LN</t>
  </si>
  <si>
    <t>Shell UK Ltd</t>
  </si>
  <si>
    <t>Stanlow 1 (Crude Distiller 3)</t>
  </si>
  <si>
    <t>NP3237LS</t>
  </si>
  <si>
    <t>Stanlow 2 (Crude Distiller 4)</t>
  </si>
  <si>
    <t>Stanlow 3 (HP Boiler House)</t>
  </si>
  <si>
    <t>Stanlow 4 Secondary Processes (Aromatics, HIV, HDS2)</t>
  </si>
  <si>
    <t>Stanlow 6 (Platformer 3/HDT3 Stack)</t>
  </si>
  <si>
    <t>Stanlow 6 (SHOP)</t>
  </si>
  <si>
    <t>Ineos Manufacturing Scotland Ltd</t>
  </si>
  <si>
    <t>Grangemouth Refinery (2CDU/2DHT)</t>
  </si>
  <si>
    <t>PPC/A/1013141</t>
  </si>
  <si>
    <t>Grangemouth Refinery (3CDU/3DHT)</t>
  </si>
  <si>
    <t>Grangemouth Refinery (2VDU/Hydrocracker)</t>
  </si>
  <si>
    <t>Grangemouth Refinery (Cat Reformer Main Heaters)</t>
  </si>
  <si>
    <t>Grangemouth Refinery (Boilers 9&amp;10)</t>
  </si>
  <si>
    <t>Grangemouth Refinery (Boilers 11,12&amp;13)</t>
  </si>
  <si>
    <t>Grangemouth Refinery (Boilers 14&amp;15)</t>
  </si>
  <si>
    <t>Grangemouth Refinery (G4 Ethylene WF4A&amp;B)</t>
  </si>
  <si>
    <t>Grangemouth Refinery (G4 Ethylene WF5)</t>
  </si>
  <si>
    <t>Murco Petroleum Ltd</t>
  </si>
  <si>
    <t>Milford Haven Refinery 1 (Duct A)</t>
  </si>
  <si>
    <t>EP3838LG</t>
  </si>
  <si>
    <t>Milford Haven Refinery 2 (Duct B,)</t>
  </si>
  <si>
    <t>Milford Haven Refinery 3 (Duct C,)</t>
  </si>
  <si>
    <t>Milford Haven Refinery 4 (Duct D,)</t>
  </si>
  <si>
    <t>Chevron Texaco Ltd</t>
  </si>
  <si>
    <t>Pembroke Plant (A1/A2)</t>
  </si>
  <si>
    <t>QP3033LW</t>
  </si>
  <si>
    <t>Pembroke Plant (A3/A4)</t>
  </si>
  <si>
    <t>Pembroke Plant (A6)</t>
  </si>
  <si>
    <t>Pembroke Plant (A7/A8/A9/A10)</t>
  </si>
  <si>
    <t>Pembroke Plant (A11/A12)</t>
  </si>
  <si>
    <t>Corus U.K Ltd</t>
  </si>
  <si>
    <t>Teeside Works, Redcar</t>
  </si>
  <si>
    <t>BK0493IP</t>
  </si>
  <si>
    <t>Scunthorpe Works 1 (Central Power Station)</t>
  </si>
  <si>
    <t>BL3838IW</t>
  </si>
  <si>
    <t>Scunthorpe Works 2 (Turbo Blower House Boilers 1-4)</t>
  </si>
  <si>
    <t>Scunthorpe Works 3 (Turbo Blower House Boilers 5-6)</t>
  </si>
  <si>
    <t>Port Talbot (Llanwern No 5 ICL Boiler)</t>
  </si>
  <si>
    <t>BS3905IP</t>
  </si>
  <si>
    <t>Port Talbot 1 (Service Boilers)</t>
  </si>
  <si>
    <t>BL7108IM</t>
  </si>
  <si>
    <t>Port Talbot 2 (Mitchell Boiler)</t>
  </si>
  <si>
    <t>Port Talbot 3 (A5 Boiler)</t>
  </si>
  <si>
    <t>Port Talbot 4 (6&amp;7 Boiler)</t>
  </si>
  <si>
    <t>Humber Energy Limited</t>
  </si>
  <si>
    <t>Grimsby Chimney 1</t>
  </si>
  <si>
    <t>EP3835LB</t>
  </si>
  <si>
    <t>Grimsby Chimney 2</t>
  </si>
  <si>
    <t>BASF PLC</t>
  </si>
  <si>
    <t>Seal Sands 1</t>
  </si>
  <si>
    <t>BU2527IB</t>
  </si>
  <si>
    <t>Seal Sands 2</t>
  </si>
  <si>
    <t>Seal Sands 3</t>
  </si>
  <si>
    <t>Coors Brewers Ltd</t>
  </si>
  <si>
    <t>Bass Burton C Brewery</t>
  </si>
  <si>
    <t>BP3139BX</t>
  </si>
  <si>
    <t>BP Chemicals (Hull)</t>
  </si>
  <si>
    <t>Hull</t>
  </si>
  <si>
    <t>BP3131UT</t>
  </si>
  <si>
    <t>British Sugar</t>
  </si>
  <si>
    <t>Wissington Sugar Factory</t>
  </si>
  <si>
    <t>BX2108IQ</t>
  </si>
  <si>
    <t>York Sugar Factory</t>
  </si>
  <si>
    <t>BW9239IF</t>
  </si>
  <si>
    <t>Closed</t>
  </si>
  <si>
    <t>Bury St Edmunds Sugar Factory Plant 1</t>
  </si>
  <si>
    <t>BX2094IJ</t>
  </si>
  <si>
    <t>Bury St Edmunds Sugar Factory Plant 2</t>
  </si>
  <si>
    <t>Newark Sugar Factory</t>
  </si>
  <si>
    <t>BK9385IH</t>
  </si>
  <si>
    <t>Sembcorp Utilities U.K Ltd</t>
  </si>
  <si>
    <t>Wilton</t>
  </si>
  <si>
    <t>NP3838LV</t>
  </si>
  <si>
    <t>Enviroenergy Ltd</t>
  </si>
  <si>
    <t>London Road Heat Station</t>
  </si>
  <si>
    <t>AP3730LT</t>
  </si>
  <si>
    <t>Ford Motor Co Ltd</t>
  </si>
  <si>
    <t>Main Site, Dagenham</t>
  </si>
  <si>
    <t>VP3736SB</t>
  </si>
  <si>
    <t>Sabic U.K Petrochemicals Holdings Ltd</t>
  </si>
  <si>
    <t>No 1 Aromatics, North Tees</t>
  </si>
  <si>
    <t>BU4503IW</t>
  </si>
  <si>
    <t>No 2 Aromatics, North Tees</t>
  </si>
  <si>
    <t>Olefins Boilers, Wilton</t>
  </si>
  <si>
    <t>BS3590IE</t>
  </si>
  <si>
    <t>Huntsman Tioxide Europe Ltd</t>
  </si>
  <si>
    <t>Greatham Works</t>
  </si>
  <si>
    <t>TP3532PK</t>
  </si>
  <si>
    <t>Ineos Chlor Ltd</t>
  </si>
  <si>
    <t>Weston Point Power Station</t>
  </si>
  <si>
    <t>BS5428IP</t>
  </si>
  <si>
    <t>Ineos Silicas Ltd</t>
  </si>
  <si>
    <t>South Bank Works</t>
  </si>
  <si>
    <t>BM0354IP</t>
  </si>
  <si>
    <t>Kodak Ltd</t>
  </si>
  <si>
    <t>Harrow 1 (Boilers 1,3 &amp;4)</t>
  </si>
  <si>
    <t>XP3733LN</t>
  </si>
  <si>
    <t>Scottish &amp; Newcastle UK Ltd</t>
  </si>
  <si>
    <t>Berkshire Brewery, Reading</t>
  </si>
  <si>
    <t>ZP3635SB</t>
  </si>
  <si>
    <t>Solvay Interox Ltd</t>
  </si>
  <si>
    <t>Warrington</t>
  </si>
  <si>
    <t>BS3824IJ</t>
  </si>
  <si>
    <t>St Regis Paper Co Ltd</t>
  </si>
  <si>
    <t>Central Power Services Darwen</t>
  </si>
  <si>
    <t>BK1406IJ</t>
  </si>
  <si>
    <t>Wansbrough Paper Mill</t>
  </si>
  <si>
    <t>BK1473IQ</t>
  </si>
  <si>
    <t>Allied Distillers Ltd</t>
  </si>
  <si>
    <t>Strathclyde Distillery</t>
  </si>
  <si>
    <t>IPC/A/1008746</t>
  </si>
  <si>
    <t>UPM Caledonian Paper</t>
  </si>
  <si>
    <t>Irvine</t>
  </si>
  <si>
    <t>PPC/W/0020002</t>
  </si>
  <si>
    <t xml:space="preserve">Ciba Speciality Chemicals </t>
  </si>
  <si>
    <t>Paisley</t>
  </si>
  <si>
    <t>PPC/A/1013057</t>
  </si>
  <si>
    <t>Michelin Tyre PLC</t>
  </si>
  <si>
    <t>Dundee</t>
  </si>
  <si>
    <t>PPC/E/0020035</t>
  </si>
  <si>
    <t xml:space="preserve">Polimeri Europa </t>
  </si>
  <si>
    <t>Grangemouth</t>
  </si>
  <si>
    <t>PPC/A/1005112</t>
  </si>
  <si>
    <t>International Paper U.K Ltd</t>
  </si>
  <si>
    <t>Inverurie Mills</t>
  </si>
  <si>
    <t>PPC/N/0020007</t>
  </si>
  <si>
    <t>Shotton Paper Co PLC</t>
  </si>
  <si>
    <t>Shotton Paper Mill</t>
  </si>
  <si>
    <t>BT4885IT</t>
  </si>
  <si>
    <t>Partial Closure</t>
  </si>
  <si>
    <t>Invista Textiles U.K Ltd</t>
  </si>
  <si>
    <t>Maydown Works</t>
  </si>
  <si>
    <t>PO129/06A</t>
  </si>
  <si>
    <t>SO2</t>
  </si>
  <si>
    <t xml:space="preserve">Verified </t>
  </si>
  <si>
    <t>NOx</t>
  </si>
  <si>
    <t>Summary of Trades</t>
  </si>
  <si>
    <t>Divesting Operator</t>
  </si>
  <si>
    <t>Aquiring Operator</t>
  </si>
  <si>
    <t>Transfer Date</t>
  </si>
  <si>
    <t>Transfer Amount (tonnes)</t>
  </si>
  <si>
    <t xml:space="preserve">Divesting Operator New  Limit </t>
  </si>
  <si>
    <t>Aquiring Operator New  Limit (tonnes)</t>
  </si>
  <si>
    <t>Scottish Power PLC</t>
  </si>
  <si>
    <t>N0X</t>
  </si>
  <si>
    <t>Corus UK Ltd</t>
  </si>
  <si>
    <t>NOX</t>
  </si>
  <si>
    <t>Shotton Paper Co Ltd</t>
  </si>
  <si>
    <t>Shell Stanlow 4</t>
  </si>
  <si>
    <t>Shell Stanlow 3</t>
  </si>
  <si>
    <t>Shell Stanlow 5</t>
  </si>
  <si>
    <t>Shell Stanlow 2</t>
  </si>
  <si>
    <t>Total Lindsey Oil Refinery</t>
  </si>
  <si>
    <t>Chevron Ltd</t>
  </si>
  <si>
    <t>Sabic UK Petrochemicals Ltd</t>
  </si>
  <si>
    <t>Coryton Refinery</t>
  </si>
  <si>
    <t>Nox</t>
  </si>
  <si>
    <t>Ineos Nitriles UK Ltd</t>
  </si>
  <si>
    <t>Final Report of 2008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</si>
</sst>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  <numFmt numFmtId="166" formatCode="dd/mm/yy;@"/>
    <numFmt numFmtId="167" formatCode="mm/dd/yy"/>
  </numFmts>
  <fonts count="49">
    <font>
      <sz val="12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6"/>
      <name val="Verdana"/>
      <family val="2"/>
    </font>
    <font>
      <sz val="10"/>
      <name val="Verdana"/>
      <family val="2"/>
    </font>
    <font>
      <b/>
      <sz val="10"/>
      <color indexed="48"/>
      <name val="Verdana"/>
      <family val="2"/>
    </font>
    <font>
      <b/>
      <sz val="10"/>
      <name val="Tahoma"/>
      <family val="0"/>
    </font>
    <font>
      <sz val="10"/>
      <name val="Tahoma"/>
      <family val="0"/>
    </font>
    <font>
      <b/>
      <sz val="14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7" fillId="34" borderId="10" xfId="0" applyFont="1" applyFill="1" applyBorder="1" applyAlignment="1">
      <alignment horizontal="left" wrapText="1"/>
    </xf>
    <xf numFmtId="1" fontId="7" fillId="34" borderId="10" xfId="0" applyNumberFormat="1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2" xfId="0" applyFill="1" applyBorder="1" applyAlignment="1">
      <alignment/>
    </xf>
    <xf numFmtId="166" fontId="0" fillId="33" borderId="12" xfId="0" applyNumberFormat="1" applyFill="1" applyBorder="1" applyAlignment="1">
      <alignment horizontal="right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167" fontId="0" fillId="33" borderId="12" xfId="0" applyNumberFormat="1" applyFill="1" applyBorder="1" applyAlignment="1">
      <alignment horizontal="right"/>
    </xf>
    <xf numFmtId="0" fontId="0" fillId="33" borderId="12" xfId="0" applyFill="1" applyBorder="1" applyAlignment="1">
      <alignment wrapText="1"/>
    </xf>
    <xf numFmtId="167" fontId="0" fillId="33" borderId="0" xfId="0" applyNumberFormat="1" applyFill="1" applyAlignment="1">
      <alignment horizontal="right"/>
    </xf>
    <xf numFmtId="0" fontId="4" fillId="33" borderId="0" xfId="0" applyFont="1" applyFill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14" fontId="6" fillId="33" borderId="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64" fontId="2" fillId="33" borderId="17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2" fillId="33" borderId="17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9"/>
  <sheetViews>
    <sheetView tabSelected="1" zoomScalePageLayoutView="0" workbookViewId="0" topLeftCell="A1">
      <selection activeCell="B5" sqref="B5:M5"/>
    </sheetView>
  </sheetViews>
  <sheetFormatPr defaultColWidth="8.88671875" defaultRowHeight="15"/>
  <cols>
    <col min="1" max="1" width="8.88671875" style="20" customWidth="1"/>
    <col min="2" max="2" width="20.21484375" style="20" customWidth="1"/>
    <col min="3" max="16384" width="8.88671875" style="20" customWidth="1"/>
  </cols>
  <sheetData>
    <row r="2" ht="15.75" thickBot="1"/>
    <row r="3" spans="2:13" ht="18.75" thickTop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3" ht="15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2:13" ht="150" customHeight="1">
      <c r="B5" s="42" t="s">
        <v>227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2:13" ht="1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2:13" ht="15">
      <c r="B7" s="37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2:13" ht="15">
      <c r="B8" s="38">
        <v>39932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2:13" ht="15.75" thickBo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ht="15.75" thickTop="1"/>
  </sheetData>
  <sheetProtection password="D914" sheet="1" objects="1" scenarios="1"/>
  <mergeCells count="1">
    <mergeCell ref="B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B1">
      <selection activeCell="B1" sqref="A1:IV4"/>
    </sheetView>
  </sheetViews>
  <sheetFormatPr defaultColWidth="8.88671875" defaultRowHeight="15"/>
  <cols>
    <col min="1" max="1" width="5.21484375" style="1" hidden="1" customWidth="1"/>
    <col min="2" max="2" width="25.5546875" style="4" customWidth="1"/>
    <col min="3" max="3" width="44.88671875" style="4" customWidth="1"/>
    <col min="4" max="4" width="9.6640625" style="1" customWidth="1"/>
    <col min="5" max="5" width="13.77734375" style="1" customWidth="1"/>
    <col min="6" max="6" width="12.77734375" style="2" customWidth="1"/>
    <col min="7" max="7" width="11.99609375" style="3" customWidth="1"/>
    <col min="8" max="8" width="10.6640625" style="2" customWidth="1"/>
    <col min="9" max="9" width="10.88671875" style="2" customWidth="1"/>
    <col min="10" max="10" width="11.4453125" style="2" customWidth="1"/>
    <col min="11" max="11" width="12.77734375" style="2" customWidth="1"/>
    <col min="12" max="12" width="11.4453125" style="3" customWidth="1"/>
    <col min="13" max="13" width="12.4453125" style="2" customWidth="1"/>
    <col min="14" max="14" width="11.10546875" style="1" customWidth="1"/>
    <col min="15" max="15" width="19.5546875" style="1" customWidth="1"/>
    <col min="16" max="17" width="14.88671875" style="1" customWidth="1"/>
    <col min="18" max="16384" width="8.88671875" style="1" customWidth="1"/>
  </cols>
  <sheetData>
    <row r="1" spans="2:13" s="15" customFormat="1" ht="15">
      <c r="B1" s="17"/>
      <c r="C1" s="17"/>
      <c r="F1" s="3"/>
      <c r="G1" s="3"/>
      <c r="H1" s="3"/>
      <c r="I1" s="3"/>
      <c r="J1" s="3"/>
      <c r="K1" s="3"/>
      <c r="L1" s="3"/>
      <c r="M1" s="3"/>
    </row>
    <row r="2" spans="2:13" s="15" customFormat="1" ht="20.25">
      <c r="B2" s="26" t="s">
        <v>2</v>
      </c>
      <c r="C2" s="27">
        <v>2008</v>
      </c>
      <c r="D2" s="29"/>
      <c r="F2" s="3"/>
      <c r="G2" s="3"/>
      <c r="H2" s="3"/>
      <c r="I2" s="3"/>
      <c r="J2" s="3"/>
      <c r="K2" s="3"/>
      <c r="L2" s="3"/>
      <c r="M2" s="3"/>
    </row>
    <row r="3" spans="2:13" s="15" customFormat="1" ht="20.25">
      <c r="B3" s="26" t="s">
        <v>3</v>
      </c>
      <c r="C3" s="28" t="s">
        <v>4</v>
      </c>
      <c r="D3" s="30"/>
      <c r="F3" s="3"/>
      <c r="G3" s="3"/>
      <c r="H3" s="3"/>
      <c r="I3" s="3"/>
      <c r="J3" s="3"/>
      <c r="K3" s="3"/>
      <c r="L3" s="3"/>
      <c r="M3" s="3"/>
    </row>
    <row r="4" spans="2:13" s="15" customFormat="1" ht="15.75" thickBot="1">
      <c r="B4" s="17"/>
      <c r="C4" s="17"/>
      <c r="F4" s="3"/>
      <c r="G4" s="3"/>
      <c r="H4" s="3"/>
      <c r="I4" s="3"/>
      <c r="J4" s="3"/>
      <c r="K4" s="3"/>
      <c r="L4" s="3"/>
      <c r="M4" s="3"/>
    </row>
    <row r="5" spans="2:15" ht="63.75"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17</v>
      </c>
      <c r="O5" s="8" t="s">
        <v>18</v>
      </c>
    </row>
    <row r="6" spans="2:15" ht="15">
      <c r="B6" s="9" t="s">
        <v>19</v>
      </c>
      <c r="C6" s="9" t="s">
        <v>20</v>
      </c>
      <c r="D6" s="10">
        <v>1</v>
      </c>
      <c r="E6" s="10" t="s">
        <v>21</v>
      </c>
      <c r="F6" s="11">
        <v>4195</v>
      </c>
      <c r="G6" s="11">
        <v>4195</v>
      </c>
      <c r="H6" s="11">
        <v>143.56</v>
      </c>
      <c r="I6" s="11">
        <v>107.6</v>
      </c>
      <c r="J6" s="11">
        <v>99.8</v>
      </c>
      <c r="K6" s="11">
        <v>115.48</v>
      </c>
      <c r="L6" s="11">
        <f aca="true" t="shared" si="0" ref="L6:L69">SUM(H6:K6)</f>
        <v>466.44</v>
      </c>
      <c r="M6" s="11">
        <f>SUM(G6-L6)</f>
        <v>3728.56</v>
      </c>
      <c r="N6" s="12">
        <v>0</v>
      </c>
      <c r="O6" s="13" t="s">
        <v>22</v>
      </c>
    </row>
    <row r="7" spans="2:15" ht="15">
      <c r="B7" s="9" t="s">
        <v>23</v>
      </c>
      <c r="C7" s="9" t="s">
        <v>24</v>
      </c>
      <c r="D7" s="10">
        <v>2</v>
      </c>
      <c r="E7" s="10" t="s">
        <v>25</v>
      </c>
      <c r="F7" s="11">
        <v>1342</v>
      </c>
      <c r="G7" s="11">
        <v>1342</v>
      </c>
      <c r="H7" s="11">
        <v>117</v>
      </c>
      <c r="I7" s="11">
        <v>128</v>
      </c>
      <c r="J7" s="11">
        <v>101</v>
      </c>
      <c r="K7" s="11">
        <v>218</v>
      </c>
      <c r="L7" s="11">
        <f t="shared" si="0"/>
        <v>564</v>
      </c>
      <c r="M7" s="11">
        <f aca="true" t="shared" si="1" ref="M7:M70">SUM(G7-L7)</f>
        <v>778</v>
      </c>
      <c r="N7" s="12">
        <v>0</v>
      </c>
      <c r="O7" s="13" t="s">
        <v>22</v>
      </c>
    </row>
    <row r="8" spans="2:15" ht="15">
      <c r="B8" s="9" t="s">
        <v>26</v>
      </c>
      <c r="C8" s="9" t="s">
        <v>27</v>
      </c>
      <c r="D8" s="10">
        <v>3</v>
      </c>
      <c r="E8" s="10" t="s">
        <v>28</v>
      </c>
      <c r="F8" s="11">
        <v>114</v>
      </c>
      <c r="G8" s="11">
        <v>114</v>
      </c>
      <c r="H8" s="11">
        <v>2.84</v>
      </c>
      <c r="I8" s="11">
        <v>4.15</v>
      </c>
      <c r="J8" s="11">
        <v>4.1930000000000005</v>
      </c>
      <c r="K8" s="11">
        <v>6.61</v>
      </c>
      <c r="L8" s="11">
        <f t="shared" si="0"/>
        <v>17.793</v>
      </c>
      <c r="M8" s="11">
        <f t="shared" si="1"/>
        <v>96.207</v>
      </c>
      <c r="N8" s="12">
        <v>0</v>
      </c>
      <c r="O8" s="13" t="s">
        <v>22</v>
      </c>
    </row>
    <row r="9" spans="2:15" ht="15">
      <c r="B9" s="9" t="s">
        <v>29</v>
      </c>
      <c r="C9" s="9" t="s">
        <v>30</v>
      </c>
      <c r="D9" s="10">
        <v>4</v>
      </c>
      <c r="E9" s="10" t="s">
        <v>31</v>
      </c>
      <c r="F9" s="11">
        <v>1732</v>
      </c>
      <c r="G9" s="11">
        <v>1570</v>
      </c>
      <c r="H9" s="11">
        <v>92.7</v>
      </c>
      <c r="I9" s="11">
        <v>65.8</v>
      </c>
      <c r="J9" s="11">
        <v>109.1</v>
      </c>
      <c r="K9" s="11">
        <v>109.9</v>
      </c>
      <c r="L9" s="11">
        <f t="shared" si="0"/>
        <v>377.5</v>
      </c>
      <c r="M9" s="11">
        <f t="shared" si="1"/>
        <v>1192.5</v>
      </c>
      <c r="N9" s="12">
        <v>0</v>
      </c>
      <c r="O9" s="13" t="s">
        <v>22</v>
      </c>
    </row>
    <row r="10" spans="2:15" ht="15">
      <c r="B10" s="9" t="s">
        <v>32</v>
      </c>
      <c r="C10" s="9" t="s">
        <v>33</v>
      </c>
      <c r="D10" s="10">
        <v>5</v>
      </c>
      <c r="E10" s="10" t="s">
        <v>34</v>
      </c>
      <c r="F10" s="11">
        <v>56</v>
      </c>
      <c r="G10" s="11">
        <v>36</v>
      </c>
      <c r="H10" s="11">
        <v>0.86</v>
      </c>
      <c r="I10" s="11">
        <v>0.53</v>
      </c>
      <c r="J10" s="11">
        <v>0.89</v>
      </c>
      <c r="K10" s="11">
        <v>0.98</v>
      </c>
      <c r="L10" s="11">
        <f t="shared" si="0"/>
        <v>3.2600000000000002</v>
      </c>
      <c r="M10" s="11">
        <f t="shared" si="1"/>
        <v>32.74</v>
      </c>
      <c r="N10" s="12">
        <v>0</v>
      </c>
      <c r="O10" s="14" t="s">
        <v>22</v>
      </c>
    </row>
    <row r="11" spans="2:15" ht="15">
      <c r="B11" s="9" t="s">
        <v>32</v>
      </c>
      <c r="C11" s="9" t="s">
        <v>35</v>
      </c>
      <c r="D11" s="10">
        <v>6</v>
      </c>
      <c r="E11" s="10" t="s">
        <v>34</v>
      </c>
      <c r="F11" s="11">
        <v>28</v>
      </c>
      <c r="G11" s="11">
        <v>18</v>
      </c>
      <c r="H11" s="11">
        <v>0.18</v>
      </c>
      <c r="I11" s="11">
        <v>0.41</v>
      </c>
      <c r="J11" s="11">
        <v>0.34</v>
      </c>
      <c r="K11" s="11">
        <v>0.38</v>
      </c>
      <c r="L11" s="11">
        <f t="shared" si="0"/>
        <v>1.31</v>
      </c>
      <c r="M11" s="11">
        <f t="shared" si="1"/>
        <v>16.69</v>
      </c>
      <c r="N11" s="12">
        <v>0</v>
      </c>
      <c r="O11" s="14" t="s">
        <v>22</v>
      </c>
    </row>
    <row r="12" spans="2:15" s="15" customFormat="1" ht="15">
      <c r="B12" s="9" t="s">
        <v>32</v>
      </c>
      <c r="C12" s="9" t="s">
        <v>36</v>
      </c>
      <c r="D12" s="10">
        <v>7</v>
      </c>
      <c r="E12" s="10" t="s">
        <v>34</v>
      </c>
      <c r="F12" s="11">
        <v>7</v>
      </c>
      <c r="G12" s="11">
        <v>27</v>
      </c>
      <c r="H12" s="11">
        <v>0.0014</v>
      </c>
      <c r="I12" s="11">
        <v>0.001</v>
      </c>
      <c r="J12" s="11">
        <v>0.001</v>
      </c>
      <c r="K12" s="11">
        <v>0.001</v>
      </c>
      <c r="L12" s="11">
        <f t="shared" si="0"/>
        <v>0.0044</v>
      </c>
      <c r="M12" s="11">
        <f t="shared" si="1"/>
        <v>26.9956</v>
      </c>
      <c r="N12" s="12">
        <v>0</v>
      </c>
      <c r="O12" s="14" t="s">
        <v>22</v>
      </c>
    </row>
    <row r="13" spans="2:15" s="15" customFormat="1" ht="15">
      <c r="B13" s="9" t="s">
        <v>32</v>
      </c>
      <c r="C13" s="9" t="s">
        <v>37</v>
      </c>
      <c r="D13" s="10">
        <v>8</v>
      </c>
      <c r="E13" s="10" t="s">
        <v>34</v>
      </c>
      <c r="F13" s="11">
        <v>4</v>
      </c>
      <c r="G13" s="11">
        <v>14</v>
      </c>
      <c r="H13" s="11">
        <v>0.001</v>
      </c>
      <c r="I13" s="11">
        <v>0.001</v>
      </c>
      <c r="J13" s="11">
        <v>0.001</v>
      </c>
      <c r="K13" s="11">
        <v>0.001</v>
      </c>
      <c r="L13" s="11">
        <f t="shared" si="0"/>
        <v>0.004</v>
      </c>
      <c r="M13" s="11">
        <f t="shared" si="1"/>
        <v>13.996</v>
      </c>
      <c r="N13" s="12">
        <v>0</v>
      </c>
      <c r="O13" s="14" t="s">
        <v>22</v>
      </c>
    </row>
    <row r="14" spans="2:15" ht="15">
      <c r="B14" s="9" t="s">
        <v>38</v>
      </c>
      <c r="C14" s="9" t="s">
        <v>39</v>
      </c>
      <c r="D14" s="10">
        <v>9</v>
      </c>
      <c r="E14" s="10" t="s">
        <v>40</v>
      </c>
      <c r="F14" s="11">
        <v>4</v>
      </c>
      <c r="G14" s="11">
        <v>4</v>
      </c>
      <c r="H14" s="11">
        <v>0.09782536407521279</v>
      </c>
      <c r="I14" s="11">
        <v>0.08090703695003287</v>
      </c>
      <c r="J14" s="11">
        <v>0.09209291169842532</v>
      </c>
      <c r="K14" s="11">
        <v>0.1</v>
      </c>
      <c r="L14" s="11">
        <f t="shared" si="0"/>
        <v>0.37082531272367103</v>
      </c>
      <c r="M14" s="11">
        <f t="shared" si="1"/>
        <v>3.629174687276329</v>
      </c>
      <c r="N14" s="12">
        <v>0</v>
      </c>
      <c r="O14" s="13" t="s">
        <v>22</v>
      </c>
    </row>
    <row r="15" spans="2:15" ht="15">
      <c r="B15" s="9" t="s">
        <v>38</v>
      </c>
      <c r="C15" s="9" t="s">
        <v>41</v>
      </c>
      <c r="D15" s="10">
        <v>10</v>
      </c>
      <c r="E15" s="10" t="s">
        <v>40</v>
      </c>
      <c r="F15" s="11">
        <v>10</v>
      </c>
      <c r="G15" s="11">
        <v>10</v>
      </c>
      <c r="H15" s="11">
        <v>0.07223856255923843</v>
      </c>
      <c r="I15" s="11">
        <v>0.06228272393365928</v>
      </c>
      <c r="J15" s="11">
        <v>0.06694266723178159</v>
      </c>
      <c r="K15" s="11">
        <v>0.07</v>
      </c>
      <c r="L15" s="11">
        <f t="shared" si="0"/>
        <v>0.2714639537246793</v>
      </c>
      <c r="M15" s="11">
        <f t="shared" si="1"/>
        <v>9.728536046275321</v>
      </c>
      <c r="N15" s="12">
        <v>0</v>
      </c>
      <c r="O15" s="13" t="s">
        <v>22</v>
      </c>
    </row>
    <row r="16" spans="2:15" ht="15">
      <c r="B16" s="9" t="s">
        <v>38</v>
      </c>
      <c r="C16" s="9" t="s">
        <v>42</v>
      </c>
      <c r="D16" s="10">
        <v>11</v>
      </c>
      <c r="E16" s="10" t="s">
        <v>40</v>
      </c>
      <c r="F16" s="11">
        <v>5</v>
      </c>
      <c r="G16" s="11">
        <v>5</v>
      </c>
      <c r="H16" s="11">
        <v>0.13690487394125095</v>
      </c>
      <c r="I16" s="11">
        <v>0.07684440424767014</v>
      </c>
      <c r="J16" s="11">
        <v>0.13844674990807612</v>
      </c>
      <c r="K16" s="11">
        <v>0.14</v>
      </c>
      <c r="L16" s="11">
        <f t="shared" si="0"/>
        <v>0.49219602809699725</v>
      </c>
      <c r="M16" s="11">
        <f t="shared" si="1"/>
        <v>4.5078039719030025</v>
      </c>
      <c r="N16" s="12">
        <v>0</v>
      </c>
      <c r="O16" s="13" t="s">
        <v>22</v>
      </c>
    </row>
    <row r="17" spans="2:15" ht="15">
      <c r="B17" s="9" t="s">
        <v>38</v>
      </c>
      <c r="C17" s="9" t="s">
        <v>43</v>
      </c>
      <c r="D17" s="10">
        <v>12</v>
      </c>
      <c r="E17" s="10" t="s">
        <v>40</v>
      </c>
      <c r="F17" s="11">
        <v>0.001</v>
      </c>
      <c r="G17" s="11">
        <v>0.001</v>
      </c>
      <c r="H17" s="11">
        <v>0.0010164757088108479</v>
      </c>
      <c r="I17" s="11">
        <v>0.0033063610152370675</v>
      </c>
      <c r="J17" s="11">
        <v>0.00416701736389509</v>
      </c>
      <c r="K17" s="11">
        <v>0.001</v>
      </c>
      <c r="L17" s="11">
        <f t="shared" si="0"/>
        <v>0.009489854087943006</v>
      </c>
      <c r="M17" s="11">
        <f t="shared" si="1"/>
        <v>-0.008489854087943005</v>
      </c>
      <c r="N17" s="12">
        <v>0</v>
      </c>
      <c r="O17" s="13" t="s">
        <v>22</v>
      </c>
    </row>
    <row r="18" spans="2:15" ht="15">
      <c r="B18" s="9" t="s">
        <v>38</v>
      </c>
      <c r="C18" s="9" t="s">
        <v>44</v>
      </c>
      <c r="D18" s="10">
        <v>13</v>
      </c>
      <c r="E18" s="10" t="s">
        <v>40</v>
      </c>
      <c r="F18" s="11">
        <v>2</v>
      </c>
      <c r="G18" s="11">
        <v>2</v>
      </c>
      <c r="H18" s="11">
        <v>0.04404763591728157</v>
      </c>
      <c r="I18" s="11">
        <v>0.023942786940680003</v>
      </c>
      <c r="J18" s="11">
        <v>0.038428498920665945</v>
      </c>
      <c r="K18" s="11">
        <v>0.04</v>
      </c>
      <c r="L18" s="11">
        <f t="shared" si="0"/>
        <v>0.14641892177862753</v>
      </c>
      <c r="M18" s="11">
        <f t="shared" si="1"/>
        <v>1.8535810782213724</v>
      </c>
      <c r="N18" s="12">
        <v>0</v>
      </c>
      <c r="O18" s="13" t="s">
        <v>22</v>
      </c>
    </row>
    <row r="19" spans="2:15" ht="15">
      <c r="B19" s="9" t="s">
        <v>45</v>
      </c>
      <c r="C19" s="9" t="s">
        <v>46</v>
      </c>
      <c r="D19" s="10">
        <v>14</v>
      </c>
      <c r="E19" s="10" t="s">
        <v>47</v>
      </c>
      <c r="F19" s="11">
        <v>221</v>
      </c>
      <c r="G19" s="11">
        <v>196</v>
      </c>
      <c r="H19" s="11">
        <v>27.2</v>
      </c>
      <c r="I19" s="11">
        <v>41.2</v>
      </c>
      <c r="J19" s="11">
        <v>13.6</v>
      </c>
      <c r="K19" s="11">
        <v>2.6</v>
      </c>
      <c r="L19" s="11">
        <f t="shared" si="0"/>
        <v>84.6</v>
      </c>
      <c r="M19" s="11">
        <f t="shared" si="1"/>
        <v>111.4</v>
      </c>
      <c r="N19" s="12">
        <v>0</v>
      </c>
      <c r="O19" s="13" t="s">
        <v>22</v>
      </c>
    </row>
    <row r="20" spans="2:15" ht="15">
      <c r="B20" s="9" t="s">
        <v>45</v>
      </c>
      <c r="C20" s="9" t="s">
        <v>48</v>
      </c>
      <c r="D20" s="10">
        <v>15</v>
      </c>
      <c r="E20" s="10" t="s">
        <v>47</v>
      </c>
      <c r="F20" s="11">
        <v>21</v>
      </c>
      <c r="G20" s="11">
        <v>31</v>
      </c>
      <c r="H20" s="11">
        <v>12.8</v>
      </c>
      <c r="I20" s="11">
        <v>3.1</v>
      </c>
      <c r="J20" s="11">
        <v>4.2</v>
      </c>
      <c r="K20" s="11">
        <v>4.8</v>
      </c>
      <c r="L20" s="11">
        <f t="shared" si="0"/>
        <v>24.900000000000002</v>
      </c>
      <c r="M20" s="11">
        <f t="shared" si="1"/>
        <v>6.099999999999998</v>
      </c>
      <c r="N20" s="12">
        <v>0</v>
      </c>
      <c r="O20" s="13" t="s">
        <v>22</v>
      </c>
    </row>
    <row r="21" spans="2:15" ht="15">
      <c r="B21" s="9" t="s">
        <v>45</v>
      </c>
      <c r="C21" s="9" t="s">
        <v>49</v>
      </c>
      <c r="D21" s="10">
        <v>16</v>
      </c>
      <c r="E21" s="10" t="s">
        <v>47</v>
      </c>
      <c r="F21" s="11">
        <v>3</v>
      </c>
      <c r="G21" s="11">
        <v>13</v>
      </c>
      <c r="H21" s="11">
        <v>0.08</v>
      </c>
      <c r="I21" s="11">
        <v>0.08</v>
      </c>
      <c r="J21" s="11">
        <v>6.43</v>
      </c>
      <c r="K21" s="11">
        <v>4.12</v>
      </c>
      <c r="L21" s="11">
        <f t="shared" si="0"/>
        <v>10.71</v>
      </c>
      <c r="M21" s="11">
        <f t="shared" si="1"/>
        <v>2.289999999999999</v>
      </c>
      <c r="N21" s="12">
        <v>0</v>
      </c>
      <c r="O21" s="13" t="s">
        <v>22</v>
      </c>
    </row>
    <row r="22" spans="2:15" ht="15">
      <c r="B22" s="9" t="s">
        <v>45</v>
      </c>
      <c r="C22" s="9" t="s">
        <v>50</v>
      </c>
      <c r="D22" s="10">
        <v>17</v>
      </c>
      <c r="E22" s="10" t="s">
        <v>47</v>
      </c>
      <c r="F22" s="11">
        <v>5</v>
      </c>
      <c r="G22" s="11">
        <v>5</v>
      </c>
      <c r="H22" s="11">
        <v>0.1</v>
      </c>
      <c r="I22" s="11">
        <v>0.1</v>
      </c>
      <c r="J22" s="11">
        <v>0.1</v>
      </c>
      <c r="K22" s="11">
        <v>0.1</v>
      </c>
      <c r="L22" s="11">
        <f t="shared" si="0"/>
        <v>0.4</v>
      </c>
      <c r="M22" s="11">
        <f t="shared" si="1"/>
        <v>4.6</v>
      </c>
      <c r="N22" s="12">
        <v>0</v>
      </c>
      <c r="O22" s="13" t="s">
        <v>22</v>
      </c>
    </row>
    <row r="23" spans="2:15" ht="15">
      <c r="B23" s="9" t="s">
        <v>45</v>
      </c>
      <c r="C23" s="9" t="s">
        <v>51</v>
      </c>
      <c r="D23" s="10">
        <v>18</v>
      </c>
      <c r="E23" s="10" t="s">
        <v>47</v>
      </c>
      <c r="F23" s="11">
        <v>2</v>
      </c>
      <c r="G23" s="11">
        <v>2</v>
      </c>
      <c r="H23" s="11">
        <v>0.001</v>
      </c>
      <c r="I23" s="11">
        <v>0.001</v>
      </c>
      <c r="J23" s="11">
        <v>0.001</v>
      </c>
      <c r="K23" s="11">
        <v>0.4</v>
      </c>
      <c r="L23" s="11">
        <f t="shared" si="0"/>
        <v>0.403</v>
      </c>
      <c r="M23" s="11">
        <f t="shared" si="1"/>
        <v>1.597</v>
      </c>
      <c r="N23" s="12"/>
      <c r="O23" s="13" t="s">
        <v>22</v>
      </c>
    </row>
    <row r="24" spans="2:15" ht="15">
      <c r="B24" s="9" t="s">
        <v>45</v>
      </c>
      <c r="C24" s="9" t="s">
        <v>52</v>
      </c>
      <c r="D24" s="10">
        <v>19</v>
      </c>
      <c r="E24" s="10" t="s">
        <v>47</v>
      </c>
      <c r="F24" s="11">
        <v>15</v>
      </c>
      <c r="G24" s="11">
        <v>15</v>
      </c>
      <c r="H24" s="11">
        <v>1.9</v>
      </c>
      <c r="I24" s="11">
        <v>1.9</v>
      </c>
      <c r="J24" s="11">
        <v>0.8</v>
      </c>
      <c r="K24" s="11">
        <v>0.8</v>
      </c>
      <c r="L24" s="11">
        <f t="shared" si="0"/>
        <v>5.3999999999999995</v>
      </c>
      <c r="M24" s="11">
        <f t="shared" si="1"/>
        <v>9.600000000000001</v>
      </c>
      <c r="N24" s="12">
        <v>0</v>
      </c>
      <c r="O24" s="13" t="s">
        <v>22</v>
      </c>
    </row>
    <row r="25" spans="2:15" ht="15">
      <c r="B25" s="9" t="s">
        <v>45</v>
      </c>
      <c r="C25" s="9" t="s">
        <v>53</v>
      </c>
      <c r="D25" s="10">
        <v>20</v>
      </c>
      <c r="E25" s="10" t="s">
        <v>47</v>
      </c>
      <c r="F25" s="11">
        <v>2</v>
      </c>
      <c r="G25" s="11">
        <v>7</v>
      </c>
      <c r="H25" s="11">
        <v>0.7</v>
      </c>
      <c r="I25" s="11">
        <v>0.7</v>
      </c>
      <c r="J25" s="11">
        <v>0.7</v>
      </c>
      <c r="K25" s="11">
        <v>0.2</v>
      </c>
      <c r="L25" s="11">
        <f t="shared" si="0"/>
        <v>2.3</v>
      </c>
      <c r="M25" s="11">
        <f t="shared" si="1"/>
        <v>4.7</v>
      </c>
      <c r="N25" s="12">
        <v>0</v>
      </c>
      <c r="O25" s="13" t="s">
        <v>22</v>
      </c>
    </row>
    <row r="26" spans="2:15" ht="15">
      <c r="B26" s="9" t="s">
        <v>45</v>
      </c>
      <c r="C26" s="9" t="s">
        <v>54</v>
      </c>
      <c r="D26" s="10">
        <v>21</v>
      </c>
      <c r="E26" s="10" t="s">
        <v>47</v>
      </c>
      <c r="F26" s="11">
        <v>2</v>
      </c>
      <c r="G26" s="11">
        <v>2</v>
      </c>
      <c r="H26" s="11">
        <v>0.001</v>
      </c>
      <c r="I26" s="11">
        <v>0.001</v>
      </c>
      <c r="J26" s="11">
        <v>0.001</v>
      </c>
      <c r="K26" s="11">
        <v>0.001</v>
      </c>
      <c r="L26" s="11">
        <f t="shared" si="0"/>
        <v>0.004</v>
      </c>
      <c r="M26" s="11">
        <f t="shared" si="1"/>
        <v>1.996</v>
      </c>
      <c r="N26" s="12">
        <v>0</v>
      </c>
      <c r="O26" s="13" t="s">
        <v>22</v>
      </c>
    </row>
    <row r="27" spans="2:15" s="15" customFormat="1" ht="15">
      <c r="B27" s="9" t="s">
        <v>55</v>
      </c>
      <c r="C27" s="9" t="s">
        <v>56</v>
      </c>
      <c r="D27" s="10">
        <v>22</v>
      </c>
      <c r="E27" s="10" t="s">
        <v>57</v>
      </c>
      <c r="F27" s="11">
        <v>50</v>
      </c>
      <c r="G27" s="11">
        <v>51</v>
      </c>
      <c r="H27" s="11">
        <v>13.1</v>
      </c>
      <c r="I27" s="11">
        <v>11.3</v>
      </c>
      <c r="J27" s="11">
        <v>13.2</v>
      </c>
      <c r="K27" s="11">
        <v>13.3</v>
      </c>
      <c r="L27" s="11">
        <f t="shared" si="0"/>
        <v>50.89999999999999</v>
      </c>
      <c r="M27" s="11">
        <f t="shared" si="1"/>
        <v>0.10000000000000853</v>
      </c>
      <c r="N27" s="12">
        <v>0</v>
      </c>
      <c r="O27" s="14" t="s">
        <v>22</v>
      </c>
    </row>
    <row r="28" spans="2:15" ht="15">
      <c r="B28" s="9" t="s">
        <v>55</v>
      </c>
      <c r="C28" s="9" t="s">
        <v>58</v>
      </c>
      <c r="D28" s="10">
        <v>23</v>
      </c>
      <c r="E28" s="10" t="s">
        <v>57</v>
      </c>
      <c r="F28" s="11">
        <v>4</v>
      </c>
      <c r="G28" s="11">
        <v>4</v>
      </c>
      <c r="H28" s="11">
        <v>0.24</v>
      </c>
      <c r="I28" s="11">
        <v>0.44</v>
      </c>
      <c r="J28" s="11">
        <v>0.43</v>
      </c>
      <c r="K28" s="11">
        <v>0.4</v>
      </c>
      <c r="L28" s="11">
        <f t="shared" si="0"/>
        <v>1.5099999999999998</v>
      </c>
      <c r="M28" s="11">
        <f t="shared" si="1"/>
        <v>2.49</v>
      </c>
      <c r="N28" s="12">
        <v>0</v>
      </c>
      <c r="O28" s="13" t="s">
        <v>22</v>
      </c>
    </row>
    <row r="29" spans="2:15" ht="15">
      <c r="B29" s="9" t="s">
        <v>55</v>
      </c>
      <c r="C29" s="9" t="s">
        <v>59</v>
      </c>
      <c r="D29" s="10">
        <v>24</v>
      </c>
      <c r="E29" s="10" t="s">
        <v>57</v>
      </c>
      <c r="F29" s="11">
        <v>37</v>
      </c>
      <c r="G29" s="11">
        <v>37</v>
      </c>
      <c r="H29" s="11">
        <v>0.6</v>
      </c>
      <c r="I29" s="11">
        <v>0.66</v>
      </c>
      <c r="J29" s="11">
        <v>0.76</v>
      </c>
      <c r="K29" s="11">
        <v>0.75</v>
      </c>
      <c r="L29" s="11">
        <f t="shared" si="0"/>
        <v>2.77</v>
      </c>
      <c r="M29" s="11">
        <f t="shared" si="1"/>
        <v>34.23</v>
      </c>
      <c r="N29" s="12">
        <v>0</v>
      </c>
      <c r="O29" s="13" t="s">
        <v>22</v>
      </c>
    </row>
    <row r="30" spans="2:15" ht="15">
      <c r="B30" s="9" t="s">
        <v>55</v>
      </c>
      <c r="C30" s="9" t="s">
        <v>60</v>
      </c>
      <c r="D30" s="10">
        <v>25</v>
      </c>
      <c r="E30" s="10" t="s">
        <v>57</v>
      </c>
      <c r="F30" s="11">
        <v>92</v>
      </c>
      <c r="G30" s="11">
        <v>91</v>
      </c>
      <c r="H30" s="11">
        <v>13.3</v>
      </c>
      <c r="I30" s="11">
        <v>9.3</v>
      </c>
      <c r="J30" s="11">
        <v>8</v>
      </c>
      <c r="K30" s="11">
        <v>15.1</v>
      </c>
      <c r="L30" s="11">
        <f t="shared" si="0"/>
        <v>45.7</v>
      </c>
      <c r="M30" s="11">
        <f t="shared" si="1"/>
        <v>45.3</v>
      </c>
      <c r="N30" s="12">
        <v>0</v>
      </c>
      <c r="O30" s="13" t="s">
        <v>22</v>
      </c>
    </row>
    <row r="31" spans="2:15" ht="15">
      <c r="B31" s="9" t="s">
        <v>61</v>
      </c>
      <c r="C31" s="9" t="s">
        <v>62</v>
      </c>
      <c r="D31" s="10">
        <v>27</v>
      </c>
      <c r="E31" s="10" t="s">
        <v>63</v>
      </c>
      <c r="F31" s="11">
        <v>34</v>
      </c>
      <c r="G31" s="11">
        <v>34</v>
      </c>
      <c r="H31" s="11">
        <v>1.56</v>
      </c>
      <c r="I31" s="11">
        <v>1.56</v>
      </c>
      <c r="J31" s="11">
        <v>1.18</v>
      </c>
      <c r="K31" s="11">
        <v>3.6</v>
      </c>
      <c r="L31" s="11">
        <f t="shared" si="0"/>
        <v>7.9</v>
      </c>
      <c r="M31" s="11">
        <f t="shared" si="1"/>
        <v>26.1</v>
      </c>
      <c r="N31" s="12">
        <v>0</v>
      </c>
      <c r="O31" s="13" t="s">
        <v>22</v>
      </c>
    </row>
    <row r="32" spans="2:15" ht="15">
      <c r="B32" s="9" t="s">
        <v>64</v>
      </c>
      <c r="C32" s="9" t="s">
        <v>65</v>
      </c>
      <c r="D32" s="10">
        <v>28</v>
      </c>
      <c r="E32" s="10" t="s">
        <v>66</v>
      </c>
      <c r="F32" s="11">
        <v>4</v>
      </c>
      <c r="G32" s="11">
        <v>4</v>
      </c>
      <c r="H32" s="11">
        <v>0.19</v>
      </c>
      <c r="I32" s="11">
        <v>0.51</v>
      </c>
      <c r="J32" s="11">
        <v>0.52</v>
      </c>
      <c r="K32" s="11">
        <v>0.38</v>
      </c>
      <c r="L32" s="11">
        <f t="shared" si="0"/>
        <v>1.6</v>
      </c>
      <c r="M32" s="11">
        <f t="shared" si="1"/>
        <v>2.4</v>
      </c>
      <c r="N32" s="12">
        <v>0</v>
      </c>
      <c r="O32" s="13" t="s">
        <v>22</v>
      </c>
    </row>
    <row r="33" spans="2:15" ht="15">
      <c r="B33" s="9" t="s">
        <v>67</v>
      </c>
      <c r="C33" s="9" t="s">
        <v>68</v>
      </c>
      <c r="D33" s="10">
        <v>29</v>
      </c>
      <c r="E33" s="10" t="s">
        <v>69</v>
      </c>
      <c r="F33" s="11">
        <v>23</v>
      </c>
      <c r="G33" s="11">
        <v>23</v>
      </c>
      <c r="H33" s="11">
        <v>7.9</v>
      </c>
      <c r="I33" s="11">
        <v>2.8</v>
      </c>
      <c r="J33" s="11">
        <v>2.5</v>
      </c>
      <c r="K33" s="11">
        <v>0.7</v>
      </c>
      <c r="L33" s="11">
        <f t="shared" si="0"/>
        <v>13.899999999999999</v>
      </c>
      <c r="M33" s="11">
        <f t="shared" si="1"/>
        <v>9.100000000000001</v>
      </c>
      <c r="N33" s="12">
        <v>0</v>
      </c>
      <c r="O33" s="13" t="s">
        <v>22</v>
      </c>
    </row>
    <row r="34" spans="2:15" ht="15">
      <c r="B34" s="9" t="s">
        <v>67</v>
      </c>
      <c r="C34" s="9" t="s">
        <v>70</v>
      </c>
      <c r="D34" s="10">
        <v>30</v>
      </c>
      <c r="E34" s="10" t="s">
        <v>69</v>
      </c>
      <c r="F34" s="11">
        <v>47</v>
      </c>
      <c r="G34" s="11">
        <v>47</v>
      </c>
      <c r="H34" s="11">
        <v>6</v>
      </c>
      <c r="I34" s="11">
        <v>4.4</v>
      </c>
      <c r="J34" s="11">
        <v>14</v>
      </c>
      <c r="K34" s="11">
        <v>7.6</v>
      </c>
      <c r="L34" s="11">
        <f t="shared" si="0"/>
        <v>32</v>
      </c>
      <c r="M34" s="11">
        <f t="shared" si="1"/>
        <v>15</v>
      </c>
      <c r="N34" s="12">
        <v>0</v>
      </c>
      <c r="O34" s="13" t="s">
        <v>22</v>
      </c>
    </row>
    <row r="35" spans="2:15" ht="15">
      <c r="B35" s="9" t="s">
        <v>67</v>
      </c>
      <c r="C35" s="9" t="s">
        <v>71</v>
      </c>
      <c r="D35" s="10">
        <v>31</v>
      </c>
      <c r="E35" s="10" t="s">
        <v>69</v>
      </c>
      <c r="F35" s="11">
        <v>199</v>
      </c>
      <c r="G35" s="11">
        <v>199</v>
      </c>
      <c r="H35" s="11">
        <v>23</v>
      </c>
      <c r="I35" s="11">
        <v>27.7</v>
      </c>
      <c r="J35" s="11">
        <v>40.7</v>
      </c>
      <c r="K35" s="11">
        <v>35.3</v>
      </c>
      <c r="L35" s="11">
        <f t="shared" si="0"/>
        <v>126.7</v>
      </c>
      <c r="M35" s="11">
        <f t="shared" si="1"/>
        <v>72.3</v>
      </c>
      <c r="N35" s="12">
        <v>0</v>
      </c>
      <c r="O35" s="13" t="s">
        <v>22</v>
      </c>
    </row>
    <row r="36" spans="2:15" ht="15">
      <c r="B36" s="9" t="s">
        <v>67</v>
      </c>
      <c r="C36" s="9" t="s">
        <v>72</v>
      </c>
      <c r="D36" s="10">
        <v>32</v>
      </c>
      <c r="E36" s="10" t="s">
        <v>69</v>
      </c>
      <c r="F36" s="11">
        <v>32</v>
      </c>
      <c r="G36" s="11">
        <v>32</v>
      </c>
      <c r="H36" s="11">
        <v>4.5</v>
      </c>
      <c r="I36" s="11">
        <v>1.2</v>
      </c>
      <c r="J36" s="11">
        <v>1.3</v>
      </c>
      <c r="K36" s="11">
        <v>1.1</v>
      </c>
      <c r="L36" s="11">
        <f t="shared" si="0"/>
        <v>8.1</v>
      </c>
      <c r="M36" s="11">
        <f t="shared" si="1"/>
        <v>23.9</v>
      </c>
      <c r="N36" s="12">
        <v>0</v>
      </c>
      <c r="O36" s="13" t="s">
        <v>22</v>
      </c>
    </row>
    <row r="37" spans="2:15" ht="15">
      <c r="B37" s="9" t="s">
        <v>67</v>
      </c>
      <c r="C37" s="9" t="s">
        <v>73</v>
      </c>
      <c r="D37" s="10">
        <v>33</v>
      </c>
      <c r="E37" s="10" t="s">
        <v>69</v>
      </c>
      <c r="F37" s="11">
        <v>4</v>
      </c>
      <c r="G37" s="11">
        <v>4</v>
      </c>
      <c r="H37" s="11">
        <v>0.001</v>
      </c>
      <c r="I37" s="11">
        <v>0.001</v>
      </c>
      <c r="J37" s="11">
        <v>0.001</v>
      </c>
      <c r="K37" s="11">
        <v>0.001</v>
      </c>
      <c r="L37" s="11">
        <f t="shared" si="0"/>
        <v>0.004</v>
      </c>
      <c r="M37" s="11">
        <f t="shared" si="1"/>
        <v>3.996</v>
      </c>
      <c r="N37" s="12">
        <v>0</v>
      </c>
      <c r="O37" s="13" t="s">
        <v>22</v>
      </c>
    </row>
    <row r="38" spans="2:15" ht="15">
      <c r="B38" s="9" t="s">
        <v>67</v>
      </c>
      <c r="C38" s="9" t="s">
        <v>74</v>
      </c>
      <c r="D38" s="10">
        <v>34</v>
      </c>
      <c r="E38" s="10" t="s">
        <v>69</v>
      </c>
      <c r="F38" s="11">
        <v>12</v>
      </c>
      <c r="G38" s="11">
        <v>12</v>
      </c>
      <c r="H38" s="11">
        <v>0.001</v>
      </c>
      <c r="I38" s="11">
        <v>0.001</v>
      </c>
      <c r="J38" s="11">
        <v>0.001</v>
      </c>
      <c r="K38" s="11">
        <v>0.001</v>
      </c>
      <c r="L38" s="11">
        <f t="shared" si="0"/>
        <v>0.004</v>
      </c>
      <c r="M38" s="11">
        <f t="shared" si="1"/>
        <v>11.996</v>
      </c>
      <c r="N38" s="12">
        <v>0</v>
      </c>
      <c r="O38" s="13" t="s">
        <v>22</v>
      </c>
    </row>
    <row r="39" spans="2:15" ht="15">
      <c r="B39" s="9" t="s">
        <v>75</v>
      </c>
      <c r="C39" s="9" t="s">
        <v>76</v>
      </c>
      <c r="D39" s="10">
        <v>35</v>
      </c>
      <c r="E39" s="10" t="s">
        <v>77</v>
      </c>
      <c r="F39" s="11">
        <v>30</v>
      </c>
      <c r="G39" s="11">
        <v>30</v>
      </c>
      <c r="H39" s="11">
        <v>5.1</v>
      </c>
      <c r="I39" s="11">
        <v>3.4</v>
      </c>
      <c r="J39" s="11">
        <v>5</v>
      </c>
      <c r="K39" s="11">
        <v>4.5</v>
      </c>
      <c r="L39" s="11">
        <f t="shared" si="0"/>
        <v>18</v>
      </c>
      <c r="M39" s="11">
        <f t="shared" si="1"/>
        <v>12</v>
      </c>
      <c r="N39" s="12">
        <v>0</v>
      </c>
      <c r="O39" s="13" t="s">
        <v>22</v>
      </c>
    </row>
    <row r="40" spans="2:15" ht="15">
      <c r="B40" s="9" t="s">
        <v>75</v>
      </c>
      <c r="C40" s="9" t="s">
        <v>78</v>
      </c>
      <c r="D40" s="10">
        <v>36</v>
      </c>
      <c r="E40" s="10" t="s">
        <v>77</v>
      </c>
      <c r="F40" s="11">
        <v>37</v>
      </c>
      <c r="G40" s="11">
        <v>37</v>
      </c>
      <c r="H40" s="11">
        <v>3.7</v>
      </c>
      <c r="I40" s="11">
        <v>3.1</v>
      </c>
      <c r="J40" s="11">
        <v>5.7</v>
      </c>
      <c r="K40" s="11">
        <v>1.7</v>
      </c>
      <c r="L40" s="11">
        <f t="shared" si="0"/>
        <v>14.2</v>
      </c>
      <c r="M40" s="11">
        <f t="shared" si="1"/>
        <v>22.8</v>
      </c>
      <c r="N40" s="12">
        <v>0</v>
      </c>
      <c r="O40" s="13" t="s">
        <v>22</v>
      </c>
    </row>
    <row r="41" spans="2:15" ht="15">
      <c r="B41" s="9" t="s">
        <v>75</v>
      </c>
      <c r="C41" s="9" t="s">
        <v>79</v>
      </c>
      <c r="D41" s="10">
        <v>37</v>
      </c>
      <c r="E41" s="10" t="s">
        <v>77</v>
      </c>
      <c r="F41" s="11">
        <v>28</v>
      </c>
      <c r="G41" s="11">
        <v>28</v>
      </c>
      <c r="H41" s="11">
        <v>1</v>
      </c>
      <c r="I41" s="11">
        <v>1</v>
      </c>
      <c r="J41" s="11">
        <v>1.2</v>
      </c>
      <c r="K41" s="11">
        <v>1.1</v>
      </c>
      <c r="L41" s="11">
        <f t="shared" si="0"/>
        <v>4.300000000000001</v>
      </c>
      <c r="M41" s="11">
        <f t="shared" si="1"/>
        <v>23.7</v>
      </c>
      <c r="N41" s="12">
        <v>0</v>
      </c>
      <c r="O41" s="13" t="s">
        <v>22</v>
      </c>
    </row>
    <row r="42" spans="2:15" ht="15">
      <c r="B42" s="9" t="s">
        <v>75</v>
      </c>
      <c r="C42" s="9" t="s">
        <v>80</v>
      </c>
      <c r="D42" s="10">
        <v>38</v>
      </c>
      <c r="E42" s="10" t="s">
        <v>77</v>
      </c>
      <c r="F42" s="11">
        <v>21</v>
      </c>
      <c r="G42" s="11">
        <v>21</v>
      </c>
      <c r="H42" s="11">
        <v>1.2</v>
      </c>
      <c r="I42" s="11">
        <v>1.9</v>
      </c>
      <c r="J42" s="11">
        <v>0.7</v>
      </c>
      <c r="K42" s="11">
        <v>0.6</v>
      </c>
      <c r="L42" s="11">
        <f t="shared" si="0"/>
        <v>4.3999999999999995</v>
      </c>
      <c r="M42" s="11">
        <f t="shared" si="1"/>
        <v>16.6</v>
      </c>
      <c r="N42" s="12">
        <v>0</v>
      </c>
      <c r="O42" s="13" t="s">
        <v>22</v>
      </c>
    </row>
    <row r="43" spans="2:15" ht="15">
      <c r="B43" s="9" t="s">
        <v>75</v>
      </c>
      <c r="C43" s="9" t="s">
        <v>81</v>
      </c>
      <c r="D43" s="10">
        <v>39</v>
      </c>
      <c r="E43" s="10" t="s">
        <v>77</v>
      </c>
      <c r="F43" s="11">
        <v>71</v>
      </c>
      <c r="G43" s="11">
        <v>71</v>
      </c>
      <c r="H43" s="11">
        <v>0.5</v>
      </c>
      <c r="I43" s="11">
        <v>0.001</v>
      </c>
      <c r="J43" s="11">
        <v>0.5</v>
      </c>
      <c r="K43" s="11">
        <v>0.5</v>
      </c>
      <c r="L43" s="11">
        <f t="shared" si="0"/>
        <v>1.501</v>
      </c>
      <c r="M43" s="11">
        <f t="shared" si="1"/>
        <v>69.499</v>
      </c>
      <c r="N43" s="12">
        <v>0</v>
      </c>
      <c r="O43" s="13" t="s">
        <v>22</v>
      </c>
    </row>
    <row r="44" spans="2:15" ht="15">
      <c r="B44" s="9" t="s">
        <v>75</v>
      </c>
      <c r="C44" s="9" t="s">
        <v>82</v>
      </c>
      <c r="D44" s="10">
        <v>40</v>
      </c>
      <c r="E44" s="10" t="s">
        <v>77</v>
      </c>
      <c r="F44" s="11">
        <v>146</v>
      </c>
      <c r="G44" s="11">
        <v>107</v>
      </c>
      <c r="H44" s="11">
        <v>1.3</v>
      </c>
      <c r="I44" s="11">
        <v>0.7</v>
      </c>
      <c r="J44" s="11">
        <v>1.3</v>
      </c>
      <c r="K44" s="11">
        <v>0.001</v>
      </c>
      <c r="L44" s="11">
        <f t="shared" si="0"/>
        <v>3.3009999999999997</v>
      </c>
      <c r="M44" s="11">
        <f t="shared" si="1"/>
        <v>103.699</v>
      </c>
      <c r="N44" s="12">
        <v>0</v>
      </c>
      <c r="O44" s="13" t="s">
        <v>22</v>
      </c>
    </row>
    <row r="45" spans="2:15" ht="15">
      <c r="B45" s="9" t="s">
        <v>75</v>
      </c>
      <c r="C45" s="9" t="s">
        <v>83</v>
      </c>
      <c r="D45" s="10">
        <v>41</v>
      </c>
      <c r="E45" s="10" t="s">
        <v>77</v>
      </c>
      <c r="F45" s="11">
        <v>97</v>
      </c>
      <c r="G45" s="11">
        <v>97</v>
      </c>
      <c r="H45" s="11">
        <v>0.3</v>
      </c>
      <c r="I45" s="11">
        <v>0.9</v>
      </c>
      <c r="J45" s="11">
        <v>1.4</v>
      </c>
      <c r="K45" s="11">
        <v>1.4</v>
      </c>
      <c r="L45" s="11">
        <f t="shared" si="0"/>
        <v>3.9999999999999996</v>
      </c>
      <c r="M45" s="11">
        <f t="shared" si="1"/>
        <v>93</v>
      </c>
      <c r="N45" s="12">
        <v>0</v>
      </c>
      <c r="O45" s="13" t="s">
        <v>22</v>
      </c>
    </row>
    <row r="46" spans="2:15" ht="15">
      <c r="B46" s="9" t="s">
        <v>75</v>
      </c>
      <c r="C46" s="9" t="s">
        <v>84</v>
      </c>
      <c r="D46" s="10">
        <v>42</v>
      </c>
      <c r="E46" s="10" t="s">
        <v>77</v>
      </c>
      <c r="F46" s="11">
        <v>4</v>
      </c>
      <c r="G46" s="11">
        <v>4</v>
      </c>
      <c r="H46" s="11">
        <v>1.3</v>
      </c>
      <c r="I46" s="11">
        <v>0.7</v>
      </c>
      <c r="J46" s="11">
        <v>0.001</v>
      </c>
      <c r="K46" s="11">
        <v>0.001</v>
      </c>
      <c r="L46" s="11">
        <f t="shared" si="0"/>
        <v>2.002</v>
      </c>
      <c r="M46" s="11">
        <f t="shared" si="1"/>
        <v>1.9980000000000002</v>
      </c>
      <c r="N46" s="12">
        <v>0</v>
      </c>
      <c r="O46" s="13" t="s">
        <v>22</v>
      </c>
    </row>
    <row r="47" spans="2:15" ht="15">
      <c r="B47" s="9" t="s">
        <v>75</v>
      </c>
      <c r="C47" s="9" t="s">
        <v>85</v>
      </c>
      <c r="D47" s="10">
        <v>43</v>
      </c>
      <c r="E47" s="10" t="s">
        <v>77</v>
      </c>
      <c r="F47" s="11">
        <v>1</v>
      </c>
      <c r="G47" s="11">
        <v>1</v>
      </c>
      <c r="H47" s="11">
        <v>0.6</v>
      </c>
      <c r="I47" s="11">
        <v>0.3</v>
      </c>
      <c r="J47" s="11">
        <v>0.3</v>
      </c>
      <c r="K47" s="11">
        <v>0.001</v>
      </c>
      <c r="L47" s="11">
        <f t="shared" si="0"/>
        <v>1.2009999999999998</v>
      </c>
      <c r="M47" s="11">
        <f t="shared" si="1"/>
        <v>-0.20099999999999985</v>
      </c>
      <c r="N47" s="12">
        <v>0</v>
      </c>
      <c r="O47" s="13" t="s">
        <v>22</v>
      </c>
    </row>
    <row r="48" spans="2:15" ht="15">
      <c r="B48" s="9" t="s">
        <v>86</v>
      </c>
      <c r="C48" s="9" t="s">
        <v>87</v>
      </c>
      <c r="D48" s="10">
        <v>44</v>
      </c>
      <c r="E48" s="10" t="s">
        <v>88</v>
      </c>
      <c r="F48" s="11">
        <v>4</v>
      </c>
      <c r="G48" s="11">
        <v>10</v>
      </c>
      <c r="H48" s="11">
        <v>2.05</v>
      </c>
      <c r="I48" s="11">
        <v>2.2</v>
      </c>
      <c r="J48" s="11">
        <v>2.1</v>
      </c>
      <c r="K48" s="11">
        <v>1.84</v>
      </c>
      <c r="L48" s="11">
        <f t="shared" si="0"/>
        <v>8.19</v>
      </c>
      <c r="M48" s="11">
        <f t="shared" si="1"/>
        <v>1.8100000000000005</v>
      </c>
      <c r="N48" s="12">
        <v>0</v>
      </c>
      <c r="O48" s="13" t="s">
        <v>22</v>
      </c>
    </row>
    <row r="49" spans="1:15" ht="15">
      <c r="A49" s="1">
        <v>0</v>
      </c>
      <c r="B49" s="9" t="s">
        <v>86</v>
      </c>
      <c r="C49" s="9" t="s">
        <v>89</v>
      </c>
      <c r="D49" s="10">
        <v>45</v>
      </c>
      <c r="E49" s="10" t="s">
        <v>88</v>
      </c>
      <c r="F49" s="11">
        <v>35</v>
      </c>
      <c r="G49" s="11">
        <v>60</v>
      </c>
      <c r="H49" s="11">
        <v>15.49</v>
      </c>
      <c r="I49" s="11">
        <v>15.87</v>
      </c>
      <c r="J49" s="11">
        <v>13.65</v>
      </c>
      <c r="K49" s="11">
        <v>14.8</v>
      </c>
      <c r="L49" s="11">
        <f t="shared" si="0"/>
        <v>59.81</v>
      </c>
      <c r="M49" s="11">
        <f t="shared" si="1"/>
        <v>0.18999999999999773</v>
      </c>
      <c r="N49" s="12">
        <v>0</v>
      </c>
      <c r="O49" s="13" t="s">
        <v>22</v>
      </c>
    </row>
    <row r="50" spans="2:15" ht="15">
      <c r="B50" s="9" t="s">
        <v>86</v>
      </c>
      <c r="C50" s="9" t="s">
        <v>90</v>
      </c>
      <c r="D50" s="10">
        <v>46</v>
      </c>
      <c r="E50" s="10" t="s">
        <v>88</v>
      </c>
      <c r="F50" s="11">
        <v>33</v>
      </c>
      <c r="G50" s="11">
        <v>40</v>
      </c>
      <c r="H50" s="11">
        <v>7.23</v>
      </c>
      <c r="I50" s="11">
        <v>10.28</v>
      </c>
      <c r="J50" s="11">
        <v>10.29</v>
      </c>
      <c r="K50" s="11">
        <v>12.27</v>
      </c>
      <c r="L50" s="11">
        <f t="shared" si="0"/>
        <v>40.06999999999999</v>
      </c>
      <c r="M50" s="11">
        <f t="shared" si="1"/>
        <v>-0.06999999999999318</v>
      </c>
      <c r="N50" s="12">
        <v>0</v>
      </c>
      <c r="O50" s="13" t="s">
        <v>22</v>
      </c>
    </row>
    <row r="51" spans="2:15" ht="15">
      <c r="B51" s="9" t="s">
        <v>86</v>
      </c>
      <c r="C51" s="9" t="s">
        <v>91</v>
      </c>
      <c r="D51" s="10">
        <v>47</v>
      </c>
      <c r="E51" s="10" t="s">
        <v>88</v>
      </c>
      <c r="F51" s="11">
        <v>2</v>
      </c>
      <c r="G51" s="11">
        <v>4</v>
      </c>
      <c r="H51" s="11">
        <v>0.89</v>
      </c>
      <c r="I51" s="11">
        <v>1.04</v>
      </c>
      <c r="J51" s="11">
        <v>0.93</v>
      </c>
      <c r="K51" s="11">
        <v>0.98</v>
      </c>
      <c r="L51" s="11">
        <f t="shared" si="0"/>
        <v>3.8400000000000003</v>
      </c>
      <c r="M51" s="11">
        <f t="shared" si="1"/>
        <v>0.1599999999999997</v>
      </c>
      <c r="N51" s="12">
        <v>0</v>
      </c>
      <c r="O51" s="13" t="s">
        <v>22</v>
      </c>
    </row>
    <row r="52" spans="2:15" ht="15">
      <c r="B52" s="9" t="s">
        <v>92</v>
      </c>
      <c r="C52" s="9" t="s">
        <v>93</v>
      </c>
      <c r="D52" s="10">
        <v>48</v>
      </c>
      <c r="E52" s="10" t="s">
        <v>94</v>
      </c>
      <c r="F52" s="11">
        <v>45</v>
      </c>
      <c r="G52" s="11">
        <v>38</v>
      </c>
      <c r="H52" s="11">
        <v>2</v>
      </c>
      <c r="I52" s="11">
        <v>2.9</v>
      </c>
      <c r="J52" s="11">
        <v>6.2</v>
      </c>
      <c r="K52" s="11">
        <v>27.2</v>
      </c>
      <c r="L52" s="11">
        <f t="shared" si="0"/>
        <v>38.3</v>
      </c>
      <c r="M52" s="11">
        <f t="shared" si="1"/>
        <v>-0.29999999999999716</v>
      </c>
      <c r="N52" s="12">
        <v>0</v>
      </c>
      <c r="O52" s="13" t="s">
        <v>22</v>
      </c>
    </row>
    <row r="53" spans="2:15" ht="15">
      <c r="B53" s="9" t="s">
        <v>92</v>
      </c>
      <c r="C53" s="9" t="s">
        <v>95</v>
      </c>
      <c r="D53" s="10">
        <v>49</v>
      </c>
      <c r="E53" s="10" t="s">
        <v>94</v>
      </c>
      <c r="F53" s="11">
        <v>64</v>
      </c>
      <c r="G53" s="11">
        <v>31</v>
      </c>
      <c r="H53" s="11">
        <v>5.6</v>
      </c>
      <c r="I53" s="11">
        <v>6</v>
      </c>
      <c r="J53" s="11">
        <v>12.4</v>
      </c>
      <c r="K53" s="11">
        <v>7.4</v>
      </c>
      <c r="L53" s="11">
        <f t="shared" si="0"/>
        <v>31.4</v>
      </c>
      <c r="M53" s="11">
        <f t="shared" si="1"/>
        <v>-0.3999999999999986</v>
      </c>
      <c r="N53" s="12">
        <v>0</v>
      </c>
      <c r="O53" s="13" t="s">
        <v>22</v>
      </c>
    </row>
    <row r="54" spans="2:15" ht="15">
      <c r="B54" s="9" t="s">
        <v>92</v>
      </c>
      <c r="C54" s="9" t="s">
        <v>96</v>
      </c>
      <c r="D54" s="10">
        <v>50</v>
      </c>
      <c r="E54" s="10" t="s">
        <v>94</v>
      </c>
      <c r="F54" s="11">
        <v>3</v>
      </c>
      <c r="G54" s="11">
        <v>32</v>
      </c>
      <c r="H54" s="11">
        <v>1.8</v>
      </c>
      <c r="I54" s="11">
        <v>1.9</v>
      </c>
      <c r="J54" s="11">
        <v>7.3</v>
      </c>
      <c r="K54" s="11">
        <v>20.5</v>
      </c>
      <c r="L54" s="11">
        <f t="shared" si="0"/>
        <v>31.5</v>
      </c>
      <c r="M54" s="11">
        <f t="shared" si="1"/>
        <v>0.5</v>
      </c>
      <c r="N54" s="12">
        <v>0</v>
      </c>
      <c r="O54" s="13" t="s">
        <v>22</v>
      </c>
    </row>
    <row r="55" spans="2:15" ht="15">
      <c r="B55" s="9" t="s">
        <v>92</v>
      </c>
      <c r="C55" s="9" t="s">
        <v>97</v>
      </c>
      <c r="D55" s="10">
        <v>51</v>
      </c>
      <c r="E55" s="10" t="s">
        <v>94</v>
      </c>
      <c r="F55" s="11">
        <v>26</v>
      </c>
      <c r="G55" s="11">
        <v>85</v>
      </c>
      <c r="H55" s="11">
        <v>1.7</v>
      </c>
      <c r="I55" s="11">
        <v>30.9</v>
      </c>
      <c r="J55" s="11">
        <v>39</v>
      </c>
      <c r="K55" s="11">
        <v>12.9</v>
      </c>
      <c r="L55" s="11">
        <f t="shared" si="0"/>
        <v>84.5</v>
      </c>
      <c r="M55" s="11">
        <f t="shared" si="1"/>
        <v>0.5</v>
      </c>
      <c r="N55" s="12">
        <v>0</v>
      </c>
      <c r="O55" s="13" t="s">
        <v>22</v>
      </c>
    </row>
    <row r="56" spans="2:15" ht="15">
      <c r="B56" s="9" t="s">
        <v>92</v>
      </c>
      <c r="C56" s="9" t="s">
        <v>98</v>
      </c>
      <c r="D56" s="10">
        <v>52</v>
      </c>
      <c r="E56" s="10" t="s">
        <v>94</v>
      </c>
      <c r="F56" s="11">
        <v>5</v>
      </c>
      <c r="G56" s="11">
        <v>9</v>
      </c>
      <c r="H56" s="11">
        <v>2.3</v>
      </c>
      <c r="I56" s="11">
        <v>2.1</v>
      </c>
      <c r="J56" s="11">
        <v>1.2</v>
      </c>
      <c r="K56" s="11">
        <v>3.2</v>
      </c>
      <c r="L56" s="11">
        <f t="shared" si="0"/>
        <v>8.8</v>
      </c>
      <c r="M56" s="11">
        <f t="shared" si="1"/>
        <v>0.1999999999999993</v>
      </c>
      <c r="N56" s="12">
        <v>0</v>
      </c>
      <c r="O56" s="13" t="s">
        <v>22</v>
      </c>
    </row>
    <row r="57" spans="2:15" ht="15">
      <c r="B57" s="9" t="s">
        <v>99</v>
      </c>
      <c r="C57" s="9" t="s">
        <v>100</v>
      </c>
      <c r="D57" s="10">
        <v>53</v>
      </c>
      <c r="E57" s="10" t="s">
        <v>101</v>
      </c>
      <c r="F57" s="11">
        <v>93</v>
      </c>
      <c r="G57" s="11">
        <v>186</v>
      </c>
      <c r="H57" s="11">
        <v>6.18</v>
      </c>
      <c r="I57" s="11">
        <v>4.88</v>
      </c>
      <c r="J57" s="11">
        <v>85.43</v>
      </c>
      <c r="K57" s="11">
        <v>89.28</v>
      </c>
      <c r="L57" s="11">
        <f t="shared" si="0"/>
        <v>185.77</v>
      </c>
      <c r="M57" s="11">
        <f t="shared" si="1"/>
        <v>0.22999999999998977</v>
      </c>
      <c r="N57" s="12">
        <v>0</v>
      </c>
      <c r="O57" s="13" t="s">
        <v>22</v>
      </c>
    </row>
    <row r="58" spans="2:15" ht="15">
      <c r="B58" s="9" t="s">
        <v>99</v>
      </c>
      <c r="C58" s="9" t="s">
        <v>102</v>
      </c>
      <c r="D58" s="10">
        <v>54</v>
      </c>
      <c r="E58" s="10" t="s">
        <v>103</v>
      </c>
      <c r="F58" s="11">
        <v>77</v>
      </c>
      <c r="G58" s="11">
        <v>90</v>
      </c>
      <c r="H58" s="11">
        <v>29.2</v>
      </c>
      <c r="I58" s="11">
        <v>16.3</v>
      </c>
      <c r="J58" s="11">
        <v>3.1</v>
      </c>
      <c r="K58" s="11">
        <v>39.8</v>
      </c>
      <c r="L58" s="11">
        <f t="shared" si="0"/>
        <v>88.4</v>
      </c>
      <c r="M58" s="11">
        <f t="shared" si="1"/>
        <v>1.5999999999999943</v>
      </c>
      <c r="N58" s="12">
        <v>0</v>
      </c>
      <c r="O58" s="13" t="s">
        <v>22</v>
      </c>
    </row>
    <row r="59" spans="2:15" ht="15">
      <c r="B59" s="9" t="s">
        <v>99</v>
      </c>
      <c r="C59" s="9" t="s">
        <v>104</v>
      </c>
      <c r="D59" s="10">
        <v>55</v>
      </c>
      <c r="E59" s="10" t="s">
        <v>103</v>
      </c>
      <c r="F59" s="11">
        <v>20</v>
      </c>
      <c r="G59" s="11">
        <v>5</v>
      </c>
      <c r="H59" s="11">
        <v>0.6</v>
      </c>
      <c r="I59" s="11">
        <v>1.8</v>
      </c>
      <c r="J59" s="11">
        <v>0.9</v>
      </c>
      <c r="K59" s="11">
        <v>2.1</v>
      </c>
      <c r="L59" s="11">
        <f t="shared" si="0"/>
        <v>5.4</v>
      </c>
      <c r="M59" s="11">
        <f t="shared" si="1"/>
        <v>-0.40000000000000036</v>
      </c>
      <c r="N59" s="12">
        <v>0</v>
      </c>
      <c r="O59" s="13" t="s">
        <v>22</v>
      </c>
    </row>
    <row r="60" spans="2:15" s="15" customFormat="1" ht="15">
      <c r="B60" s="9" t="s">
        <v>99</v>
      </c>
      <c r="C60" s="9" t="s">
        <v>105</v>
      </c>
      <c r="D60" s="10">
        <v>56</v>
      </c>
      <c r="E60" s="10" t="s">
        <v>103</v>
      </c>
      <c r="F60" s="11">
        <v>14</v>
      </c>
      <c r="G60" s="11">
        <v>6</v>
      </c>
      <c r="H60" s="11">
        <v>0.9</v>
      </c>
      <c r="I60" s="11">
        <v>0.9</v>
      </c>
      <c r="J60" s="11">
        <v>0.6</v>
      </c>
      <c r="K60" s="11">
        <v>3.2</v>
      </c>
      <c r="L60" s="11">
        <f t="shared" si="0"/>
        <v>5.6</v>
      </c>
      <c r="M60" s="11">
        <f t="shared" si="1"/>
        <v>0.40000000000000036</v>
      </c>
      <c r="N60" s="12">
        <v>0</v>
      </c>
      <c r="O60" s="14" t="s">
        <v>22</v>
      </c>
    </row>
    <row r="61" spans="2:15" ht="15">
      <c r="B61" s="9" t="s">
        <v>99</v>
      </c>
      <c r="C61" s="9" t="s">
        <v>106</v>
      </c>
      <c r="D61" s="10">
        <v>57</v>
      </c>
      <c r="E61" s="10" t="s">
        <v>107</v>
      </c>
      <c r="F61" s="11">
        <v>14</v>
      </c>
      <c r="G61" s="11">
        <v>14</v>
      </c>
      <c r="H61" s="11">
        <v>0.8</v>
      </c>
      <c r="I61" s="11">
        <v>0.7</v>
      </c>
      <c r="J61" s="11">
        <v>0.7</v>
      </c>
      <c r="K61" s="11">
        <v>0.3</v>
      </c>
      <c r="L61" s="11">
        <f t="shared" si="0"/>
        <v>2.5</v>
      </c>
      <c r="M61" s="11">
        <f t="shared" si="1"/>
        <v>11.5</v>
      </c>
      <c r="N61" s="12">
        <v>0</v>
      </c>
      <c r="O61" s="13" t="s">
        <v>22</v>
      </c>
    </row>
    <row r="62" spans="2:15" ht="15">
      <c r="B62" s="9" t="s">
        <v>99</v>
      </c>
      <c r="C62" s="9" t="s">
        <v>108</v>
      </c>
      <c r="D62" s="10">
        <v>58</v>
      </c>
      <c r="E62" s="10" t="s">
        <v>109</v>
      </c>
      <c r="F62" s="11">
        <v>20</v>
      </c>
      <c r="G62" s="11">
        <v>9</v>
      </c>
      <c r="H62" s="11">
        <v>2.8</v>
      </c>
      <c r="I62" s="11">
        <v>2.4</v>
      </c>
      <c r="J62" s="11">
        <v>2</v>
      </c>
      <c r="K62" s="11">
        <v>1.6</v>
      </c>
      <c r="L62" s="11">
        <f t="shared" si="0"/>
        <v>8.799999999999999</v>
      </c>
      <c r="M62" s="11">
        <f t="shared" si="1"/>
        <v>0.20000000000000107</v>
      </c>
      <c r="N62" s="12">
        <v>0</v>
      </c>
      <c r="O62" s="13" t="s">
        <v>22</v>
      </c>
    </row>
    <row r="63" spans="2:15" ht="15">
      <c r="B63" s="9" t="s">
        <v>99</v>
      </c>
      <c r="C63" s="9" t="s">
        <v>110</v>
      </c>
      <c r="D63" s="10">
        <v>59</v>
      </c>
      <c r="E63" s="10" t="s">
        <v>109</v>
      </c>
      <c r="F63" s="11">
        <v>10</v>
      </c>
      <c r="G63" s="11">
        <v>6</v>
      </c>
      <c r="H63" s="11">
        <v>1</v>
      </c>
      <c r="I63" s="11">
        <v>1.2</v>
      </c>
      <c r="J63" s="11">
        <v>1.6</v>
      </c>
      <c r="K63" s="11">
        <v>2.3</v>
      </c>
      <c r="L63" s="11">
        <f t="shared" si="0"/>
        <v>6.1</v>
      </c>
      <c r="M63" s="11">
        <f t="shared" si="1"/>
        <v>-0.09999999999999964</v>
      </c>
      <c r="N63" s="12">
        <v>0</v>
      </c>
      <c r="O63" s="13" t="s">
        <v>22</v>
      </c>
    </row>
    <row r="64" spans="2:15" ht="15">
      <c r="B64" s="9" t="s">
        <v>99</v>
      </c>
      <c r="C64" s="9" t="s">
        <v>111</v>
      </c>
      <c r="D64" s="10">
        <v>60</v>
      </c>
      <c r="E64" s="10" t="s">
        <v>109</v>
      </c>
      <c r="F64" s="11">
        <v>4</v>
      </c>
      <c r="G64" s="11">
        <v>4</v>
      </c>
      <c r="H64" s="11">
        <v>0.7</v>
      </c>
      <c r="I64" s="11">
        <v>0.5</v>
      </c>
      <c r="J64" s="11">
        <v>1</v>
      </c>
      <c r="K64" s="11">
        <v>2.2</v>
      </c>
      <c r="L64" s="11">
        <f t="shared" si="0"/>
        <v>4.4</v>
      </c>
      <c r="M64" s="11">
        <f t="shared" si="1"/>
        <v>-0.40000000000000036</v>
      </c>
      <c r="N64" s="12">
        <v>0</v>
      </c>
      <c r="O64" s="13" t="s">
        <v>22</v>
      </c>
    </row>
    <row r="65" spans="2:15" s="15" customFormat="1" ht="15">
      <c r="B65" s="9" t="s">
        <v>99</v>
      </c>
      <c r="C65" s="9" t="s">
        <v>112</v>
      </c>
      <c r="D65" s="10">
        <v>61</v>
      </c>
      <c r="E65" s="10" t="s">
        <v>109</v>
      </c>
      <c r="F65" s="11">
        <v>56</v>
      </c>
      <c r="G65" s="11">
        <v>58</v>
      </c>
      <c r="H65" s="11">
        <v>3.9</v>
      </c>
      <c r="I65" s="11">
        <v>3.9</v>
      </c>
      <c r="J65" s="11">
        <v>3.3</v>
      </c>
      <c r="K65" s="11">
        <v>47.3</v>
      </c>
      <c r="L65" s="11">
        <f t="shared" si="0"/>
        <v>58.4</v>
      </c>
      <c r="M65" s="11">
        <f t="shared" si="1"/>
        <v>-0.3999999999999986</v>
      </c>
      <c r="N65" s="12">
        <v>0</v>
      </c>
      <c r="O65" s="14" t="s">
        <v>22</v>
      </c>
    </row>
    <row r="66" spans="2:15" ht="15">
      <c r="B66" s="9" t="s">
        <v>113</v>
      </c>
      <c r="C66" s="9" t="s">
        <v>114</v>
      </c>
      <c r="D66" s="10">
        <v>62</v>
      </c>
      <c r="E66" s="10" t="s">
        <v>115</v>
      </c>
      <c r="F66" s="11">
        <v>5</v>
      </c>
      <c r="G66" s="11">
        <v>5</v>
      </c>
      <c r="H66" s="11">
        <v>0.001</v>
      </c>
      <c r="I66" s="11">
        <v>0.001</v>
      </c>
      <c r="J66" s="11">
        <v>0.001</v>
      </c>
      <c r="K66" s="11">
        <v>0.001</v>
      </c>
      <c r="L66" s="11">
        <f t="shared" si="0"/>
        <v>0.004</v>
      </c>
      <c r="M66" s="11">
        <f t="shared" si="1"/>
        <v>4.996</v>
      </c>
      <c r="N66" s="12">
        <v>0</v>
      </c>
      <c r="O66" s="14" t="s">
        <v>22</v>
      </c>
    </row>
    <row r="67" spans="2:15" ht="15">
      <c r="B67" s="9" t="s">
        <v>113</v>
      </c>
      <c r="C67" s="9" t="s">
        <v>116</v>
      </c>
      <c r="D67" s="10">
        <v>63</v>
      </c>
      <c r="E67" s="10" t="s">
        <v>115</v>
      </c>
      <c r="F67" s="11">
        <v>8</v>
      </c>
      <c r="G67" s="11">
        <v>8</v>
      </c>
      <c r="H67" s="11">
        <v>0.001</v>
      </c>
      <c r="I67" s="11">
        <v>0.001</v>
      </c>
      <c r="J67" s="11">
        <v>0.001</v>
      </c>
      <c r="K67" s="11">
        <v>0.001</v>
      </c>
      <c r="L67" s="11">
        <f t="shared" si="0"/>
        <v>0.004</v>
      </c>
      <c r="M67" s="11">
        <f t="shared" si="1"/>
        <v>7.996</v>
      </c>
      <c r="N67" s="12">
        <v>0</v>
      </c>
      <c r="O67" s="14" t="s">
        <v>22</v>
      </c>
    </row>
    <row r="68" spans="2:15" s="15" customFormat="1" ht="15">
      <c r="B68" s="9" t="s">
        <v>117</v>
      </c>
      <c r="C68" s="9" t="s">
        <v>118</v>
      </c>
      <c r="D68" s="10">
        <v>64</v>
      </c>
      <c r="E68" s="10" t="s">
        <v>119</v>
      </c>
      <c r="F68" s="11">
        <v>9</v>
      </c>
      <c r="G68" s="11">
        <v>32</v>
      </c>
      <c r="H68" s="11">
        <v>23.3</v>
      </c>
      <c r="I68" s="11">
        <v>4.7</v>
      </c>
      <c r="J68" s="11">
        <v>1.81</v>
      </c>
      <c r="K68" s="11">
        <v>1.8</v>
      </c>
      <c r="L68" s="11">
        <f t="shared" si="0"/>
        <v>31.61</v>
      </c>
      <c r="M68" s="11">
        <f t="shared" si="1"/>
        <v>0.39000000000000057</v>
      </c>
      <c r="N68" s="12">
        <v>0</v>
      </c>
      <c r="O68" s="14" t="s">
        <v>22</v>
      </c>
    </row>
    <row r="69" spans="2:15" ht="15">
      <c r="B69" s="9" t="s">
        <v>117</v>
      </c>
      <c r="C69" s="9" t="s">
        <v>120</v>
      </c>
      <c r="D69" s="10">
        <v>65</v>
      </c>
      <c r="E69" s="10" t="s">
        <v>119</v>
      </c>
      <c r="F69" s="11">
        <v>5</v>
      </c>
      <c r="G69" s="11">
        <v>0.001</v>
      </c>
      <c r="H69" s="11">
        <v>0.001</v>
      </c>
      <c r="I69" s="11">
        <v>0.001</v>
      </c>
      <c r="J69" s="11">
        <v>0.001</v>
      </c>
      <c r="K69" s="11">
        <v>0.001</v>
      </c>
      <c r="L69" s="11">
        <f t="shared" si="0"/>
        <v>0.004</v>
      </c>
      <c r="M69" s="11">
        <v>0.001</v>
      </c>
      <c r="N69" s="12">
        <v>0</v>
      </c>
      <c r="O69" s="13" t="s">
        <v>22</v>
      </c>
    </row>
    <row r="70" spans="2:15" s="15" customFormat="1" ht="15">
      <c r="B70" s="9" t="s">
        <v>117</v>
      </c>
      <c r="C70" s="9" t="s">
        <v>121</v>
      </c>
      <c r="D70" s="10">
        <v>66</v>
      </c>
      <c r="E70" s="10" t="s">
        <v>119</v>
      </c>
      <c r="F70" s="11">
        <v>4</v>
      </c>
      <c r="G70" s="11">
        <v>25</v>
      </c>
      <c r="H70" s="11">
        <v>2.1</v>
      </c>
      <c r="I70" s="11">
        <v>6.7</v>
      </c>
      <c r="J70" s="11">
        <v>5.9</v>
      </c>
      <c r="K70" s="11">
        <v>10.2</v>
      </c>
      <c r="L70" s="11">
        <f aca="true" t="shared" si="2" ref="L70:L84">SUM(H70:K70)</f>
        <v>24.9</v>
      </c>
      <c r="M70" s="11">
        <f t="shared" si="1"/>
        <v>0.10000000000000142</v>
      </c>
      <c r="N70" s="12">
        <v>0</v>
      </c>
      <c r="O70" s="14" t="s">
        <v>22</v>
      </c>
    </row>
    <row r="71" spans="2:15" s="15" customFormat="1" ht="15">
      <c r="B71" s="9" t="s">
        <v>122</v>
      </c>
      <c r="C71" s="9" t="s">
        <v>123</v>
      </c>
      <c r="D71" s="10">
        <v>67</v>
      </c>
      <c r="E71" s="10" t="s">
        <v>124</v>
      </c>
      <c r="F71" s="11">
        <v>1</v>
      </c>
      <c r="G71" s="11">
        <v>1</v>
      </c>
      <c r="H71" s="11">
        <v>0.0165</v>
      </c>
      <c r="I71" s="11">
        <v>0.0269</v>
      </c>
      <c r="J71" s="11">
        <v>0.0893</v>
      </c>
      <c r="K71" s="11">
        <v>0.0101</v>
      </c>
      <c r="L71" s="11">
        <f t="shared" si="2"/>
        <v>0.1428</v>
      </c>
      <c r="M71" s="11">
        <f aca="true" t="shared" si="3" ref="M71:M99">SUM(G71-L71)</f>
        <v>0.8572</v>
      </c>
      <c r="N71" s="12">
        <v>0</v>
      </c>
      <c r="O71" s="14" t="s">
        <v>22</v>
      </c>
    </row>
    <row r="72" spans="2:15" ht="15">
      <c r="B72" s="9" t="s">
        <v>125</v>
      </c>
      <c r="C72" s="9" t="s">
        <v>126</v>
      </c>
      <c r="D72" s="10">
        <v>68</v>
      </c>
      <c r="E72" s="10" t="s">
        <v>127</v>
      </c>
      <c r="F72" s="11">
        <v>2</v>
      </c>
      <c r="G72" s="11">
        <v>2</v>
      </c>
      <c r="H72" s="11">
        <v>0.001</v>
      </c>
      <c r="I72" s="11">
        <v>0.001</v>
      </c>
      <c r="J72" s="11">
        <v>0.001</v>
      </c>
      <c r="K72" s="11">
        <v>0.001</v>
      </c>
      <c r="L72" s="11">
        <f t="shared" si="2"/>
        <v>0.004</v>
      </c>
      <c r="M72" s="11">
        <f t="shared" si="3"/>
        <v>1.996</v>
      </c>
      <c r="N72" s="12">
        <v>0</v>
      </c>
      <c r="O72" s="13" t="s">
        <v>22</v>
      </c>
    </row>
    <row r="73" spans="2:15" s="15" customFormat="1" ht="15">
      <c r="B73" s="9" t="s">
        <v>128</v>
      </c>
      <c r="C73" s="9" t="s">
        <v>129</v>
      </c>
      <c r="D73" s="10">
        <v>69</v>
      </c>
      <c r="E73" s="10" t="s">
        <v>130</v>
      </c>
      <c r="F73" s="11">
        <v>2</v>
      </c>
      <c r="G73" s="11">
        <v>2</v>
      </c>
      <c r="H73" s="11">
        <v>0.001</v>
      </c>
      <c r="I73" s="11">
        <v>0.001</v>
      </c>
      <c r="J73" s="11">
        <v>0.001</v>
      </c>
      <c r="K73" s="11">
        <v>0.001</v>
      </c>
      <c r="L73" s="11">
        <f t="shared" si="2"/>
        <v>0.004</v>
      </c>
      <c r="M73" s="11">
        <f t="shared" si="3"/>
        <v>1.996</v>
      </c>
      <c r="N73" s="12">
        <v>0</v>
      </c>
      <c r="O73" s="14" t="s">
        <v>22</v>
      </c>
    </row>
    <row r="74" spans="2:15" s="15" customFormat="1" ht="15">
      <c r="B74" s="9" t="s">
        <v>128</v>
      </c>
      <c r="C74" s="9" t="s">
        <v>131</v>
      </c>
      <c r="D74" s="10">
        <v>70</v>
      </c>
      <c r="E74" s="10" t="s">
        <v>132</v>
      </c>
      <c r="F74" s="11">
        <v>0.001</v>
      </c>
      <c r="G74" s="11">
        <v>0.001</v>
      </c>
      <c r="H74" s="11"/>
      <c r="I74" s="11"/>
      <c r="J74" s="11"/>
      <c r="K74" s="11"/>
      <c r="L74" s="11">
        <f t="shared" si="2"/>
        <v>0</v>
      </c>
      <c r="M74" s="11"/>
      <c r="N74" s="12" t="s">
        <v>133</v>
      </c>
      <c r="O74" s="14"/>
    </row>
    <row r="75" spans="2:15" s="15" customFormat="1" ht="15">
      <c r="B75" s="9" t="s">
        <v>128</v>
      </c>
      <c r="C75" s="9" t="s">
        <v>134</v>
      </c>
      <c r="D75" s="10">
        <v>71</v>
      </c>
      <c r="E75" s="10" t="s">
        <v>135</v>
      </c>
      <c r="F75" s="11">
        <v>1</v>
      </c>
      <c r="G75" s="11">
        <v>1</v>
      </c>
      <c r="H75" s="11">
        <v>0.001</v>
      </c>
      <c r="I75" s="11">
        <v>0.001</v>
      </c>
      <c r="J75" s="11">
        <v>0.001</v>
      </c>
      <c r="K75" s="11">
        <v>0.001</v>
      </c>
      <c r="L75" s="11">
        <f t="shared" si="2"/>
        <v>0.004</v>
      </c>
      <c r="M75" s="11">
        <f t="shared" si="3"/>
        <v>0.996</v>
      </c>
      <c r="N75" s="12">
        <v>0</v>
      </c>
      <c r="O75" s="14" t="s">
        <v>22</v>
      </c>
    </row>
    <row r="76" spans="2:15" s="15" customFormat="1" ht="15">
      <c r="B76" s="9" t="s">
        <v>128</v>
      </c>
      <c r="C76" s="9" t="s">
        <v>136</v>
      </c>
      <c r="D76" s="10">
        <v>72</v>
      </c>
      <c r="E76" s="10" t="s">
        <v>135</v>
      </c>
      <c r="F76" s="11">
        <v>1</v>
      </c>
      <c r="G76" s="11">
        <v>1</v>
      </c>
      <c r="H76" s="11">
        <v>0.001</v>
      </c>
      <c r="I76" s="11">
        <v>0.001</v>
      </c>
      <c r="J76" s="11">
        <v>0.001</v>
      </c>
      <c r="K76" s="11">
        <v>0.001</v>
      </c>
      <c r="L76" s="11">
        <f t="shared" si="2"/>
        <v>0.004</v>
      </c>
      <c r="M76" s="11">
        <f t="shared" si="3"/>
        <v>0.996</v>
      </c>
      <c r="N76" s="12">
        <v>0</v>
      </c>
      <c r="O76" s="14" t="s">
        <v>22</v>
      </c>
    </row>
    <row r="77" spans="2:15" ht="15">
      <c r="B77" s="9" t="s">
        <v>128</v>
      </c>
      <c r="C77" s="9" t="s">
        <v>137</v>
      </c>
      <c r="D77" s="10">
        <v>73</v>
      </c>
      <c r="E77" s="10" t="s">
        <v>138</v>
      </c>
      <c r="F77" s="11">
        <v>1</v>
      </c>
      <c r="G77" s="11">
        <v>1</v>
      </c>
      <c r="H77" s="11">
        <v>0.554</v>
      </c>
      <c r="I77" s="11">
        <v>0.001</v>
      </c>
      <c r="J77" s="11">
        <v>0.001</v>
      </c>
      <c r="K77" s="11">
        <v>0.001</v>
      </c>
      <c r="L77" s="11">
        <f t="shared" si="2"/>
        <v>0.557</v>
      </c>
      <c r="M77" s="11">
        <f t="shared" si="3"/>
        <v>0.44299999999999995</v>
      </c>
      <c r="N77" s="12">
        <v>0</v>
      </c>
      <c r="O77" s="13" t="s">
        <v>22</v>
      </c>
    </row>
    <row r="78" spans="2:15" ht="15">
      <c r="B78" s="9" t="s">
        <v>139</v>
      </c>
      <c r="C78" s="9" t="s">
        <v>140</v>
      </c>
      <c r="D78" s="10">
        <v>74</v>
      </c>
      <c r="E78" s="10" t="s">
        <v>141</v>
      </c>
      <c r="F78" s="11">
        <v>274</v>
      </c>
      <c r="G78" s="11">
        <v>274</v>
      </c>
      <c r="H78" s="11">
        <v>43</v>
      </c>
      <c r="I78" s="11">
        <v>47.5</v>
      </c>
      <c r="J78" s="11">
        <v>37.6</v>
      </c>
      <c r="K78" s="11">
        <v>83.6</v>
      </c>
      <c r="L78" s="11">
        <f t="shared" si="2"/>
        <v>211.7</v>
      </c>
      <c r="M78" s="11">
        <f t="shared" si="3"/>
        <v>62.30000000000001</v>
      </c>
      <c r="N78" s="12">
        <v>0</v>
      </c>
      <c r="O78" s="13" t="s">
        <v>22</v>
      </c>
    </row>
    <row r="79" spans="2:15" s="15" customFormat="1" ht="15">
      <c r="B79" s="9" t="s">
        <v>142</v>
      </c>
      <c r="C79" s="9" t="s">
        <v>143</v>
      </c>
      <c r="D79" s="10">
        <v>75</v>
      </c>
      <c r="E79" s="10" t="s">
        <v>144</v>
      </c>
      <c r="F79" s="11">
        <v>1</v>
      </c>
      <c r="G79" s="11">
        <v>1</v>
      </c>
      <c r="H79" s="11">
        <v>0.001</v>
      </c>
      <c r="I79" s="11">
        <v>0.001</v>
      </c>
      <c r="J79" s="11">
        <v>0.001</v>
      </c>
      <c r="K79" s="11">
        <v>0.001</v>
      </c>
      <c r="L79" s="11">
        <f t="shared" si="2"/>
        <v>0.004</v>
      </c>
      <c r="M79" s="11">
        <f t="shared" si="3"/>
        <v>0.996</v>
      </c>
      <c r="N79" s="12">
        <v>0</v>
      </c>
      <c r="O79" s="14" t="s">
        <v>22</v>
      </c>
    </row>
    <row r="80" spans="2:15" ht="15">
      <c r="B80" s="9" t="s">
        <v>145</v>
      </c>
      <c r="C80" s="9" t="s">
        <v>146</v>
      </c>
      <c r="D80" s="10">
        <v>76</v>
      </c>
      <c r="E80" s="10" t="s">
        <v>147</v>
      </c>
      <c r="F80" s="11">
        <v>22</v>
      </c>
      <c r="G80" s="11">
        <v>22</v>
      </c>
      <c r="H80" s="11">
        <v>0.11</v>
      </c>
      <c r="I80" s="11">
        <v>0.04</v>
      </c>
      <c r="J80" s="11">
        <v>0.01</v>
      </c>
      <c r="K80" s="11">
        <v>0.08</v>
      </c>
      <c r="L80" s="11">
        <f t="shared" si="2"/>
        <v>0.24</v>
      </c>
      <c r="M80" s="11">
        <f t="shared" si="3"/>
        <v>21.76</v>
      </c>
      <c r="N80" s="12">
        <v>0</v>
      </c>
      <c r="O80" s="14" t="s">
        <v>22</v>
      </c>
    </row>
    <row r="81" spans="2:15" ht="15">
      <c r="B81" s="9" t="s">
        <v>148</v>
      </c>
      <c r="C81" s="9" t="s">
        <v>149</v>
      </c>
      <c r="D81" s="10">
        <v>77</v>
      </c>
      <c r="E81" s="10" t="s">
        <v>150</v>
      </c>
      <c r="F81" s="11">
        <v>75</v>
      </c>
      <c r="G81" s="11">
        <v>73</v>
      </c>
      <c r="H81" s="11">
        <v>13.60301585042394</v>
      </c>
      <c r="I81" s="11">
        <v>14.1</v>
      </c>
      <c r="J81" s="11">
        <v>14.4</v>
      </c>
      <c r="K81" s="11">
        <v>12.9</v>
      </c>
      <c r="L81" s="11">
        <f t="shared" si="2"/>
        <v>55.003015850423935</v>
      </c>
      <c r="M81" s="11">
        <f t="shared" si="3"/>
        <v>17.996984149576065</v>
      </c>
      <c r="N81" s="12">
        <v>0</v>
      </c>
      <c r="O81" s="13" t="s">
        <v>22</v>
      </c>
    </row>
    <row r="82" spans="2:15" s="15" customFormat="1" ht="15">
      <c r="B82" s="9" t="s">
        <v>148</v>
      </c>
      <c r="C82" s="9" t="s">
        <v>151</v>
      </c>
      <c r="D82" s="10">
        <v>78</v>
      </c>
      <c r="E82" s="10" t="s">
        <v>150</v>
      </c>
      <c r="F82" s="11">
        <v>50</v>
      </c>
      <c r="G82" s="11">
        <v>52</v>
      </c>
      <c r="H82" s="11">
        <v>16.7</v>
      </c>
      <c r="I82" s="11">
        <v>15.8</v>
      </c>
      <c r="J82" s="11">
        <v>16.4</v>
      </c>
      <c r="K82" s="11">
        <v>3.1</v>
      </c>
      <c r="L82" s="11">
        <f t="shared" si="2"/>
        <v>52</v>
      </c>
      <c r="M82" s="11">
        <v>0.001</v>
      </c>
      <c r="N82" s="12" t="s">
        <v>133</v>
      </c>
      <c r="O82" s="14" t="s">
        <v>22</v>
      </c>
    </row>
    <row r="83" spans="2:15" ht="15">
      <c r="B83" s="9" t="s">
        <v>148</v>
      </c>
      <c r="C83" s="9" t="s">
        <v>152</v>
      </c>
      <c r="D83" s="10">
        <v>79</v>
      </c>
      <c r="E83" s="10" t="s">
        <v>153</v>
      </c>
      <c r="F83" s="11">
        <v>4</v>
      </c>
      <c r="G83" s="11">
        <v>4</v>
      </c>
      <c r="H83" s="11">
        <v>0.001</v>
      </c>
      <c r="I83" s="11">
        <v>0.001</v>
      </c>
      <c r="J83" s="11">
        <v>0.001</v>
      </c>
      <c r="K83" s="11">
        <v>0.001</v>
      </c>
      <c r="L83" s="11">
        <f t="shared" si="2"/>
        <v>0.004</v>
      </c>
      <c r="M83" s="11">
        <f t="shared" si="3"/>
        <v>3.996</v>
      </c>
      <c r="N83" s="12">
        <v>0</v>
      </c>
      <c r="O83" s="13" t="s">
        <v>22</v>
      </c>
    </row>
    <row r="84" spans="2:15" ht="15">
      <c r="B84" s="9" t="s">
        <v>154</v>
      </c>
      <c r="C84" s="9" t="s">
        <v>155</v>
      </c>
      <c r="D84" s="10">
        <v>80</v>
      </c>
      <c r="E84" s="10" t="s">
        <v>156</v>
      </c>
      <c r="F84" s="11">
        <v>2</v>
      </c>
      <c r="G84" s="11">
        <v>2</v>
      </c>
      <c r="H84" s="11">
        <v>0.32</v>
      </c>
      <c r="I84" s="11">
        <v>0.35</v>
      </c>
      <c r="J84" s="11">
        <v>0.39</v>
      </c>
      <c r="K84" s="11">
        <v>0.4</v>
      </c>
      <c r="L84" s="11">
        <f t="shared" si="2"/>
        <v>1.46</v>
      </c>
      <c r="M84" s="11">
        <f t="shared" si="3"/>
        <v>0.54</v>
      </c>
      <c r="N84" s="12">
        <v>0</v>
      </c>
      <c r="O84" s="13" t="s">
        <v>22</v>
      </c>
    </row>
    <row r="85" spans="2:15" s="15" customFormat="1" ht="15">
      <c r="B85" s="9" t="s">
        <v>157</v>
      </c>
      <c r="C85" s="9" t="s">
        <v>158</v>
      </c>
      <c r="D85" s="10">
        <v>81</v>
      </c>
      <c r="E85" s="10" t="s">
        <v>159</v>
      </c>
      <c r="F85" s="11">
        <v>0.001</v>
      </c>
      <c r="G85" s="11">
        <v>0.01</v>
      </c>
      <c r="H85" s="11"/>
      <c r="I85" s="11"/>
      <c r="J85" s="11"/>
      <c r="K85" s="11"/>
      <c r="L85" s="11"/>
      <c r="M85" s="11"/>
      <c r="N85" s="12" t="s">
        <v>133</v>
      </c>
      <c r="O85" s="14"/>
    </row>
    <row r="86" spans="2:15" ht="15">
      <c r="B86" s="9" t="s">
        <v>160</v>
      </c>
      <c r="C86" s="9" t="s">
        <v>161</v>
      </c>
      <c r="D86" s="10">
        <v>82</v>
      </c>
      <c r="E86" s="10" t="s">
        <v>162</v>
      </c>
      <c r="F86" s="11">
        <v>1</v>
      </c>
      <c r="G86" s="11">
        <v>1</v>
      </c>
      <c r="H86" s="11">
        <v>0.026</v>
      </c>
      <c r="I86" s="11">
        <v>0.24</v>
      </c>
      <c r="J86" s="11">
        <v>0.148</v>
      </c>
      <c r="K86" s="11">
        <v>0.205</v>
      </c>
      <c r="L86" s="11">
        <f aca="true" t="shared" si="4" ref="L86:L99">SUM(H86:K86)</f>
        <v>0.619</v>
      </c>
      <c r="M86" s="11">
        <f t="shared" si="3"/>
        <v>0.381</v>
      </c>
      <c r="N86" s="12">
        <v>0</v>
      </c>
      <c r="O86" s="13" t="s">
        <v>22</v>
      </c>
    </row>
    <row r="87" spans="2:15" ht="15">
      <c r="B87" s="9" t="s">
        <v>163</v>
      </c>
      <c r="C87" s="9" t="s">
        <v>164</v>
      </c>
      <c r="D87" s="10">
        <v>83</v>
      </c>
      <c r="E87" s="10" t="s">
        <v>165</v>
      </c>
      <c r="F87" s="11">
        <v>1</v>
      </c>
      <c r="G87" s="11">
        <v>1</v>
      </c>
      <c r="H87" s="11">
        <v>0.395</v>
      </c>
      <c r="I87" s="11">
        <v>0.06</v>
      </c>
      <c r="J87" s="11">
        <v>0.084</v>
      </c>
      <c r="K87" s="11">
        <v>0.079</v>
      </c>
      <c r="L87" s="11">
        <f t="shared" si="4"/>
        <v>0.618</v>
      </c>
      <c r="M87" s="11">
        <f t="shared" si="3"/>
        <v>0.382</v>
      </c>
      <c r="N87" s="12">
        <v>0</v>
      </c>
      <c r="O87" s="13" t="s">
        <v>22</v>
      </c>
    </row>
    <row r="88" spans="2:15" ht="15">
      <c r="B88" s="9" t="s">
        <v>166</v>
      </c>
      <c r="C88" s="9" t="s">
        <v>167</v>
      </c>
      <c r="D88" s="10">
        <v>84</v>
      </c>
      <c r="E88" s="10" t="s">
        <v>168</v>
      </c>
      <c r="F88" s="11">
        <v>2</v>
      </c>
      <c r="G88" s="11">
        <v>2</v>
      </c>
      <c r="H88" s="11">
        <v>0.0015</v>
      </c>
      <c r="I88" s="11">
        <v>0.0015</v>
      </c>
      <c r="J88" s="11">
        <v>0.0015</v>
      </c>
      <c r="K88" s="11">
        <v>0.0015</v>
      </c>
      <c r="L88" s="11">
        <f t="shared" si="4"/>
        <v>0.006</v>
      </c>
      <c r="M88" s="11">
        <f t="shared" si="3"/>
        <v>1.994</v>
      </c>
      <c r="N88" s="12">
        <v>0</v>
      </c>
      <c r="O88" s="13" t="s">
        <v>22</v>
      </c>
    </row>
    <row r="89" spans="2:15" ht="15">
      <c r="B89" s="9" t="s">
        <v>169</v>
      </c>
      <c r="C89" s="9" t="s">
        <v>170</v>
      </c>
      <c r="D89" s="10">
        <v>85</v>
      </c>
      <c r="E89" s="10" t="s">
        <v>171</v>
      </c>
      <c r="F89" s="11">
        <v>2</v>
      </c>
      <c r="G89" s="11">
        <v>2</v>
      </c>
      <c r="H89" s="11">
        <v>0.236</v>
      </c>
      <c r="I89" s="11">
        <v>0.2</v>
      </c>
      <c r="J89" s="11">
        <v>0.24</v>
      </c>
      <c r="K89" s="11">
        <v>0.213</v>
      </c>
      <c r="L89" s="11">
        <f t="shared" si="4"/>
        <v>0.8889999999999999</v>
      </c>
      <c r="M89" s="11">
        <f t="shared" si="3"/>
        <v>1.1110000000000002</v>
      </c>
      <c r="N89" s="12">
        <v>0</v>
      </c>
      <c r="O89" s="13" t="s">
        <v>22</v>
      </c>
    </row>
    <row r="90" spans="2:15" s="15" customFormat="1" ht="15">
      <c r="B90" s="9" t="s">
        <v>172</v>
      </c>
      <c r="C90" s="9" t="s">
        <v>173</v>
      </c>
      <c r="D90" s="10">
        <v>86</v>
      </c>
      <c r="E90" s="10" t="s">
        <v>174</v>
      </c>
      <c r="F90" s="11">
        <v>0.001</v>
      </c>
      <c r="G90" s="11">
        <v>0.01</v>
      </c>
      <c r="H90" s="11"/>
      <c r="I90" s="11"/>
      <c r="J90" s="11"/>
      <c r="K90" s="11"/>
      <c r="L90" s="11"/>
      <c r="M90" s="11"/>
      <c r="N90" s="12" t="s">
        <v>133</v>
      </c>
      <c r="O90" s="14"/>
    </row>
    <row r="91" spans="2:15" ht="15">
      <c r="B91" s="9" t="s">
        <v>172</v>
      </c>
      <c r="C91" s="9" t="s">
        <v>175</v>
      </c>
      <c r="D91" s="10">
        <v>87</v>
      </c>
      <c r="E91" s="10" t="s">
        <v>176</v>
      </c>
      <c r="F91" s="11">
        <v>2</v>
      </c>
      <c r="G91" s="11">
        <v>2</v>
      </c>
      <c r="H91" s="11">
        <v>0.001</v>
      </c>
      <c r="I91" s="11">
        <v>0.001</v>
      </c>
      <c r="J91" s="11">
        <v>0.001</v>
      </c>
      <c r="K91" s="11">
        <v>0.3</v>
      </c>
      <c r="L91" s="11">
        <f t="shared" si="4"/>
        <v>0.303</v>
      </c>
      <c r="M91" s="11">
        <f t="shared" si="3"/>
        <v>1.697</v>
      </c>
      <c r="N91" s="12">
        <v>0</v>
      </c>
      <c r="O91" s="13" t="s">
        <v>22</v>
      </c>
    </row>
    <row r="92" spans="2:15" ht="15">
      <c r="B92" s="9" t="s">
        <v>177</v>
      </c>
      <c r="C92" s="9" t="s">
        <v>178</v>
      </c>
      <c r="D92" s="10">
        <v>88</v>
      </c>
      <c r="E92" s="10" t="s">
        <v>179</v>
      </c>
      <c r="F92" s="11">
        <v>1</v>
      </c>
      <c r="G92" s="11">
        <v>1</v>
      </c>
      <c r="H92" s="11">
        <v>0.158</v>
      </c>
      <c r="I92" s="11">
        <v>0.184</v>
      </c>
      <c r="J92" s="11">
        <v>0.123</v>
      </c>
      <c r="K92" s="11">
        <v>0.136</v>
      </c>
      <c r="L92" s="11">
        <f t="shared" si="4"/>
        <v>0.601</v>
      </c>
      <c r="M92" s="11">
        <f t="shared" si="3"/>
        <v>0.399</v>
      </c>
      <c r="N92" s="12">
        <v>0</v>
      </c>
      <c r="O92" s="13" t="s">
        <v>22</v>
      </c>
    </row>
    <row r="93" spans="2:15" ht="15">
      <c r="B93" s="9" t="s">
        <v>180</v>
      </c>
      <c r="C93" s="9" t="s">
        <v>181</v>
      </c>
      <c r="D93" s="10">
        <v>89</v>
      </c>
      <c r="E93" s="10" t="s">
        <v>182</v>
      </c>
      <c r="F93" s="11">
        <v>34</v>
      </c>
      <c r="G93" s="11">
        <v>34</v>
      </c>
      <c r="H93" s="11">
        <v>2.22</v>
      </c>
      <c r="I93" s="11">
        <v>2.28</v>
      </c>
      <c r="J93" s="11">
        <v>1.87</v>
      </c>
      <c r="K93" s="11">
        <v>2.86</v>
      </c>
      <c r="L93" s="11">
        <f t="shared" si="4"/>
        <v>9.23</v>
      </c>
      <c r="M93" s="11">
        <f t="shared" si="3"/>
        <v>24.77</v>
      </c>
      <c r="N93" s="12">
        <v>0</v>
      </c>
      <c r="O93" s="13" t="s">
        <v>22</v>
      </c>
    </row>
    <row r="94" spans="2:15" ht="15">
      <c r="B94" s="9" t="s">
        <v>183</v>
      </c>
      <c r="C94" s="9" t="s">
        <v>184</v>
      </c>
      <c r="D94" s="10">
        <v>90</v>
      </c>
      <c r="E94" s="10" t="s">
        <v>185</v>
      </c>
      <c r="F94" s="11">
        <v>1</v>
      </c>
      <c r="G94" s="11">
        <v>1</v>
      </c>
      <c r="H94" s="11">
        <v>0.001</v>
      </c>
      <c r="I94" s="11">
        <v>0.001</v>
      </c>
      <c r="J94" s="11">
        <v>0.001</v>
      </c>
      <c r="K94" s="11">
        <v>0.001</v>
      </c>
      <c r="L94" s="11">
        <f t="shared" si="4"/>
        <v>0.004</v>
      </c>
      <c r="M94" s="11">
        <f t="shared" si="3"/>
        <v>0.996</v>
      </c>
      <c r="N94" s="12">
        <v>0</v>
      </c>
      <c r="O94" s="13" t="s">
        <v>22</v>
      </c>
    </row>
    <row r="95" spans="2:15" ht="15">
      <c r="B95" s="9" t="s">
        <v>186</v>
      </c>
      <c r="C95" s="9" t="s">
        <v>187</v>
      </c>
      <c r="D95" s="10">
        <v>91</v>
      </c>
      <c r="E95" s="10" t="s">
        <v>188</v>
      </c>
      <c r="F95" s="11">
        <v>2</v>
      </c>
      <c r="G95" s="11">
        <v>2</v>
      </c>
      <c r="H95" s="11">
        <v>0.001</v>
      </c>
      <c r="I95" s="11">
        <v>0.001</v>
      </c>
      <c r="J95" s="11">
        <v>0.001</v>
      </c>
      <c r="K95" s="11">
        <v>0.001</v>
      </c>
      <c r="L95" s="11">
        <f t="shared" si="4"/>
        <v>0.004</v>
      </c>
      <c r="M95" s="11">
        <f t="shared" si="3"/>
        <v>1.996</v>
      </c>
      <c r="N95" s="12">
        <v>0</v>
      </c>
      <c r="O95" s="13" t="s">
        <v>22</v>
      </c>
    </row>
    <row r="96" spans="2:15" ht="15">
      <c r="B96" s="9" t="s">
        <v>189</v>
      </c>
      <c r="C96" s="9" t="s">
        <v>190</v>
      </c>
      <c r="D96" s="10">
        <v>92</v>
      </c>
      <c r="E96" s="10" t="s">
        <v>191</v>
      </c>
      <c r="F96" s="11">
        <v>4</v>
      </c>
      <c r="G96" s="11">
        <v>4</v>
      </c>
      <c r="H96" s="11">
        <v>0.0012</v>
      </c>
      <c r="I96" s="11">
        <v>0.01</v>
      </c>
      <c r="J96" s="11">
        <v>0.01</v>
      </c>
      <c r="K96" s="11">
        <v>0.06</v>
      </c>
      <c r="L96" s="11">
        <f t="shared" si="4"/>
        <v>0.0812</v>
      </c>
      <c r="M96" s="11">
        <f t="shared" si="3"/>
        <v>3.9188</v>
      </c>
      <c r="N96" s="12">
        <v>0</v>
      </c>
      <c r="O96" s="13" t="s">
        <v>22</v>
      </c>
    </row>
    <row r="97" spans="2:15" ht="15">
      <c r="B97" s="9" t="s">
        <v>192</v>
      </c>
      <c r="C97" s="9" t="s">
        <v>193</v>
      </c>
      <c r="D97" s="10">
        <v>93</v>
      </c>
      <c r="E97" s="10" t="s">
        <v>194</v>
      </c>
      <c r="F97" s="11">
        <v>2</v>
      </c>
      <c r="G97" s="11">
        <v>2</v>
      </c>
      <c r="H97" s="11">
        <v>0.262</v>
      </c>
      <c r="I97" s="11">
        <v>0.35</v>
      </c>
      <c r="J97" s="11">
        <v>0.33</v>
      </c>
      <c r="K97" s="11">
        <v>0.36</v>
      </c>
      <c r="L97" s="11">
        <f t="shared" si="4"/>
        <v>1.302</v>
      </c>
      <c r="M97" s="11">
        <f t="shared" si="3"/>
        <v>0.698</v>
      </c>
      <c r="N97" s="12">
        <v>0</v>
      </c>
      <c r="O97" s="14" t="s">
        <v>22</v>
      </c>
    </row>
    <row r="98" spans="2:15" ht="15">
      <c r="B98" s="9" t="s">
        <v>195</v>
      </c>
      <c r="C98" s="9" t="s">
        <v>196</v>
      </c>
      <c r="D98" s="10">
        <v>94</v>
      </c>
      <c r="E98" s="10" t="s">
        <v>197</v>
      </c>
      <c r="F98" s="11">
        <v>9</v>
      </c>
      <c r="G98" s="11">
        <v>9</v>
      </c>
      <c r="H98" s="11">
        <v>0.001</v>
      </c>
      <c r="I98" s="11">
        <v>0.001</v>
      </c>
      <c r="J98" s="11">
        <v>0.001</v>
      </c>
      <c r="K98" s="11">
        <v>0.001</v>
      </c>
      <c r="L98" s="11">
        <f t="shared" si="4"/>
        <v>0.004</v>
      </c>
      <c r="M98" s="11">
        <f t="shared" si="3"/>
        <v>8.996</v>
      </c>
      <c r="N98" s="12" t="s">
        <v>198</v>
      </c>
      <c r="O98" s="14" t="s">
        <v>22</v>
      </c>
    </row>
    <row r="99" spans="2:15" ht="15">
      <c r="B99" s="9" t="s">
        <v>199</v>
      </c>
      <c r="C99" s="9" t="s">
        <v>200</v>
      </c>
      <c r="D99" s="10">
        <v>95</v>
      </c>
      <c r="E99" s="10" t="s">
        <v>201</v>
      </c>
      <c r="F99" s="11">
        <v>65</v>
      </c>
      <c r="G99" s="11">
        <v>65</v>
      </c>
      <c r="H99" s="11">
        <v>0.15</v>
      </c>
      <c r="I99" s="11">
        <v>0.1</v>
      </c>
      <c r="J99" s="11">
        <v>0.14</v>
      </c>
      <c r="K99" s="11">
        <v>0.1</v>
      </c>
      <c r="L99" s="11">
        <f t="shared" si="4"/>
        <v>0.49</v>
      </c>
      <c r="M99" s="11">
        <f t="shared" si="3"/>
        <v>64.51</v>
      </c>
      <c r="N99" s="12">
        <v>0</v>
      </c>
      <c r="O99" s="13" t="s">
        <v>22</v>
      </c>
    </row>
    <row r="100" spans="2:15" ht="15">
      <c r="B100" s="16"/>
      <c r="C100" s="16"/>
      <c r="D100" s="14"/>
      <c r="E100" s="14"/>
      <c r="F100" s="11"/>
      <c r="G100" s="11"/>
      <c r="H100" s="11"/>
      <c r="I100" s="11"/>
      <c r="J100" s="11"/>
      <c r="K100" s="11"/>
      <c r="L100" s="11"/>
      <c r="M100" s="11"/>
      <c r="N100" s="12"/>
      <c r="O100" s="13"/>
    </row>
  </sheetData>
  <sheetProtection password="D914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03"/>
  <sheetViews>
    <sheetView zoomScalePageLayoutView="0" workbookViewId="0" topLeftCell="B1">
      <selection activeCell="B11" sqref="B11"/>
    </sheetView>
  </sheetViews>
  <sheetFormatPr defaultColWidth="8.88671875" defaultRowHeight="15"/>
  <cols>
    <col min="1" max="1" width="0" style="1" hidden="1" customWidth="1"/>
    <col min="2" max="2" width="31.21484375" style="4" customWidth="1"/>
    <col min="3" max="3" width="43.10546875" style="4" customWidth="1"/>
    <col min="4" max="4" width="9.3359375" style="1" customWidth="1"/>
    <col min="5" max="5" width="15.21484375" style="1" customWidth="1"/>
    <col min="6" max="6" width="11.10546875" style="2" customWidth="1"/>
    <col min="7" max="7" width="10.10546875" style="3" customWidth="1"/>
    <col min="8" max="8" width="7.88671875" style="2" customWidth="1"/>
    <col min="9" max="9" width="8.5546875" style="2" customWidth="1"/>
    <col min="10" max="10" width="8.6640625" style="2" customWidth="1"/>
    <col min="11" max="11" width="8.88671875" style="2" customWidth="1"/>
    <col min="12" max="12" width="11.3359375" style="3" customWidth="1"/>
    <col min="13" max="13" width="11.10546875" style="2" customWidth="1"/>
    <col min="14" max="14" width="10.77734375" style="1" customWidth="1"/>
    <col min="15" max="15" width="18.10546875" style="1" customWidth="1"/>
    <col min="16" max="17" width="14.88671875" style="1" customWidth="1"/>
    <col min="18" max="16384" width="8.88671875" style="1" customWidth="1"/>
  </cols>
  <sheetData>
    <row r="1" spans="2:13" s="15" customFormat="1" ht="15">
      <c r="B1" s="17"/>
      <c r="C1" s="17"/>
      <c r="F1" s="3"/>
      <c r="G1" s="3"/>
      <c r="H1" s="3"/>
      <c r="I1" s="3"/>
      <c r="J1" s="3"/>
      <c r="K1" s="3"/>
      <c r="L1" s="3"/>
      <c r="M1" s="3"/>
    </row>
    <row r="2" spans="2:13" s="15" customFormat="1" ht="20.25">
      <c r="B2" s="26" t="s">
        <v>2</v>
      </c>
      <c r="C2" s="27">
        <v>2008</v>
      </c>
      <c r="F2" s="3"/>
      <c r="G2" s="3"/>
      <c r="H2" s="3"/>
      <c r="I2" s="3"/>
      <c r="J2" s="3"/>
      <c r="K2" s="3"/>
      <c r="L2" s="3"/>
      <c r="M2" s="3"/>
    </row>
    <row r="3" spans="2:13" s="15" customFormat="1" ht="20.25">
      <c r="B3" s="26" t="s">
        <v>3</v>
      </c>
      <c r="C3" s="28" t="s">
        <v>202</v>
      </c>
      <c r="F3" s="3"/>
      <c r="G3" s="3"/>
      <c r="H3" s="3"/>
      <c r="I3" s="3"/>
      <c r="J3" s="3"/>
      <c r="K3" s="3"/>
      <c r="L3" s="3"/>
      <c r="M3" s="3"/>
    </row>
    <row r="4" spans="2:13" s="15" customFormat="1" ht="15.75" thickBot="1">
      <c r="B4" s="17"/>
      <c r="C4" s="17"/>
      <c r="F4" s="3"/>
      <c r="G4" s="3"/>
      <c r="H4" s="3"/>
      <c r="I4" s="3"/>
      <c r="J4" s="3"/>
      <c r="K4" s="3"/>
      <c r="L4" s="3"/>
      <c r="M4" s="3"/>
    </row>
    <row r="5" spans="2:15" ht="76.5"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5" t="s">
        <v>17</v>
      </c>
      <c r="O5" s="8" t="s">
        <v>18</v>
      </c>
    </row>
    <row r="6" spans="2:15" ht="15">
      <c r="B6" s="9" t="s">
        <v>19</v>
      </c>
      <c r="C6" s="9" t="s">
        <v>20</v>
      </c>
      <c r="D6" s="10">
        <v>1</v>
      </c>
      <c r="E6" s="10" t="s">
        <v>21</v>
      </c>
      <c r="F6" s="11">
        <v>33563</v>
      </c>
      <c r="G6" s="11">
        <v>33563</v>
      </c>
      <c r="H6" s="11">
        <v>5064.65</v>
      </c>
      <c r="I6" s="11">
        <v>5013</v>
      </c>
      <c r="J6" s="11">
        <v>4873.51</v>
      </c>
      <c r="K6" s="11">
        <v>9579.8</v>
      </c>
      <c r="L6" s="11">
        <f aca="true" t="shared" si="0" ref="L6:L69">SUM(H6:K6)</f>
        <v>24530.96</v>
      </c>
      <c r="M6" s="11">
        <f>SUM(G6-L6)</f>
        <v>9032.04</v>
      </c>
      <c r="N6" s="14">
        <v>0</v>
      </c>
      <c r="O6" s="13" t="s">
        <v>203</v>
      </c>
    </row>
    <row r="7" spans="2:15" ht="15">
      <c r="B7" s="9" t="s">
        <v>23</v>
      </c>
      <c r="C7" s="9" t="s">
        <v>24</v>
      </c>
      <c r="D7" s="10">
        <v>2</v>
      </c>
      <c r="E7" s="10" t="s">
        <v>25</v>
      </c>
      <c r="F7" s="11">
        <v>10740</v>
      </c>
      <c r="G7" s="11">
        <v>13000</v>
      </c>
      <c r="H7" s="11">
        <v>2690</v>
      </c>
      <c r="I7" s="11">
        <v>2976</v>
      </c>
      <c r="J7" s="11">
        <v>2692</v>
      </c>
      <c r="K7" s="11">
        <v>4550</v>
      </c>
      <c r="L7" s="11">
        <f t="shared" si="0"/>
        <v>12908</v>
      </c>
      <c r="M7" s="11">
        <f aca="true" t="shared" si="1" ref="M7:M69">SUM(G7-L7)</f>
        <v>92</v>
      </c>
      <c r="N7" s="14">
        <v>0</v>
      </c>
      <c r="O7" s="13" t="s">
        <v>203</v>
      </c>
    </row>
    <row r="8" spans="2:15" ht="15">
      <c r="B8" s="9" t="s">
        <v>26</v>
      </c>
      <c r="C8" s="9" t="s">
        <v>27</v>
      </c>
      <c r="D8" s="10">
        <v>3</v>
      </c>
      <c r="E8" s="10" t="s">
        <v>28</v>
      </c>
      <c r="F8" s="11">
        <v>815</v>
      </c>
      <c r="G8" s="11">
        <v>815</v>
      </c>
      <c r="H8" s="11">
        <v>2.24</v>
      </c>
      <c r="I8" s="11">
        <v>83.82</v>
      </c>
      <c r="J8" s="11">
        <v>4.31</v>
      </c>
      <c r="K8" s="11">
        <v>169.43</v>
      </c>
      <c r="L8" s="11">
        <f t="shared" si="0"/>
        <v>259.8</v>
      </c>
      <c r="M8" s="11">
        <f t="shared" si="1"/>
        <v>555.2</v>
      </c>
      <c r="N8" s="14">
        <v>0</v>
      </c>
      <c r="O8" s="13" t="s">
        <v>203</v>
      </c>
    </row>
    <row r="9" spans="2:15" ht="15">
      <c r="B9" s="9" t="s">
        <v>29</v>
      </c>
      <c r="C9" s="9" t="s">
        <v>30</v>
      </c>
      <c r="D9" s="10">
        <v>4</v>
      </c>
      <c r="E9" s="10" t="s">
        <v>31</v>
      </c>
      <c r="F9" s="11">
        <v>13845</v>
      </c>
      <c r="G9" s="11">
        <v>24745</v>
      </c>
      <c r="H9" s="11">
        <v>5267.2</v>
      </c>
      <c r="I9" s="11">
        <v>4621.8</v>
      </c>
      <c r="J9" s="11">
        <v>6247.2791621423985</v>
      </c>
      <c r="K9" s="11">
        <v>7231.4</v>
      </c>
      <c r="L9" s="11">
        <f t="shared" si="0"/>
        <v>23367.679162142398</v>
      </c>
      <c r="M9" s="11">
        <f t="shared" si="1"/>
        <v>1377.3208378576019</v>
      </c>
      <c r="N9" s="14">
        <v>0</v>
      </c>
      <c r="O9" s="13" t="s">
        <v>203</v>
      </c>
    </row>
    <row r="10" spans="2:15" ht="15">
      <c r="B10" s="9" t="s">
        <v>32</v>
      </c>
      <c r="C10" s="9" t="s">
        <v>33</v>
      </c>
      <c r="D10" s="10">
        <v>5</v>
      </c>
      <c r="E10" s="10" t="s">
        <v>34</v>
      </c>
      <c r="F10" s="11">
        <v>1186</v>
      </c>
      <c r="G10" s="11">
        <v>10</v>
      </c>
      <c r="H10" s="11">
        <v>1.06</v>
      </c>
      <c r="I10" s="11">
        <v>0.98</v>
      </c>
      <c r="J10" s="11">
        <v>1.02</v>
      </c>
      <c r="K10" s="11">
        <v>1.95</v>
      </c>
      <c r="L10" s="11">
        <f t="shared" si="0"/>
        <v>5.01</v>
      </c>
      <c r="M10" s="11">
        <f t="shared" si="1"/>
        <v>4.99</v>
      </c>
      <c r="N10" s="14">
        <v>0</v>
      </c>
      <c r="O10" s="13" t="s">
        <v>203</v>
      </c>
    </row>
    <row r="11" spans="2:15" s="15" customFormat="1" ht="15">
      <c r="B11" s="9" t="s">
        <v>32</v>
      </c>
      <c r="C11" s="9" t="s">
        <v>35</v>
      </c>
      <c r="D11" s="10">
        <v>6</v>
      </c>
      <c r="E11" s="10" t="s">
        <v>34</v>
      </c>
      <c r="F11" s="11">
        <v>627</v>
      </c>
      <c r="G11" s="11">
        <v>10</v>
      </c>
      <c r="H11" s="11">
        <v>0.33</v>
      </c>
      <c r="I11" s="11">
        <v>1.77</v>
      </c>
      <c r="J11" s="11">
        <v>1.32</v>
      </c>
      <c r="K11" s="11">
        <v>0.77</v>
      </c>
      <c r="L11" s="11">
        <f t="shared" si="0"/>
        <v>4.1899999999999995</v>
      </c>
      <c r="M11" s="11">
        <f t="shared" si="1"/>
        <v>5.8100000000000005</v>
      </c>
      <c r="N11" s="14">
        <v>0</v>
      </c>
      <c r="O11" s="14" t="s">
        <v>203</v>
      </c>
    </row>
    <row r="12" spans="2:15" s="15" customFormat="1" ht="15">
      <c r="B12" s="9" t="s">
        <v>32</v>
      </c>
      <c r="C12" s="9" t="s">
        <v>36</v>
      </c>
      <c r="D12" s="10">
        <v>7</v>
      </c>
      <c r="E12" s="10" t="s">
        <v>34</v>
      </c>
      <c r="F12" s="11">
        <v>1469</v>
      </c>
      <c r="G12" s="11">
        <v>977</v>
      </c>
      <c r="H12" s="11">
        <v>110.5</v>
      </c>
      <c r="I12" s="11">
        <v>100.8</v>
      </c>
      <c r="J12" s="11">
        <v>434.4</v>
      </c>
      <c r="K12" s="11">
        <v>175.4</v>
      </c>
      <c r="L12" s="11">
        <f t="shared" si="0"/>
        <v>821.1</v>
      </c>
      <c r="M12" s="11">
        <f t="shared" si="1"/>
        <v>155.89999999999998</v>
      </c>
      <c r="N12" s="14">
        <v>0</v>
      </c>
      <c r="O12" s="14" t="s">
        <v>203</v>
      </c>
    </row>
    <row r="13" spans="2:15" s="15" customFormat="1" ht="15">
      <c r="B13" s="9" t="s">
        <v>32</v>
      </c>
      <c r="C13" s="9" t="s">
        <v>37</v>
      </c>
      <c r="D13" s="10">
        <v>8</v>
      </c>
      <c r="E13" s="10" t="s">
        <v>34</v>
      </c>
      <c r="F13" s="11">
        <v>765</v>
      </c>
      <c r="G13" s="11">
        <v>533</v>
      </c>
      <c r="H13" s="11">
        <v>18.16</v>
      </c>
      <c r="I13" s="11">
        <v>112.2</v>
      </c>
      <c r="J13" s="11">
        <v>40.2</v>
      </c>
      <c r="K13" s="11">
        <v>40.3</v>
      </c>
      <c r="L13" s="11">
        <f t="shared" si="0"/>
        <v>210.86</v>
      </c>
      <c r="M13" s="11">
        <f t="shared" si="1"/>
        <v>322.14</v>
      </c>
      <c r="N13" s="14">
        <v>0</v>
      </c>
      <c r="O13" s="14" t="s">
        <v>203</v>
      </c>
    </row>
    <row r="14" spans="2:15" ht="15">
      <c r="B14" s="9" t="s">
        <v>38</v>
      </c>
      <c r="C14" s="9" t="s">
        <v>39</v>
      </c>
      <c r="D14" s="10">
        <v>9</v>
      </c>
      <c r="E14" s="10" t="s">
        <v>40</v>
      </c>
      <c r="F14" s="11">
        <v>736</v>
      </c>
      <c r="G14" s="11">
        <v>736</v>
      </c>
      <c r="H14" s="11">
        <v>11.44</v>
      </c>
      <c r="I14" s="11">
        <v>12.048239652214932</v>
      </c>
      <c r="J14" s="11">
        <v>21.194469758241407</v>
      </c>
      <c r="K14" s="11">
        <v>21.56</v>
      </c>
      <c r="L14" s="11">
        <f t="shared" si="0"/>
        <v>66.24270941045634</v>
      </c>
      <c r="M14" s="11">
        <f t="shared" si="1"/>
        <v>669.7572905895437</v>
      </c>
      <c r="N14" s="14">
        <v>0</v>
      </c>
      <c r="O14" s="13" t="s">
        <v>203</v>
      </c>
    </row>
    <row r="15" spans="2:15" ht="15">
      <c r="B15" s="9" t="s">
        <v>38</v>
      </c>
      <c r="C15" s="9" t="s">
        <v>41</v>
      </c>
      <c r="D15" s="10">
        <v>10</v>
      </c>
      <c r="E15" s="10" t="s">
        <v>40</v>
      </c>
      <c r="F15" s="11">
        <v>1962</v>
      </c>
      <c r="G15" s="11">
        <v>1962</v>
      </c>
      <c r="H15" s="11">
        <v>1.3734839009735542</v>
      </c>
      <c r="I15" s="11">
        <v>1.2359494706717715</v>
      </c>
      <c r="J15" s="11">
        <v>1.7452988299274064</v>
      </c>
      <c r="K15" s="11">
        <v>1.6</v>
      </c>
      <c r="L15" s="11">
        <f t="shared" si="0"/>
        <v>5.954732201572732</v>
      </c>
      <c r="M15" s="11">
        <f t="shared" si="1"/>
        <v>1956.0452677984272</v>
      </c>
      <c r="N15" s="14">
        <v>0</v>
      </c>
      <c r="O15" s="13" t="s">
        <v>203</v>
      </c>
    </row>
    <row r="16" spans="2:15" ht="15">
      <c r="B16" s="9" t="s">
        <v>38</v>
      </c>
      <c r="C16" s="9" t="s">
        <v>42</v>
      </c>
      <c r="D16" s="10">
        <v>11</v>
      </c>
      <c r="E16" s="10" t="s">
        <v>40</v>
      </c>
      <c r="F16" s="11">
        <v>938</v>
      </c>
      <c r="G16" s="11">
        <v>938</v>
      </c>
      <c r="H16" s="11">
        <v>2.5973055832437306</v>
      </c>
      <c r="I16" s="11">
        <v>1.4951705770764483</v>
      </c>
      <c r="J16" s="11">
        <v>3.6256742239307957</v>
      </c>
      <c r="K16" s="11">
        <v>3.27</v>
      </c>
      <c r="L16" s="11">
        <f t="shared" si="0"/>
        <v>10.988150384250975</v>
      </c>
      <c r="M16" s="11">
        <f t="shared" si="1"/>
        <v>927.011849615749</v>
      </c>
      <c r="N16" s="14">
        <v>0</v>
      </c>
      <c r="O16" s="13" t="s">
        <v>203</v>
      </c>
    </row>
    <row r="17" spans="2:15" ht="15">
      <c r="B17" s="9" t="s">
        <v>38</v>
      </c>
      <c r="C17" s="9" t="s">
        <v>43</v>
      </c>
      <c r="D17" s="10">
        <v>12</v>
      </c>
      <c r="E17" s="10" t="s">
        <v>40</v>
      </c>
      <c r="F17" s="11">
        <v>28</v>
      </c>
      <c r="G17" s="11">
        <v>28</v>
      </c>
      <c r="H17" s="11">
        <v>0.04</v>
      </c>
      <c r="I17" s="11">
        <v>0.06</v>
      </c>
      <c r="J17" s="11">
        <v>0.10904022207022687</v>
      </c>
      <c r="K17" s="11">
        <v>0.1</v>
      </c>
      <c r="L17" s="11">
        <f t="shared" si="0"/>
        <v>0.30904022207022686</v>
      </c>
      <c r="M17" s="11">
        <f t="shared" si="1"/>
        <v>27.690959777929773</v>
      </c>
      <c r="N17" s="14">
        <v>0</v>
      </c>
      <c r="O17" s="13" t="s">
        <v>203</v>
      </c>
    </row>
    <row r="18" spans="2:15" ht="15">
      <c r="B18" s="9" t="s">
        <v>38</v>
      </c>
      <c r="C18" s="9" t="s">
        <v>44</v>
      </c>
      <c r="D18" s="10">
        <v>13</v>
      </c>
      <c r="E18" s="10" t="s">
        <v>40</v>
      </c>
      <c r="F18" s="11">
        <v>338</v>
      </c>
      <c r="G18" s="11">
        <v>338</v>
      </c>
      <c r="H18" s="11">
        <v>0.8352885468531164</v>
      </c>
      <c r="I18" s="11">
        <v>0.46334879627662523</v>
      </c>
      <c r="J18" s="11">
        <v>1.0058220826891926</v>
      </c>
      <c r="K18" s="11">
        <v>0.88</v>
      </c>
      <c r="L18" s="11">
        <f t="shared" si="0"/>
        <v>3.1844594258189343</v>
      </c>
      <c r="M18" s="11">
        <f t="shared" si="1"/>
        <v>334.81554057418106</v>
      </c>
      <c r="N18" s="14">
        <v>0</v>
      </c>
      <c r="O18" s="13" t="s">
        <v>203</v>
      </c>
    </row>
    <row r="19" spans="2:15" ht="15">
      <c r="B19" s="9" t="s">
        <v>45</v>
      </c>
      <c r="C19" s="9" t="s">
        <v>46</v>
      </c>
      <c r="D19" s="10">
        <v>14</v>
      </c>
      <c r="E19" s="10" t="s">
        <v>47</v>
      </c>
      <c r="F19" s="11">
        <v>4425</v>
      </c>
      <c r="G19" s="11">
        <v>5412</v>
      </c>
      <c r="H19" s="11">
        <v>1331.1</v>
      </c>
      <c r="I19" s="11">
        <v>1566.2</v>
      </c>
      <c r="J19" s="11">
        <v>1201.484792260111</v>
      </c>
      <c r="K19" s="11">
        <v>1313</v>
      </c>
      <c r="L19" s="11">
        <f t="shared" si="0"/>
        <v>5411.784792260111</v>
      </c>
      <c r="M19" s="11">
        <f t="shared" si="1"/>
        <v>0.21520773988868314</v>
      </c>
      <c r="N19" s="14">
        <v>0</v>
      </c>
      <c r="O19" s="13" t="s">
        <v>203</v>
      </c>
    </row>
    <row r="20" spans="2:15" ht="15">
      <c r="B20" s="9" t="s">
        <v>45</v>
      </c>
      <c r="C20" s="9" t="s">
        <v>48</v>
      </c>
      <c r="D20" s="10">
        <v>15</v>
      </c>
      <c r="E20" s="10" t="s">
        <v>47</v>
      </c>
      <c r="F20" s="11">
        <v>1399</v>
      </c>
      <c r="G20" s="11">
        <v>2163</v>
      </c>
      <c r="H20" s="11">
        <v>354.9</v>
      </c>
      <c r="I20" s="11">
        <v>615.8</v>
      </c>
      <c r="J20" s="11">
        <v>495.5</v>
      </c>
      <c r="K20" s="11">
        <v>696</v>
      </c>
      <c r="L20" s="11">
        <f t="shared" si="0"/>
        <v>2162.2</v>
      </c>
      <c r="M20" s="11">
        <f t="shared" si="1"/>
        <v>0.8000000000001819</v>
      </c>
      <c r="N20" s="14">
        <v>0</v>
      </c>
      <c r="O20" s="13" t="s">
        <v>203</v>
      </c>
    </row>
    <row r="21" spans="2:15" ht="15">
      <c r="B21" s="9" t="s">
        <v>45</v>
      </c>
      <c r="C21" s="9" t="s">
        <v>49</v>
      </c>
      <c r="D21" s="10">
        <v>16</v>
      </c>
      <c r="E21" s="10" t="s">
        <v>47</v>
      </c>
      <c r="F21" s="11">
        <v>521</v>
      </c>
      <c r="G21" s="11">
        <v>84</v>
      </c>
      <c r="H21" s="11">
        <v>16.4</v>
      </c>
      <c r="I21" s="11">
        <v>36.6</v>
      </c>
      <c r="J21" s="11">
        <v>14</v>
      </c>
      <c r="K21" s="11">
        <v>14</v>
      </c>
      <c r="L21" s="11">
        <f t="shared" si="0"/>
        <v>81</v>
      </c>
      <c r="M21" s="11">
        <f t="shared" si="1"/>
        <v>3</v>
      </c>
      <c r="N21" s="14">
        <v>0</v>
      </c>
      <c r="O21" s="13" t="s">
        <v>203</v>
      </c>
    </row>
    <row r="22" spans="2:15" ht="15">
      <c r="B22" s="9" t="s">
        <v>45</v>
      </c>
      <c r="C22" s="9" t="s">
        <v>50</v>
      </c>
      <c r="D22" s="10">
        <v>17</v>
      </c>
      <c r="E22" s="10" t="s">
        <v>47</v>
      </c>
      <c r="F22" s="11">
        <v>920</v>
      </c>
      <c r="G22" s="11">
        <v>166</v>
      </c>
      <c r="H22" s="11">
        <v>31.4</v>
      </c>
      <c r="I22" s="11">
        <v>70.3</v>
      </c>
      <c r="J22" s="11">
        <v>23</v>
      </c>
      <c r="K22" s="11">
        <v>41</v>
      </c>
      <c r="L22" s="11">
        <f t="shared" si="0"/>
        <v>165.7</v>
      </c>
      <c r="M22" s="11">
        <f t="shared" si="1"/>
        <v>0.30000000000001137</v>
      </c>
      <c r="N22" s="14">
        <v>0</v>
      </c>
      <c r="O22" s="13" t="s">
        <v>203</v>
      </c>
    </row>
    <row r="23" spans="2:15" ht="15">
      <c r="B23" s="9" t="s">
        <v>45</v>
      </c>
      <c r="C23" s="9" t="s">
        <v>51</v>
      </c>
      <c r="D23" s="10">
        <v>18</v>
      </c>
      <c r="E23" s="10" t="s">
        <v>47</v>
      </c>
      <c r="F23" s="11">
        <v>365</v>
      </c>
      <c r="G23" s="11">
        <v>238</v>
      </c>
      <c r="H23" s="11">
        <v>17</v>
      </c>
      <c r="I23" s="11">
        <v>17.4</v>
      </c>
      <c r="J23" s="11">
        <v>107</v>
      </c>
      <c r="K23" s="11">
        <v>97</v>
      </c>
      <c r="L23" s="11">
        <f t="shared" si="0"/>
        <v>238.4</v>
      </c>
      <c r="M23" s="11">
        <f t="shared" si="1"/>
        <v>-0.4000000000000057</v>
      </c>
      <c r="N23" s="14">
        <v>0</v>
      </c>
      <c r="O23" s="13" t="s">
        <v>203</v>
      </c>
    </row>
    <row r="24" spans="2:15" ht="15">
      <c r="B24" s="9" t="s">
        <v>45</v>
      </c>
      <c r="C24" s="9" t="s">
        <v>52</v>
      </c>
      <c r="D24" s="10">
        <v>19</v>
      </c>
      <c r="E24" s="10" t="s">
        <v>47</v>
      </c>
      <c r="F24" s="11">
        <v>510</v>
      </c>
      <c r="G24" s="11">
        <v>389</v>
      </c>
      <c r="H24" s="11">
        <v>116.2</v>
      </c>
      <c r="I24" s="11">
        <v>109.4</v>
      </c>
      <c r="J24" s="11">
        <v>82</v>
      </c>
      <c r="K24" s="11">
        <v>81</v>
      </c>
      <c r="L24" s="11">
        <f t="shared" si="0"/>
        <v>388.6</v>
      </c>
      <c r="M24" s="11">
        <f t="shared" si="1"/>
        <v>0.39999999999997726</v>
      </c>
      <c r="N24" s="14">
        <v>0</v>
      </c>
      <c r="O24" s="13" t="s">
        <v>203</v>
      </c>
    </row>
    <row r="25" spans="2:15" ht="15">
      <c r="B25" s="9" t="s">
        <v>45</v>
      </c>
      <c r="C25" s="9" t="s">
        <v>53</v>
      </c>
      <c r="D25" s="10">
        <v>20</v>
      </c>
      <c r="E25" s="10" t="s">
        <v>47</v>
      </c>
      <c r="F25" s="11">
        <v>402</v>
      </c>
      <c r="G25" s="11">
        <v>407</v>
      </c>
      <c r="H25" s="11">
        <v>110.8</v>
      </c>
      <c r="I25" s="11">
        <v>103.2</v>
      </c>
      <c r="J25" s="11">
        <v>104</v>
      </c>
      <c r="K25" s="11">
        <v>89</v>
      </c>
      <c r="L25" s="11">
        <f t="shared" si="0"/>
        <v>407</v>
      </c>
      <c r="M25" s="11">
        <v>0.001</v>
      </c>
      <c r="N25" s="14">
        <v>0</v>
      </c>
      <c r="O25" s="13" t="s">
        <v>203</v>
      </c>
    </row>
    <row r="26" spans="2:15" ht="15">
      <c r="B26" s="9" t="s">
        <v>45</v>
      </c>
      <c r="C26" s="9" t="s">
        <v>54</v>
      </c>
      <c r="D26" s="10">
        <v>21</v>
      </c>
      <c r="E26" s="10" t="s">
        <v>47</v>
      </c>
      <c r="F26" s="11">
        <v>395</v>
      </c>
      <c r="G26" s="11">
        <v>77</v>
      </c>
      <c r="H26" s="11">
        <v>13.1</v>
      </c>
      <c r="I26" s="11">
        <v>15.5</v>
      </c>
      <c r="J26" s="11">
        <v>5</v>
      </c>
      <c r="K26" s="11">
        <v>43</v>
      </c>
      <c r="L26" s="11">
        <f t="shared" si="0"/>
        <v>76.6</v>
      </c>
      <c r="M26" s="11">
        <f t="shared" si="1"/>
        <v>0.4000000000000057</v>
      </c>
      <c r="N26" s="14">
        <v>0</v>
      </c>
      <c r="O26" s="13" t="s">
        <v>203</v>
      </c>
    </row>
    <row r="27" spans="2:15" ht="15">
      <c r="B27" s="9" t="s">
        <v>55</v>
      </c>
      <c r="C27" s="9" t="s">
        <v>56</v>
      </c>
      <c r="D27" s="10">
        <v>22</v>
      </c>
      <c r="E27" s="10" t="s">
        <v>57</v>
      </c>
      <c r="F27" s="11">
        <v>1339</v>
      </c>
      <c r="G27" s="11">
        <v>1339</v>
      </c>
      <c r="H27" s="11">
        <v>244.7</v>
      </c>
      <c r="I27" s="11">
        <v>279.4</v>
      </c>
      <c r="J27" s="11">
        <v>181.9</v>
      </c>
      <c r="K27" s="11">
        <v>214.6</v>
      </c>
      <c r="L27" s="11">
        <f t="shared" si="0"/>
        <v>920.5999999999999</v>
      </c>
      <c r="M27" s="11">
        <f t="shared" si="1"/>
        <v>418.4000000000001</v>
      </c>
      <c r="N27" s="14">
        <v>0</v>
      </c>
      <c r="O27" s="13" t="s">
        <v>203</v>
      </c>
    </row>
    <row r="28" spans="2:15" ht="15">
      <c r="B28" s="9" t="s">
        <v>55</v>
      </c>
      <c r="C28" s="9" t="s">
        <v>58</v>
      </c>
      <c r="D28" s="10">
        <v>23</v>
      </c>
      <c r="E28" s="10" t="s">
        <v>57</v>
      </c>
      <c r="F28" s="11">
        <v>866</v>
      </c>
      <c r="G28" s="11">
        <v>866</v>
      </c>
      <c r="H28" s="11">
        <v>1.6</v>
      </c>
      <c r="I28" s="11">
        <v>2.3</v>
      </c>
      <c r="J28" s="11">
        <v>1.8</v>
      </c>
      <c r="K28" s="11">
        <v>2</v>
      </c>
      <c r="L28" s="11">
        <f t="shared" si="0"/>
        <v>7.7</v>
      </c>
      <c r="M28" s="11">
        <f t="shared" si="1"/>
        <v>858.3</v>
      </c>
      <c r="N28" s="14">
        <v>0</v>
      </c>
      <c r="O28" s="13" t="s">
        <v>203</v>
      </c>
    </row>
    <row r="29" spans="2:15" ht="15">
      <c r="B29" s="9" t="s">
        <v>55</v>
      </c>
      <c r="C29" s="9" t="s">
        <v>59</v>
      </c>
      <c r="D29" s="10">
        <v>24</v>
      </c>
      <c r="E29" s="10" t="s">
        <v>57</v>
      </c>
      <c r="F29" s="11">
        <v>1237</v>
      </c>
      <c r="G29" s="11">
        <v>1237</v>
      </c>
      <c r="H29" s="11">
        <v>101.3</v>
      </c>
      <c r="I29" s="11">
        <v>105.1</v>
      </c>
      <c r="J29" s="11">
        <v>77.1</v>
      </c>
      <c r="K29" s="11">
        <v>31.2</v>
      </c>
      <c r="L29" s="11">
        <f t="shared" si="0"/>
        <v>314.7</v>
      </c>
      <c r="M29" s="11">
        <f t="shared" si="1"/>
        <v>922.3</v>
      </c>
      <c r="N29" s="14">
        <v>0</v>
      </c>
      <c r="O29" s="13" t="s">
        <v>203</v>
      </c>
    </row>
    <row r="30" spans="2:15" ht="15">
      <c r="B30" s="9" t="s">
        <v>55</v>
      </c>
      <c r="C30" s="9" t="s">
        <v>60</v>
      </c>
      <c r="D30" s="10">
        <v>25</v>
      </c>
      <c r="E30" s="10" t="s">
        <v>57</v>
      </c>
      <c r="F30" s="11">
        <v>1889</v>
      </c>
      <c r="G30" s="11">
        <v>1889</v>
      </c>
      <c r="H30" s="11">
        <v>122.2</v>
      </c>
      <c r="I30" s="11">
        <v>159.9</v>
      </c>
      <c r="J30" s="11">
        <v>88</v>
      </c>
      <c r="K30" s="11">
        <v>169.9</v>
      </c>
      <c r="L30" s="11">
        <f t="shared" si="0"/>
        <v>540</v>
      </c>
      <c r="M30" s="11">
        <f t="shared" si="1"/>
        <v>1349</v>
      </c>
      <c r="N30" s="14">
        <v>0</v>
      </c>
      <c r="O30" s="13" t="s">
        <v>203</v>
      </c>
    </row>
    <row r="31" spans="2:15" ht="15">
      <c r="B31" s="9" t="s">
        <v>61</v>
      </c>
      <c r="C31" s="9" t="s">
        <v>62</v>
      </c>
      <c r="D31" s="10">
        <v>27</v>
      </c>
      <c r="E31" s="10" t="s">
        <v>63</v>
      </c>
      <c r="F31" s="11">
        <v>1164</v>
      </c>
      <c r="G31" s="11">
        <v>281</v>
      </c>
      <c r="H31" s="11">
        <v>84.22</v>
      </c>
      <c r="I31" s="11">
        <v>85.87</v>
      </c>
      <c r="J31" s="11">
        <v>20.83</v>
      </c>
      <c r="K31" s="11">
        <v>89.34</v>
      </c>
      <c r="L31" s="11">
        <f t="shared" si="0"/>
        <v>280.26</v>
      </c>
      <c r="M31" s="11">
        <f t="shared" si="1"/>
        <v>0.7400000000000091</v>
      </c>
      <c r="N31" s="14">
        <v>0</v>
      </c>
      <c r="O31" s="13" t="s">
        <v>203</v>
      </c>
    </row>
    <row r="32" spans="2:15" ht="15">
      <c r="B32" s="9" t="s">
        <v>64</v>
      </c>
      <c r="C32" s="9" t="s">
        <v>65</v>
      </c>
      <c r="D32" s="10">
        <v>28</v>
      </c>
      <c r="E32" s="10" t="s">
        <v>66</v>
      </c>
      <c r="F32" s="11">
        <v>885</v>
      </c>
      <c r="G32" s="11">
        <v>885</v>
      </c>
      <c r="H32" s="11">
        <v>1.82</v>
      </c>
      <c r="I32" s="11">
        <v>2.74</v>
      </c>
      <c r="J32" s="11">
        <v>2.45</v>
      </c>
      <c r="K32" s="11">
        <v>2.42</v>
      </c>
      <c r="L32" s="11">
        <f t="shared" si="0"/>
        <v>9.43</v>
      </c>
      <c r="M32" s="11">
        <f t="shared" si="1"/>
        <v>875.57</v>
      </c>
      <c r="N32" s="14">
        <v>0</v>
      </c>
      <c r="O32" s="13" t="s">
        <v>203</v>
      </c>
    </row>
    <row r="33" spans="2:15" ht="15">
      <c r="B33" s="9" t="s">
        <v>67</v>
      </c>
      <c r="C33" s="9" t="s">
        <v>68</v>
      </c>
      <c r="D33" s="10">
        <v>29</v>
      </c>
      <c r="E33" s="10" t="s">
        <v>69</v>
      </c>
      <c r="F33" s="11">
        <v>659</v>
      </c>
      <c r="G33" s="11">
        <v>659</v>
      </c>
      <c r="H33" s="11">
        <v>124.9</v>
      </c>
      <c r="I33" s="11">
        <v>126.1</v>
      </c>
      <c r="J33" s="11">
        <v>161.8</v>
      </c>
      <c r="K33" s="11">
        <v>89.2</v>
      </c>
      <c r="L33" s="11">
        <f t="shared" si="0"/>
        <v>502</v>
      </c>
      <c r="M33" s="11">
        <f t="shared" si="1"/>
        <v>157</v>
      </c>
      <c r="N33" s="14">
        <v>0</v>
      </c>
      <c r="O33" s="13" t="s">
        <v>203</v>
      </c>
    </row>
    <row r="34" spans="2:15" ht="15">
      <c r="B34" s="9" t="s">
        <v>67</v>
      </c>
      <c r="C34" s="9" t="s">
        <v>70</v>
      </c>
      <c r="D34" s="10">
        <v>30</v>
      </c>
      <c r="E34" s="10" t="s">
        <v>69</v>
      </c>
      <c r="F34" s="11">
        <v>1512</v>
      </c>
      <c r="G34" s="11">
        <v>420</v>
      </c>
      <c r="H34" s="11">
        <v>97.2</v>
      </c>
      <c r="I34" s="11">
        <v>79.8</v>
      </c>
      <c r="J34" s="11">
        <v>106.4</v>
      </c>
      <c r="K34" s="11">
        <v>112.8</v>
      </c>
      <c r="L34" s="11">
        <f t="shared" si="0"/>
        <v>396.2</v>
      </c>
      <c r="M34" s="11">
        <f t="shared" si="1"/>
        <v>23.80000000000001</v>
      </c>
      <c r="N34" s="14">
        <v>0</v>
      </c>
      <c r="O34" s="13" t="s">
        <v>203</v>
      </c>
    </row>
    <row r="35" spans="2:15" ht="15">
      <c r="B35" s="9" t="s">
        <v>67</v>
      </c>
      <c r="C35" s="9" t="s">
        <v>71</v>
      </c>
      <c r="D35" s="10">
        <v>31</v>
      </c>
      <c r="E35" s="10" t="s">
        <v>69</v>
      </c>
      <c r="F35" s="11">
        <v>3983</v>
      </c>
      <c r="G35" s="11">
        <v>5781</v>
      </c>
      <c r="H35" s="11">
        <v>1722.9</v>
      </c>
      <c r="I35" s="11">
        <v>1231.9</v>
      </c>
      <c r="J35" s="11">
        <v>1437.6</v>
      </c>
      <c r="K35" s="11">
        <v>1388.9</v>
      </c>
      <c r="L35" s="11">
        <f t="shared" si="0"/>
        <v>5781.299999999999</v>
      </c>
      <c r="M35" s="11">
        <f t="shared" si="1"/>
        <v>-0.2999999999992724</v>
      </c>
      <c r="N35" s="14">
        <v>0</v>
      </c>
      <c r="O35" s="13" t="s">
        <v>203</v>
      </c>
    </row>
    <row r="36" spans="2:15" ht="15">
      <c r="B36" s="9" t="s">
        <v>67</v>
      </c>
      <c r="C36" s="9" t="s">
        <v>72</v>
      </c>
      <c r="D36" s="10">
        <v>32</v>
      </c>
      <c r="E36" s="10" t="s">
        <v>69</v>
      </c>
      <c r="F36" s="11">
        <v>1068</v>
      </c>
      <c r="G36" s="11">
        <v>1068</v>
      </c>
      <c r="H36" s="11">
        <v>87.5</v>
      </c>
      <c r="I36" s="11">
        <v>26.4</v>
      </c>
      <c r="J36" s="11">
        <v>19.6</v>
      </c>
      <c r="K36" s="11">
        <v>21.3</v>
      </c>
      <c r="L36" s="11">
        <f t="shared" si="0"/>
        <v>154.8</v>
      </c>
      <c r="M36" s="11">
        <f t="shared" si="1"/>
        <v>913.2</v>
      </c>
      <c r="N36" s="14">
        <v>0</v>
      </c>
      <c r="O36" s="13" t="s">
        <v>203</v>
      </c>
    </row>
    <row r="37" spans="2:15" ht="15">
      <c r="B37" s="9" t="s">
        <v>67</v>
      </c>
      <c r="C37" s="9" t="s">
        <v>73</v>
      </c>
      <c r="D37" s="10">
        <v>33</v>
      </c>
      <c r="E37" s="10" t="s">
        <v>69</v>
      </c>
      <c r="F37" s="11">
        <v>748</v>
      </c>
      <c r="G37" s="11">
        <v>32</v>
      </c>
      <c r="H37" s="11">
        <v>0.3</v>
      </c>
      <c r="I37" s="11">
        <v>0.3</v>
      </c>
      <c r="J37" s="11">
        <v>1</v>
      </c>
      <c r="K37" s="11">
        <v>0.8</v>
      </c>
      <c r="L37" s="11">
        <f t="shared" si="0"/>
        <v>2.4000000000000004</v>
      </c>
      <c r="M37" s="11">
        <f t="shared" si="1"/>
        <v>29.6</v>
      </c>
      <c r="N37" s="14">
        <v>0</v>
      </c>
      <c r="O37" s="13" t="s">
        <v>203</v>
      </c>
    </row>
    <row r="38" spans="2:15" ht="15">
      <c r="B38" s="9" t="s">
        <v>67</v>
      </c>
      <c r="C38" s="9" t="s">
        <v>74</v>
      </c>
      <c r="D38" s="10">
        <v>34</v>
      </c>
      <c r="E38" s="10" t="s">
        <v>69</v>
      </c>
      <c r="F38" s="11">
        <v>393</v>
      </c>
      <c r="G38" s="11">
        <v>393</v>
      </c>
      <c r="H38" s="11">
        <v>4.3</v>
      </c>
      <c r="I38" s="11">
        <v>4.2</v>
      </c>
      <c r="J38" s="11">
        <v>3.2</v>
      </c>
      <c r="K38" s="11">
        <v>5.6</v>
      </c>
      <c r="L38" s="11">
        <f t="shared" si="0"/>
        <v>17.299999999999997</v>
      </c>
      <c r="M38" s="11">
        <f t="shared" si="1"/>
        <v>375.7</v>
      </c>
      <c r="N38" s="14">
        <v>0</v>
      </c>
      <c r="O38" s="13" t="s">
        <v>203</v>
      </c>
    </row>
    <row r="39" spans="2:15" ht="15">
      <c r="B39" s="9" t="s">
        <v>75</v>
      </c>
      <c r="C39" s="9" t="s">
        <v>76</v>
      </c>
      <c r="D39" s="10">
        <v>35</v>
      </c>
      <c r="E39" s="10" t="s">
        <v>77</v>
      </c>
      <c r="F39" s="11">
        <v>1011</v>
      </c>
      <c r="G39" s="11">
        <v>1011</v>
      </c>
      <c r="H39" s="11">
        <v>112.8</v>
      </c>
      <c r="I39" s="11">
        <v>76.5</v>
      </c>
      <c r="J39" s="11">
        <v>110.7</v>
      </c>
      <c r="K39" s="11">
        <v>80.2</v>
      </c>
      <c r="L39" s="11">
        <f t="shared" si="0"/>
        <v>380.2</v>
      </c>
      <c r="M39" s="11">
        <f t="shared" si="1"/>
        <v>630.8</v>
      </c>
      <c r="N39" s="14">
        <v>0</v>
      </c>
      <c r="O39" s="13" t="s">
        <v>203</v>
      </c>
    </row>
    <row r="40" spans="2:15" s="15" customFormat="1" ht="15">
      <c r="B40" s="9" t="s">
        <v>75</v>
      </c>
      <c r="C40" s="9" t="s">
        <v>78</v>
      </c>
      <c r="D40" s="10">
        <v>36</v>
      </c>
      <c r="E40" s="10" t="s">
        <v>77</v>
      </c>
      <c r="F40" s="11">
        <v>1234</v>
      </c>
      <c r="G40" s="11">
        <v>1234</v>
      </c>
      <c r="H40" s="11">
        <v>255.8</v>
      </c>
      <c r="I40" s="11">
        <v>195.6</v>
      </c>
      <c r="J40" s="11">
        <v>226.6</v>
      </c>
      <c r="K40" s="11">
        <v>212.4</v>
      </c>
      <c r="L40" s="11">
        <f t="shared" si="0"/>
        <v>890.4</v>
      </c>
      <c r="M40" s="11">
        <f t="shared" si="1"/>
        <v>343.6</v>
      </c>
      <c r="N40" s="14">
        <v>0</v>
      </c>
      <c r="O40" s="14" t="s">
        <v>203</v>
      </c>
    </row>
    <row r="41" spans="2:15" ht="15">
      <c r="B41" s="9" t="s">
        <v>75</v>
      </c>
      <c r="C41" s="9" t="s">
        <v>79</v>
      </c>
      <c r="D41" s="10">
        <v>37</v>
      </c>
      <c r="E41" s="10" t="s">
        <v>77</v>
      </c>
      <c r="F41" s="11">
        <v>871</v>
      </c>
      <c r="G41" s="11">
        <v>871</v>
      </c>
      <c r="H41" s="11">
        <v>137.9</v>
      </c>
      <c r="I41" s="11">
        <v>134</v>
      </c>
      <c r="J41" s="11">
        <v>181.7</v>
      </c>
      <c r="K41" s="11">
        <v>115</v>
      </c>
      <c r="L41" s="11">
        <f t="shared" si="0"/>
        <v>568.5999999999999</v>
      </c>
      <c r="M41" s="11">
        <f t="shared" si="1"/>
        <v>302.4000000000001</v>
      </c>
      <c r="N41" s="14">
        <v>0</v>
      </c>
      <c r="O41" s="13" t="s">
        <v>203</v>
      </c>
    </row>
    <row r="42" spans="2:15" ht="15">
      <c r="B42" s="9" t="s">
        <v>75</v>
      </c>
      <c r="C42" s="9" t="s">
        <v>80</v>
      </c>
      <c r="D42" s="10">
        <v>38</v>
      </c>
      <c r="E42" s="10" t="s">
        <v>77</v>
      </c>
      <c r="F42" s="11">
        <v>664</v>
      </c>
      <c r="G42" s="11">
        <v>664</v>
      </c>
      <c r="H42" s="11">
        <v>38.8</v>
      </c>
      <c r="I42" s="11">
        <v>31.9</v>
      </c>
      <c r="J42" s="11">
        <v>66.7</v>
      </c>
      <c r="K42" s="11">
        <v>54.6</v>
      </c>
      <c r="L42" s="11">
        <f t="shared" si="0"/>
        <v>191.99999999999997</v>
      </c>
      <c r="M42" s="11">
        <f t="shared" si="1"/>
        <v>472</v>
      </c>
      <c r="N42" s="14">
        <v>0</v>
      </c>
      <c r="O42" s="13" t="s">
        <v>203</v>
      </c>
    </row>
    <row r="43" spans="2:15" ht="15">
      <c r="B43" s="9" t="s">
        <v>75</v>
      </c>
      <c r="C43" s="9" t="s">
        <v>81</v>
      </c>
      <c r="D43" s="10">
        <v>39</v>
      </c>
      <c r="E43" s="10" t="s">
        <v>77</v>
      </c>
      <c r="F43" s="11">
        <v>2412</v>
      </c>
      <c r="G43" s="11">
        <v>912</v>
      </c>
      <c r="H43" s="11">
        <v>1.1</v>
      </c>
      <c r="I43" s="11">
        <v>1.4</v>
      </c>
      <c r="J43" s="11">
        <v>4.8</v>
      </c>
      <c r="K43" s="11">
        <v>8.4</v>
      </c>
      <c r="L43" s="11">
        <f t="shared" si="0"/>
        <v>15.7</v>
      </c>
      <c r="M43" s="11">
        <f t="shared" si="1"/>
        <v>896.3</v>
      </c>
      <c r="N43" s="14">
        <v>0</v>
      </c>
      <c r="O43" s="13" t="s">
        <v>203</v>
      </c>
    </row>
    <row r="44" spans="2:15" ht="15">
      <c r="B44" s="9" t="s">
        <v>75</v>
      </c>
      <c r="C44" s="9" t="s">
        <v>82</v>
      </c>
      <c r="D44" s="10">
        <v>40</v>
      </c>
      <c r="E44" s="10" t="s">
        <v>77</v>
      </c>
      <c r="F44" s="11">
        <v>3777</v>
      </c>
      <c r="G44" s="11">
        <v>777</v>
      </c>
      <c r="H44" s="11">
        <v>1</v>
      </c>
      <c r="I44" s="11">
        <v>9.9</v>
      </c>
      <c r="J44" s="11">
        <v>5.1</v>
      </c>
      <c r="K44" s="11">
        <v>0.001</v>
      </c>
      <c r="L44" s="11">
        <f t="shared" si="0"/>
        <v>16.001</v>
      </c>
      <c r="M44" s="11">
        <f t="shared" si="1"/>
        <v>760.999</v>
      </c>
      <c r="N44" s="14">
        <v>0</v>
      </c>
      <c r="O44" s="13" t="s">
        <v>203</v>
      </c>
    </row>
    <row r="45" spans="2:15" ht="15">
      <c r="B45" s="9" t="s">
        <v>75</v>
      </c>
      <c r="C45" s="9" t="s">
        <v>83</v>
      </c>
      <c r="D45" s="10">
        <v>41</v>
      </c>
      <c r="E45" s="10" t="s">
        <v>77</v>
      </c>
      <c r="F45" s="11">
        <v>2087</v>
      </c>
      <c r="G45" s="11">
        <v>1018</v>
      </c>
      <c r="H45" s="11">
        <v>5.3</v>
      </c>
      <c r="I45" s="11">
        <v>54.5</v>
      </c>
      <c r="J45" s="11">
        <v>14.7</v>
      </c>
      <c r="K45" s="11">
        <v>10</v>
      </c>
      <c r="L45" s="11">
        <f t="shared" si="0"/>
        <v>84.5</v>
      </c>
      <c r="M45" s="11">
        <f t="shared" si="1"/>
        <v>933.5</v>
      </c>
      <c r="N45" s="14">
        <v>0</v>
      </c>
      <c r="O45" s="13" t="s">
        <v>203</v>
      </c>
    </row>
    <row r="46" spans="2:15" ht="15">
      <c r="B46" s="9" t="s">
        <v>75</v>
      </c>
      <c r="C46" s="9" t="s">
        <v>84</v>
      </c>
      <c r="D46" s="10">
        <v>42</v>
      </c>
      <c r="E46" s="10" t="s">
        <v>77</v>
      </c>
      <c r="F46" s="11">
        <v>67</v>
      </c>
      <c r="G46" s="11">
        <v>67</v>
      </c>
      <c r="H46" s="11">
        <v>0.3</v>
      </c>
      <c r="I46" s="11">
        <v>0.5</v>
      </c>
      <c r="J46" s="11">
        <v>0.7</v>
      </c>
      <c r="K46" s="11">
        <v>0.3</v>
      </c>
      <c r="L46" s="11">
        <f t="shared" si="0"/>
        <v>1.8</v>
      </c>
      <c r="M46" s="11">
        <f t="shared" si="1"/>
        <v>65.2</v>
      </c>
      <c r="N46" s="14">
        <v>0</v>
      </c>
      <c r="O46" s="13" t="s">
        <v>203</v>
      </c>
    </row>
    <row r="47" spans="2:15" ht="15">
      <c r="B47" s="9" t="s">
        <v>75</v>
      </c>
      <c r="C47" s="9" t="s">
        <v>85</v>
      </c>
      <c r="D47" s="10">
        <v>43</v>
      </c>
      <c r="E47" s="10" t="s">
        <v>77</v>
      </c>
      <c r="F47" s="11">
        <v>6</v>
      </c>
      <c r="G47" s="11">
        <v>6</v>
      </c>
      <c r="H47" s="11">
        <v>3.5</v>
      </c>
      <c r="I47" s="11">
        <v>1.8</v>
      </c>
      <c r="J47" s="11">
        <v>0.3</v>
      </c>
      <c r="K47" s="11">
        <v>0.3</v>
      </c>
      <c r="L47" s="11">
        <f t="shared" si="0"/>
        <v>5.8999999999999995</v>
      </c>
      <c r="M47" s="11">
        <f t="shared" si="1"/>
        <v>0.10000000000000053</v>
      </c>
      <c r="N47" s="14">
        <v>0</v>
      </c>
      <c r="O47" s="13" t="s">
        <v>203</v>
      </c>
    </row>
    <row r="48" spans="2:15" ht="15">
      <c r="B48" s="9" t="s">
        <v>86</v>
      </c>
      <c r="C48" s="9" t="s">
        <v>87</v>
      </c>
      <c r="D48" s="10">
        <v>44</v>
      </c>
      <c r="E48" s="10" t="s">
        <v>88</v>
      </c>
      <c r="F48" s="11">
        <v>818</v>
      </c>
      <c r="G48" s="11">
        <v>781</v>
      </c>
      <c r="H48" s="11">
        <v>21.35</v>
      </c>
      <c r="I48" s="11">
        <v>23</v>
      </c>
      <c r="J48" s="11">
        <v>22.28</v>
      </c>
      <c r="K48" s="11">
        <v>18.62</v>
      </c>
      <c r="L48" s="11">
        <f t="shared" si="0"/>
        <v>85.25</v>
      </c>
      <c r="M48" s="11">
        <f t="shared" si="1"/>
        <v>695.75</v>
      </c>
      <c r="N48" s="14">
        <v>0</v>
      </c>
      <c r="O48" s="13" t="s">
        <v>203</v>
      </c>
    </row>
    <row r="49" spans="2:15" ht="15">
      <c r="B49" s="9" t="s">
        <v>86</v>
      </c>
      <c r="C49" s="9" t="s">
        <v>89</v>
      </c>
      <c r="D49" s="10">
        <v>45</v>
      </c>
      <c r="E49" s="10" t="s">
        <v>88</v>
      </c>
      <c r="F49" s="11">
        <v>692</v>
      </c>
      <c r="G49" s="11">
        <v>729</v>
      </c>
      <c r="H49" s="11">
        <v>186.85</v>
      </c>
      <c r="I49" s="11">
        <v>197.09</v>
      </c>
      <c r="J49" s="11">
        <v>166.06</v>
      </c>
      <c r="K49" s="11">
        <v>178.89</v>
      </c>
      <c r="L49" s="11">
        <f t="shared" si="0"/>
        <v>728.89</v>
      </c>
      <c r="M49" s="11">
        <f t="shared" si="1"/>
        <v>0.11000000000001364</v>
      </c>
      <c r="N49" s="14">
        <v>0</v>
      </c>
      <c r="O49" s="13" t="s">
        <v>203</v>
      </c>
    </row>
    <row r="50" spans="2:15" ht="15">
      <c r="B50" s="9" t="s">
        <v>86</v>
      </c>
      <c r="C50" s="9" t="s">
        <v>90</v>
      </c>
      <c r="D50" s="10">
        <v>46</v>
      </c>
      <c r="E50" s="10" t="s">
        <v>88</v>
      </c>
      <c r="F50" s="11">
        <v>878</v>
      </c>
      <c r="G50" s="11">
        <v>878</v>
      </c>
      <c r="H50" s="11">
        <v>80.11</v>
      </c>
      <c r="I50" s="11">
        <v>121.52</v>
      </c>
      <c r="J50" s="11">
        <v>122.02</v>
      </c>
      <c r="K50" s="11">
        <v>144.97</v>
      </c>
      <c r="L50" s="11">
        <f t="shared" si="0"/>
        <v>468.62</v>
      </c>
      <c r="M50" s="11">
        <f t="shared" si="1"/>
        <v>409.38</v>
      </c>
      <c r="N50" s="14">
        <v>0</v>
      </c>
      <c r="O50" s="13" t="s">
        <v>203</v>
      </c>
    </row>
    <row r="51" spans="2:15" ht="15">
      <c r="B51" s="9" t="s">
        <v>86</v>
      </c>
      <c r="C51" s="9" t="s">
        <v>91</v>
      </c>
      <c r="D51" s="10">
        <v>47</v>
      </c>
      <c r="E51" s="10" t="s">
        <v>88</v>
      </c>
      <c r="F51" s="11">
        <v>491</v>
      </c>
      <c r="G51" s="11">
        <v>491</v>
      </c>
      <c r="H51" s="11">
        <v>0.1</v>
      </c>
      <c r="I51" s="11">
        <v>0.45</v>
      </c>
      <c r="J51" s="11">
        <v>0.12</v>
      </c>
      <c r="K51" s="11">
        <v>0.1</v>
      </c>
      <c r="L51" s="11">
        <f t="shared" si="0"/>
        <v>0.77</v>
      </c>
      <c r="M51" s="11">
        <f t="shared" si="1"/>
        <v>490.23</v>
      </c>
      <c r="N51" s="14">
        <v>0</v>
      </c>
      <c r="O51" s="13" t="s">
        <v>203</v>
      </c>
    </row>
    <row r="52" spans="2:15" ht="15">
      <c r="B52" s="9" t="s">
        <v>92</v>
      </c>
      <c r="C52" s="9" t="s">
        <v>93</v>
      </c>
      <c r="D52" s="10">
        <v>48</v>
      </c>
      <c r="E52" s="10" t="s">
        <v>94</v>
      </c>
      <c r="F52" s="11">
        <v>1036</v>
      </c>
      <c r="G52" s="11">
        <v>1573</v>
      </c>
      <c r="H52" s="11">
        <v>358</v>
      </c>
      <c r="I52" s="11">
        <v>329</v>
      </c>
      <c r="J52" s="11">
        <v>395</v>
      </c>
      <c r="K52" s="11">
        <v>491</v>
      </c>
      <c r="L52" s="11">
        <f t="shared" si="0"/>
        <v>1573</v>
      </c>
      <c r="M52" s="11">
        <v>0.001</v>
      </c>
      <c r="N52" s="14">
        <v>0</v>
      </c>
      <c r="O52" s="13" t="s">
        <v>203</v>
      </c>
    </row>
    <row r="53" spans="2:15" ht="15">
      <c r="B53" s="9" t="s">
        <v>92</v>
      </c>
      <c r="C53" s="9" t="s">
        <v>95</v>
      </c>
      <c r="D53" s="10">
        <v>49</v>
      </c>
      <c r="E53" s="10" t="s">
        <v>94</v>
      </c>
      <c r="F53" s="11">
        <v>1022</v>
      </c>
      <c r="G53" s="11">
        <v>1022</v>
      </c>
      <c r="H53" s="11">
        <v>318</v>
      </c>
      <c r="I53" s="11">
        <v>263.60467041557285</v>
      </c>
      <c r="J53" s="11">
        <v>232</v>
      </c>
      <c r="K53" s="11">
        <v>196</v>
      </c>
      <c r="L53" s="11">
        <f t="shared" si="0"/>
        <v>1009.6046704155729</v>
      </c>
      <c r="M53" s="11">
        <f t="shared" si="1"/>
        <v>12.395329584427145</v>
      </c>
      <c r="N53" s="14">
        <v>0</v>
      </c>
      <c r="O53" s="13" t="s">
        <v>203</v>
      </c>
    </row>
    <row r="54" spans="2:15" ht="15">
      <c r="B54" s="9" t="s">
        <v>92</v>
      </c>
      <c r="C54" s="9" t="s">
        <v>96</v>
      </c>
      <c r="D54" s="10">
        <v>50</v>
      </c>
      <c r="E54" s="10" t="s">
        <v>94</v>
      </c>
      <c r="F54" s="11">
        <v>664</v>
      </c>
      <c r="G54" s="11">
        <v>664</v>
      </c>
      <c r="H54" s="11">
        <v>3.07</v>
      </c>
      <c r="I54" s="11">
        <v>0.9329615747043424</v>
      </c>
      <c r="J54" s="11">
        <v>19</v>
      </c>
      <c r="K54" s="11">
        <v>0.001</v>
      </c>
      <c r="L54" s="11">
        <f t="shared" si="0"/>
        <v>23.003961574704345</v>
      </c>
      <c r="M54" s="11">
        <f t="shared" si="1"/>
        <v>640.9960384252956</v>
      </c>
      <c r="N54" s="14">
        <v>0</v>
      </c>
      <c r="O54" s="13" t="s">
        <v>203</v>
      </c>
    </row>
    <row r="55" spans="2:15" ht="15">
      <c r="B55" s="9" t="s">
        <v>92</v>
      </c>
      <c r="C55" s="9" t="s">
        <v>97</v>
      </c>
      <c r="D55" s="10">
        <v>51</v>
      </c>
      <c r="E55" s="10" t="s">
        <v>94</v>
      </c>
      <c r="F55" s="11">
        <v>2127</v>
      </c>
      <c r="G55" s="11">
        <v>1590</v>
      </c>
      <c r="H55" s="11">
        <v>8.25</v>
      </c>
      <c r="I55" s="11">
        <v>2.880730950925786</v>
      </c>
      <c r="J55" s="11">
        <v>186</v>
      </c>
      <c r="K55" s="11">
        <v>51</v>
      </c>
      <c r="L55" s="11">
        <f t="shared" si="0"/>
        <v>248.1307309509258</v>
      </c>
      <c r="M55" s="11">
        <f t="shared" si="1"/>
        <v>1341.8692690490743</v>
      </c>
      <c r="N55" s="14">
        <v>0</v>
      </c>
      <c r="O55" s="13" t="s">
        <v>203</v>
      </c>
    </row>
    <row r="56" spans="2:15" ht="15">
      <c r="B56" s="9" t="s">
        <v>92</v>
      </c>
      <c r="C56" s="9" t="s">
        <v>98</v>
      </c>
      <c r="D56" s="10">
        <v>52</v>
      </c>
      <c r="E56" s="10" t="s">
        <v>94</v>
      </c>
      <c r="F56" s="11">
        <v>1091</v>
      </c>
      <c r="G56" s="11">
        <v>1091</v>
      </c>
      <c r="H56" s="11">
        <v>6.17</v>
      </c>
      <c r="I56" s="11">
        <v>2.23122949083352</v>
      </c>
      <c r="J56" s="11">
        <v>134.0457824024471</v>
      </c>
      <c r="K56" s="11">
        <v>38</v>
      </c>
      <c r="L56" s="11">
        <f t="shared" si="0"/>
        <v>180.4470118932806</v>
      </c>
      <c r="M56" s="11">
        <f t="shared" si="1"/>
        <v>910.5529881067193</v>
      </c>
      <c r="N56" s="14">
        <v>0</v>
      </c>
      <c r="O56" s="13" t="s">
        <v>203</v>
      </c>
    </row>
    <row r="57" spans="2:15" ht="15">
      <c r="B57" s="9" t="s">
        <v>99</v>
      </c>
      <c r="C57" s="9" t="s">
        <v>100</v>
      </c>
      <c r="D57" s="10">
        <v>53</v>
      </c>
      <c r="E57" s="10" t="s">
        <v>101</v>
      </c>
      <c r="F57" s="11">
        <v>4052</v>
      </c>
      <c r="G57" s="11">
        <v>4052</v>
      </c>
      <c r="H57" s="11">
        <v>210.65</v>
      </c>
      <c r="I57" s="11">
        <v>280.49</v>
      </c>
      <c r="J57" s="11">
        <v>309.41</v>
      </c>
      <c r="K57" s="11">
        <v>458.21</v>
      </c>
      <c r="L57" s="11">
        <f t="shared" si="0"/>
        <v>1258.76</v>
      </c>
      <c r="M57" s="11">
        <f t="shared" si="1"/>
        <v>2793.24</v>
      </c>
      <c r="N57" s="14">
        <v>0</v>
      </c>
      <c r="O57" s="13" t="s">
        <v>203</v>
      </c>
    </row>
    <row r="58" spans="2:15" ht="15">
      <c r="B58" s="9" t="s">
        <v>99</v>
      </c>
      <c r="C58" s="9" t="s">
        <v>102</v>
      </c>
      <c r="D58" s="10">
        <v>54</v>
      </c>
      <c r="E58" s="10" t="s">
        <v>103</v>
      </c>
      <c r="F58" s="11">
        <v>2528</v>
      </c>
      <c r="G58" s="11">
        <v>528</v>
      </c>
      <c r="H58" s="11">
        <v>69.5</v>
      </c>
      <c r="I58" s="11">
        <v>115.6</v>
      </c>
      <c r="J58" s="11">
        <v>71.8</v>
      </c>
      <c r="K58" s="11">
        <v>170.4</v>
      </c>
      <c r="L58" s="11">
        <f t="shared" si="0"/>
        <v>427.29999999999995</v>
      </c>
      <c r="M58" s="11">
        <f t="shared" si="1"/>
        <v>100.70000000000005</v>
      </c>
      <c r="N58" s="14">
        <v>0</v>
      </c>
      <c r="O58" s="13" t="s">
        <v>203</v>
      </c>
    </row>
    <row r="59" spans="2:15" ht="15">
      <c r="B59" s="9" t="s">
        <v>99</v>
      </c>
      <c r="C59" s="9" t="s">
        <v>104</v>
      </c>
      <c r="D59" s="10">
        <v>55</v>
      </c>
      <c r="E59" s="10" t="s">
        <v>103</v>
      </c>
      <c r="F59" s="11">
        <v>1387</v>
      </c>
      <c r="G59" s="11">
        <v>1387</v>
      </c>
      <c r="H59" s="11">
        <v>17.033114114770527</v>
      </c>
      <c r="I59" s="11">
        <v>17.7</v>
      </c>
      <c r="J59" s="11">
        <v>13.2</v>
      </c>
      <c r="K59" s="11">
        <v>29</v>
      </c>
      <c r="L59" s="11">
        <f t="shared" si="0"/>
        <v>76.93311411477053</v>
      </c>
      <c r="M59" s="11">
        <f t="shared" si="1"/>
        <v>1310.0668858852296</v>
      </c>
      <c r="N59" s="14">
        <v>0</v>
      </c>
      <c r="O59" s="13" t="s">
        <v>203</v>
      </c>
    </row>
    <row r="60" spans="2:15" ht="15">
      <c r="B60" s="9" t="s">
        <v>99</v>
      </c>
      <c r="C60" s="9" t="s">
        <v>105</v>
      </c>
      <c r="D60" s="10">
        <v>56</v>
      </c>
      <c r="E60" s="10" t="s">
        <v>103</v>
      </c>
      <c r="F60" s="11">
        <v>960</v>
      </c>
      <c r="G60" s="11">
        <v>960</v>
      </c>
      <c r="H60" s="11">
        <v>13.8</v>
      </c>
      <c r="I60" s="11">
        <v>12.9</v>
      </c>
      <c r="J60" s="11">
        <v>10.1</v>
      </c>
      <c r="K60" s="11">
        <v>18.7</v>
      </c>
      <c r="L60" s="11">
        <f t="shared" si="0"/>
        <v>55.5</v>
      </c>
      <c r="M60" s="11">
        <f t="shared" si="1"/>
        <v>904.5</v>
      </c>
      <c r="N60" s="14">
        <v>0</v>
      </c>
      <c r="O60" s="13" t="s">
        <v>203</v>
      </c>
    </row>
    <row r="61" spans="2:15" ht="15">
      <c r="B61" s="9" t="s">
        <v>99</v>
      </c>
      <c r="C61" s="9" t="s">
        <v>106</v>
      </c>
      <c r="D61" s="10">
        <v>57</v>
      </c>
      <c r="E61" s="10" t="s">
        <v>107</v>
      </c>
      <c r="F61" s="11">
        <v>810</v>
      </c>
      <c r="G61" s="11">
        <v>810</v>
      </c>
      <c r="H61" s="11">
        <v>5.7</v>
      </c>
      <c r="I61" s="11">
        <v>13.56</v>
      </c>
      <c r="J61" s="11">
        <v>11.02</v>
      </c>
      <c r="K61" s="11">
        <v>13</v>
      </c>
      <c r="L61" s="11">
        <f t="shared" si="0"/>
        <v>43.28</v>
      </c>
      <c r="M61" s="11">
        <f t="shared" si="1"/>
        <v>766.72</v>
      </c>
      <c r="N61" s="14">
        <v>0</v>
      </c>
      <c r="O61" s="13" t="s">
        <v>203</v>
      </c>
    </row>
    <row r="62" spans="2:15" ht="15">
      <c r="B62" s="9" t="s">
        <v>99</v>
      </c>
      <c r="C62" s="9" t="s">
        <v>108</v>
      </c>
      <c r="D62" s="10">
        <v>58</v>
      </c>
      <c r="E62" s="10" t="s">
        <v>109</v>
      </c>
      <c r="F62" s="11">
        <v>686</v>
      </c>
      <c r="G62" s="11">
        <v>686</v>
      </c>
      <c r="H62" s="11">
        <v>65.9</v>
      </c>
      <c r="I62" s="11">
        <v>60.583993073926756</v>
      </c>
      <c r="J62" s="11">
        <v>51.3</v>
      </c>
      <c r="K62" s="11">
        <v>53.3</v>
      </c>
      <c r="L62" s="11">
        <f t="shared" si="0"/>
        <v>231.08399307392676</v>
      </c>
      <c r="M62" s="11">
        <f t="shared" si="1"/>
        <v>454.91600692607324</v>
      </c>
      <c r="N62" s="14">
        <v>0</v>
      </c>
      <c r="O62" s="13" t="s">
        <v>203</v>
      </c>
    </row>
    <row r="63" spans="2:15" ht="15">
      <c r="B63" s="9" t="s">
        <v>99</v>
      </c>
      <c r="C63" s="9" t="s">
        <v>110</v>
      </c>
      <c r="D63" s="10">
        <v>59</v>
      </c>
      <c r="E63" s="10" t="s">
        <v>109</v>
      </c>
      <c r="F63" s="11">
        <v>575</v>
      </c>
      <c r="G63" s="11">
        <v>575</v>
      </c>
      <c r="H63" s="11">
        <v>14.5</v>
      </c>
      <c r="I63" s="11">
        <v>15.092444864164985</v>
      </c>
      <c r="J63" s="11">
        <v>14.5</v>
      </c>
      <c r="K63" s="11">
        <v>25.5</v>
      </c>
      <c r="L63" s="11">
        <f t="shared" si="0"/>
        <v>69.59244486416499</v>
      </c>
      <c r="M63" s="11">
        <f t="shared" si="1"/>
        <v>505.407555135835</v>
      </c>
      <c r="N63" s="14">
        <v>0</v>
      </c>
      <c r="O63" s="13" t="s">
        <v>203</v>
      </c>
    </row>
    <row r="64" spans="2:15" ht="15">
      <c r="B64" s="9" t="s">
        <v>99</v>
      </c>
      <c r="C64" s="9" t="s">
        <v>111</v>
      </c>
      <c r="D64" s="10">
        <v>60</v>
      </c>
      <c r="E64" s="10" t="s">
        <v>109</v>
      </c>
      <c r="F64" s="11">
        <v>251</v>
      </c>
      <c r="G64" s="11">
        <v>251</v>
      </c>
      <c r="H64" s="11">
        <v>6.6</v>
      </c>
      <c r="I64" s="11">
        <v>12.455938892505541</v>
      </c>
      <c r="J64" s="11">
        <v>13.4</v>
      </c>
      <c r="K64" s="11">
        <v>11.8</v>
      </c>
      <c r="L64" s="11">
        <f t="shared" si="0"/>
        <v>44.25593889250554</v>
      </c>
      <c r="M64" s="11">
        <f t="shared" si="1"/>
        <v>206.74406110749447</v>
      </c>
      <c r="N64" s="14">
        <v>0</v>
      </c>
      <c r="O64" s="13" t="s">
        <v>203</v>
      </c>
    </row>
    <row r="65" spans="2:15" ht="15">
      <c r="B65" s="9" t="s">
        <v>99</v>
      </c>
      <c r="C65" s="9" t="s">
        <v>112</v>
      </c>
      <c r="D65" s="10">
        <v>61</v>
      </c>
      <c r="E65" s="10" t="s">
        <v>109</v>
      </c>
      <c r="F65" s="11">
        <v>2219</v>
      </c>
      <c r="G65" s="11">
        <v>2219</v>
      </c>
      <c r="H65" s="11">
        <v>122.9</v>
      </c>
      <c r="I65" s="11">
        <v>70.66</v>
      </c>
      <c r="J65" s="11">
        <v>54.4</v>
      </c>
      <c r="K65" s="11">
        <v>83.3</v>
      </c>
      <c r="L65" s="11">
        <f t="shared" si="0"/>
        <v>331.26</v>
      </c>
      <c r="M65" s="11">
        <f t="shared" si="1"/>
        <v>1887.74</v>
      </c>
      <c r="N65" s="14">
        <v>0</v>
      </c>
      <c r="O65" s="13" t="s">
        <v>203</v>
      </c>
    </row>
    <row r="66" spans="2:19" ht="15">
      <c r="B66" s="9" t="s">
        <v>113</v>
      </c>
      <c r="C66" s="9" t="s">
        <v>114</v>
      </c>
      <c r="D66" s="10">
        <v>62</v>
      </c>
      <c r="E66" s="10" t="s">
        <v>115</v>
      </c>
      <c r="F66" s="11">
        <v>63</v>
      </c>
      <c r="G66" s="11">
        <v>63</v>
      </c>
      <c r="H66" s="11">
        <v>0.027</v>
      </c>
      <c r="I66" s="11">
        <v>0.074499</v>
      </c>
      <c r="J66" s="11">
        <v>0.04987</v>
      </c>
      <c r="K66" s="11">
        <v>0.07546</v>
      </c>
      <c r="L66" s="11">
        <f t="shared" si="0"/>
        <v>0.22682899999999998</v>
      </c>
      <c r="M66" s="11">
        <f t="shared" si="1"/>
        <v>62.773171</v>
      </c>
      <c r="N66" s="14">
        <v>0</v>
      </c>
      <c r="O66" s="14" t="s">
        <v>203</v>
      </c>
      <c r="P66" s="15"/>
      <c r="Q66" s="15"/>
      <c r="R66" s="15"/>
      <c r="S66" s="15"/>
    </row>
    <row r="67" spans="2:19" ht="15">
      <c r="B67" s="9" t="s">
        <v>113</v>
      </c>
      <c r="C67" s="9" t="s">
        <v>116</v>
      </c>
      <c r="D67" s="10">
        <v>63</v>
      </c>
      <c r="E67" s="10" t="s">
        <v>115</v>
      </c>
      <c r="F67" s="11">
        <v>182</v>
      </c>
      <c r="G67" s="11">
        <v>182</v>
      </c>
      <c r="H67" s="11">
        <v>0.06592</v>
      </c>
      <c r="I67" s="11">
        <v>0.5</v>
      </c>
      <c r="J67" s="11">
        <v>0.46</v>
      </c>
      <c r="K67" s="11">
        <v>0.46</v>
      </c>
      <c r="L67" s="11">
        <f t="shared" si="0"/>
        <v>1.48592</v>
      </c>
      <c r="M67" s="11">
        <f t="shared" si="1"/>
        <v>180.51408</v>
      </c>
      <c r="N67" s="14">
        <v>0</v>
      </c>
      <c r="O67" s="14" t="s">
        <v>203</v>
      </c>
      <c r="P67" s="15"/>
      <c r="Q67" s="15"/>
      <c r="R67" s="15"/>
      <c r="S67" s="15"/>
    </row>
    <row r="68" spans="2:15" s="15" customFormat="1" ht="15">
      <c r="B68" s="9" t="s">
        <v>117</v>
      </c>
      <c r="C68" s="9" t="s">
        <v>118</v>
      </c>
      <c r="D68" s="10">
        <v>64</v>
      </c>
      <c r="E68" s="10" t="s">
        <v>119</v>
      </c>
      <c r="F68" s="11">
        <v>301</v>
      </c>
      <c r="G68" s="11">
        <v>310</v>
      </c>
      <c r="H68" s="11">
        <v>224.8</v>
      </c>
      <c r="I68" s="11">
        <v>61.9</v>
      </c>
      <c r="J68" s="11">
        <v>21.8</v>
      </c>
      <c r="K68" s="11">
        <v>1.9</v>
      </c>
      <c r="L68" s="11">
        <f t="shared" si="0"/>
        <v>310.4</v>
      </c>
      <c r="M68" s="11">
        <f t="shared" si="1"/>
        <v>-0.39999999999997726</v>
      </c>
      <c r="N68" s="14">
        <v>0</v>
      </c>
      <c r="O68" s="14" t="s">
        <v>203</v>
      </c>
    </row>
    <row r="69" spans="2:15" s="15" customFormat="1" ht="15">
      <c r="B69" s="9" t="s">
        <v>117</v>
      </c>
      <c r="C69" s="9" t="s">
        <v>120</v>
      </c>
      <c r="D69" s="10">
        <v>65</v>
      </c>
      <c r="E69" s="10" t="s">
        <v>119</v>
      </c>
      <c r="F69" s="11">
        <v>155</v>
      </c>
      <c r="G69" s="11">
        <v>0.001</v>
      </c>
      <c r="H69" s="11">
        <v>0.001</v>
      </c>
      <c r="I69" s="11">
        <v>0.001</v>
      </c>
      <c r="J69" s="11">
        <v>0.001</v>
      </c>
      <c r="K69" s="11">
        <v>0.001</v>
      </c>
      <c r="L69" s="11">
        <f t="shared" si="0"/>
        <v>0.004</v>
      </c>
      <c r="M69" s="11">
        <f t="shared" si="1"/>
        <v>-0.003</v>
      </c>
      <c r="N69" s="14">
        <v>0</v>
      </c>
      <c r="O69" s="14" t="s">
        <v>203</v>
      </c>
    </row>
    <row r="70" spans="2:15" s="15" customFormat="1" ht="15">
      <c r="B70" s="9" t="s">
        <v>117</v>
      </c>
      <c r="C70" s="9" t="s">
        <v>121</v>
      </c>
      <c r="D70" s="10">
        <v>66</v>
      </c>
      <c r="E70" s="10" t="s">
        <v>119</v>
      </c>
      <c r="F70" s="11">
        <v>124</v>
      </c>
      <c r="G70" s="11">
        <v>339</v>
      </c>
      <c r="H70" s="11">
        <v>18.1</v>
      </c>
      <c r="I70" s="11">
        <v>87.3</v>
      </c>
      <c r="J70" s="11">
        <v>149.1</v>
      </c>
      <c r="K70" s="11">
        <v>84.5</v>
      </c>
      <c r="L70" s="11">
        <f aca="true" t="shared" si="2" ref="L70:L99">SUM(H70:K70)</f>
        <v>339</v>
      </c>
      <c r="M70" s="11">
        <v>0.001</v>
      </c>
      <c r="N70" s="14">
        <v>0</v>
      </c>
      <c r="O70" s="14" t="s">
        <v>203</v>
      </c>
    </row>
    <row r="71" spans="2:15" s="15" customFormat="1" ht="15">
      <c r="B71" s="9" t="s">
        <v>122</v>
      </c>
      <c r="C71" s="9" t="s">
        <v>123</v>
      </c>
      <c r="D71" s="10">
        <v>67</v>
      </c>
      <c r="E71" s="10" t="s">
        <v>124</v>
      </c>
      <c r="F71" s="11">
        <v>9</v>
      </c>
      <c r="G71" s="11">
        <v>9</v>
      </c>
      <c r="H71" s="11">
        <v>0.0315</v>
      </c>
      <c r="I71" s="11">
        <v>0.4009</v>
      </c>
      <c r="J71" s="11">
        <v>0.001</v>
      </c>
      <c r="K71" s="11">
        <v>0.2164</v>
      </c>
      <c r="L71" s="11">
        <f t="shared" si="2"/>
        <v>0.6498</v>
      </c>
      <c r="M71" s="11">
        <f aca="true" t="shared" si="3" ref="M71:M99">SUM(G71-L71)</f>
        <v>8.3502</v>
      </c>
      <c r="N71" s="14">
        <v>0</v>
      </c>
      <c r="O71" s="14" t="s">
        <v>203</v>
      </c>
    </row>
    <row r="72" spans="2:19" ht="15">
      <c r="B72" s="9" t="s">
        <v>125</v>
      </c>
      <c r="C72" s="9" t="s">
        <v>126</v>
      </c>
      <c r="D72" s="10">
        <v>68</v>
      </c>
      <c r="E72" s="10" t="s">
        <v>127</v>
      </c>
      <c r="F72" s="11">
        <v>11</v>
      </c>
      <c r="G72" s="11">
        <v>11</v>
      </c>
      <c r="H72" s="11">
        <v>0.059</v>
      </c>
      <c r="I72" s="11">
        <v>0.058</v>
      </c>
      <c r="J72" s="11">
        <v>0.058</v>
      </c>
      <c r="K72" s="11">
        <v>0.045</v>
      </c>
      <c r="L72" s="11">
        <f t="shared" si="2"/>
        <v>0.21999999999999997</v>
      </c>
      <c r="M72" s="11">
        <f t="shared" si="3"/>
        <v>10.78</v>
      </c>
      <c r="N72" s="14">
        <v>0</v>
      </c>
      <c r="O72" s="13" t="s">
        <v>203</v>
      </c>
      <c r="P72" s="15"/>
      <c r="Q72" s="15"/>
      <c r="R72" s="15"/>
      <c r="S72" s="15"/>
    </row>
    <row r="73" spans="2:19" ht="15">
      <c r="B73" s="9" t="s">
        <v>128</v>
      </c>
      <c r="C73" s="9" t="s">
        <v>129</v>
      </c>
      <c r="D73" s="10">
        <v>69</v>
      </c>
      <c r="E73" s="10" t="s">
        <v>130</v>
      </c>
      <c r="F73" s="11">
        <v>21</v>
      </c>
      <c r="G73" s="11">
        <v>21</v>
      </c>
      <c r="H73" s="11">
        <v>0.001</v>
      </c>
      <c r="I73" s="11">
        <v>0.001</v>
      </c>
      <c r="J73" s="11">
        <v>0.001</v>
      </c>
      <c r="K73" s="11">
        <v>0.001</v>
      </c>
      <c r="L73" s="11">
        <f t="shared" si="2"/>
        <v>0.004</v>
      </c>
      <c r="M73" s="11">
        <f t="shared" si="3"/>
        <v>20.996</v>
      </c>
      <c r="N73" s="14">
        <v>0</v>
      </c>
      <c r="O73" s="13" t="s">
        <v>203</v>
      </c>
      <c r="P73" s="15"/>
      <c r="Q73" s="15"/>
      <c r="R73" s="15"/>
      <c r="S73" s="15"/>
    </row>
    <row r="74" spans="2:15" s="15" customFormat="1" ht="15">
      <c r="B74" s="9" t="s">
        <v>128</v>
      </c>
      <c r="C74" s="9" t="s">
        <v>131</v>
      </c>
      <c r="D74" s="10">
        <v>70</v>
      </c>
      <c r="E74" s="10" t="s">
        <v>132</v>
      </c>
      <c r="F74" s="11">
        <v>2</v>
      </c>
      <c r="G74" s="11">
        <v>2</v>
      </c>
      <c r="H74" s="11"/>
      <c r="I74" s="11"/>
      <c r="J74" s="11"/>
      <c r="K74" s="11"/>
      <c r="L74" s="11"/>
      <c r="M74" s="11"/>
      <c r="N74" s="14" t="s">
        <v>133</v>
      </c>
      <c r="O74" s="14"/>
    </row>
    <row r="75" spans="2:19" ht="15">
      <c r="B75" s="9" t="s">
        <v>128</v>
      </c>
      <c r="C75" s="9" t="s">
        <v>134</v>
      </c>
      <c r="D75" s="10">
        <v>71</v>
      </c>
      <c r="E75" s="10" t="s">
        <v>135</v>
      </c>
      <c r="F75" s="11">
        <v>9</v>
      </c>
      <c r="G75" s="11">
        <v>9</v>
      </c>
      <c r="H75" s="11">
        <v>0.001</v>
      </c>
      <c r="I75" s="11">
        <v>0.001</v>
      </c>
      <c r="J75" s="11">
        <v>0.001</v>
      </c>
      <c r="K75" s="11">
        <v>0.001</v>
      </c>
      <c r="L75" s="11">
        <f t="shared" si="2"/>
        <v>0.004</v>
      </c>
      <c r="M75" s="11">
        <f t="shared" si="3"/>
        <v>8.996</v>
      </c>
      <c r="N75" s="14">
        <v>0</v>
      </c>
      <c r="O75" s="13" t="s">
        <v>203</v>
      </c>
      <c r="P75" s="15"/>
      <c r="Q75" s="15"/>
      <c r="R75" s="15"/>
      <c r="S75" s="15"/>
    </row>
    <row r="76" spans="2:19" ht="15">
      <c r="B76" s="9" t="s">
        <v>128</v>
      </c>
      <c r="C76" s="9" t="s">
        <v>136</v>
      </c>
      <c r="D76" s="10">
        <v>72</v>
      </c>
      <c r="E76" s="10" t="s">
        <v>135</v>
      </c>
      <c r="F76" s="11">
        <v>9</v>
      </c>
      <c r="G76" s="11">
        <v>9</v>
      </c>
      <c r="H76" s="11">
        <v>0.001</v>
      </c>
      <c r="I76" s="11">
        <v>0.001</v>
      </c>
      <c r="J76" s="11">
        <v>0.001</v>
      </c>
      <c r="K76" s="11">
        <v>0.001</v>
      </c>
      <c r="L76" s="11">
        <f t="shared" si="2"/>
        <v>0.004</v>
      </c>
      <c r="M76" s="11">
        <f t="shared" si="3"/>
        <v>8.996</v>
      </c>
      <c r="N76" s="14">
        <v>0</v>
      </c>
      <c r="O76" s="13" t="s">
        <v>203</v>
      </c>
      <c r="P76" s="15"/>
      <c r="Q76" s="15"/>
      <c r="R76" s="15"/>
      <c r="S76" s="15"/>
    </row>
    <row r="77" spans="2:19" ht="15">
      <c r="B77" s="9" t="s">
        <v>128</v>
      </c>
      <c r="C77" s="9" t="s">
        <v>137</v>
      </c>
      <c r="D77" s="10">
        <v>73</v>
      </c>
      <c r="E77" s="10" t="s">
        <v>138</v>
      </c>
      <c r="F77" s="11">
        <v>12</v>
      </c>
      <c r="G77" s="11">
        <v>12</v>
      </c>
      <c r="H77" s="11">
        <v>1.498</v>
      </c>
      <c r="I77" s="11">
        <v>0.001</v>
      </c>
      <c r="J77" s="11">
        <v>0.001</v>
      </c>
      <c r="K77" s="11">
        <v>0.001</v>
      </c>
      <c r="L77" s="11">
        <f t="shared" si="2"/>
        <v>1.5009999999999997</v>
      </c>
      <c r="M77" s="11">
        <f t="shared" si="3"/>
        <v>10.499</v>
      </c>
      <c r="N77" s="14">
        <v>0</v>
      </c>
      <c r="O77" s="13" t="s">
        <v>203</v>
      </c>
      <c r="P77" s="15"/>
      <c r="Q77" s="15"/>
      <c r="R77" s="15"/>
      <c r="S77" s="15"/>
    </row>
    <row r="78" spans="2:19" ht="15">
      <c r="B78" s="9" t="s">
        <v>139</v>
      </c>
      <c r="C78" s="9" t="s">
        <v>140</v>
      </c>
      <c r="D78" s="10">
        <v>74</v>
      </c>
      <c r="E78" s="10" t="s">
        <v>141</v>
      </c>
      <c r="F78" s="11">
        <v>5478</v>
      </c>
      <c r="G78" s="11">
        <v>4278</v>
      </c>
      <c r="H78" s="11">
        <v>879</v>
      </c>
      <c r="I78" s="11">
        <v>701.4</v>
      </c>
      <c r="J78" s="11">
        <v>503</v>
      </c>
      <c r="K78" s="11">
        <v>486.6</v>
      </c>
      <c r="L78" s="11">
        <f t="shared" si="2"/>
        <v>2570</v>
      </c>
      <c r="M78" s="11">
        <f t="shared" si="3"/>
        <v>1708</v>
      </c>
      <c r="N78" s="14">
        <v>0</v>
      </c>
      <c r="O78" s="13" t="s">
        <v>203</v>
      </c>
      <c r="P78" s="15"/>
      <c r="Q78" s="15"/>
      <c r="R78" s="15"/>
      <c r="S78" s="15"/>
    </row>
    <row r="79" spans="2:15" s="15" customFormat="1" ht="15">
      <c r="B79" s="9" t="s">
        <v>142</v>
      </c>
      <c r="C79" s="9" t="s">
        <v>143</v>
      </c>
      <c r="D79" s="10">
        <v>75</v>
      </c>
      <c r="E79" s="10" t="s">
        <v>144</v>
      </c>
      <c r="F79" s="11">
        <v>4</v>
      </c>
      <c r="G79" s="11">
        <v>4</v>
      </c>
      <c r="H79" s="11">
        <v>0.44</v>
      </c>
      <c r="I79" s="11">
        <v>0.2</v>
      </c>
      <c r="J79" s="11">
        <v>0.001</v>
      </c>
      <c r="K79" s="11">
        <v>0.001</v>
      </c>
      <c r="L79" s="11">
        <f t="shared" si="2"/>
        <v>0.642</v>
      </c>
      <c r="M79" s="11">
        <f t="shared" si="3"/>
        <v>3.358</v>
      </c>
      <c r="N79" s="14">
        <v>0</v>
      </c>
      <c r="O79" s="14" t="s">
        <v>203</v>
      </c>
    </row>
    <row r="80" spans="2:19" ht="15">
      <c r="B80" s="9" t="s">
        <v>145</v>
      </c>
      <c r="C80" s="9" t="s">
        <v>146</v>
      </c>
      <c r="D80" s="10">
        <v>76</v>
      </c>
      <c r="E80" s="10" t="s">
        <v>147</v>
      </c>
      <c r="F80" s="11">
        <v>254</v>
      </c>
      <c r="G80" s="11">
        <v>254</v>
      </c>
      <c r="H80" s="11">
        <v>0.44</v>
      </c>
      <c r="I80" s="11">
        <v>0.2</v>
      </c>
      <c r="J80" s="11">
        <v>0.04</v>
      </c>
      <c r="K80" s="11">
        <v>0.52</v>
      </c>
      <c r="L80" s="11">
        <f t="shared" si="2"/>
        <v>1.2000000000000002</v>
      </c>
      <c r="M80" s="11">
        <f t="shared" si="3"/>
        <v>252.8</v>
      </c>
      <c r="N80" s="14">
        <v>0</v>
      </c>
      <c r="O80" s="14" t="s">
        <v>203</v>
      </c>
      <c r="P80" s="15"/>
      <c r="Q80" s="15"/>
      <c r="R80" s="15"/>
      <c r="S80" s="15"/>
    </row>
    <row r="81" spans="2:19" ht="15">
      <c r="B81" s="9" t="s">
        <v>148</v>
      </c>
      <c r="C81" s="9" t="s">
        <v>149</v>
      </c>
      <c r="D81" s="10">
        <v>77</v>
      </c>
      <c r="E81" s="10" t="s">
        <v>150</v>
      </c>
      <c r="F81" s="11">
        <v>2493</v>
      </c>
      <c r="G81" s="11">
        <v>2493</v>
      </c>
      <c r="H81" s="11">
        <v>200.16097224163104</v>
      </c>
      <c r="I81" s="11">
        <v>220.43231997113364</v>
      </c>
      <c r="J81" s="11">
        <v>193.8</v>
      </c>
      <c r="K81" s="11">
        <v>199.5</v>
      </c>
      <c r="L81" s="11">
        <f t="shared" si="2"/>
        <v>813.8932922127647</v>
      </c>
      <c r="M81" s="11">
        <f t="shared" si="3"/>
        <v>1679.1067077872353</v>
      </c>
      <c r="N81" s="14">
        <v>0</v>
      </c>
      <c r="O81" s="13" t="s">
        <v>203</v>
      </c>
      <c r="P81" s="15"/>
      <c r="Q81" s="15"/>
      <c r="R81" s="15"/>
      <c r="S81" s="15"/>
    </row>
    <row r="82" spans="2:15" s="15" customFormat="1" ht="15">
      <c r="B82" s="9" t="s">
        <v>148</v>
      </c>
      <c r="C82" s="9" t="s">
        <v>151</v>
      </c>
      <c r="D82" s="10">
        <v>78</v>
      </c>
      <c r="E82" s="10" t="s">
        <v>150</v>
      </c>
      <c r="F82" s="11">
        <v>1654</v>
      </c>
      <c r="G82" s="11">
        <v>1654</v>
      </c>
      <c r="H82" s="11">
        <v>252.97114526536905</v>
      </c>
      <c r="I82" s="11">
        <v>243.82209698899794</v>
      </c>
      <c r="J82" s="11">
        <v>219.2</v>
      </c>
      <c r="K82" s="11">
        <v>59.7</v>
      </c>
      <c r="L82" s="11">
        <f t="shared" si="2"/>
        <v>775.6932422543671</v>
      </c>
      <c r="M82" s="11">
        <f t="shared" si="3"/>
        <v>878.3067577456329</v>
      </c>
      <c r="N82" s="14" t="s">
        <v>133</v>
      </c>
      <c r="O82" s="14" t="s">
        <v>203</v>
      </c>
    </row>
    <row r="83" spans="2:19" ht="15">
      <c r="B83" s="9" t="s">
        <v>148</v>
      </c>
      <c r="C83" s="9" t="s">
        <v>152</v>
      </c>
      <c r="D83" s="10">
        <v>79</v>
      </c>
      <c r="E83" s="10" t="s">
        <v>153</v>
      </c>
      <c r="F83" s="11">
        <v>25</v>
      </c>
      <c r="G83" s="11">
        <v>25</v>
      </c>
      <c r="H83" s="11">
        <v>0.001</v>
      </c>
      <c r="I83" s="11">
        <v>0.001</v>
      </c>
      <c r="J83" s="11">
        <v>0.001</v>
      </c>
      <c r="K83" s="11">
        <v>0.001</v>
      </c>
      <c r="L83" s="11">
        <f t="shared" si="2"/>
        <v>0.004</v>
      </c>
      <c r="M83" s="11">
        <f t="shared" si="3"/>
        <v>24.996</v>
      </c>
      <c r="N83" s="14">
        <v>0</v>
      </c>
      <c r="O83" s="13" t="s">
        <v>203</v>
      </c>
      <c r="P83" s="15"/>
      <c r="Q83" s="15"/>
      <c r="R83" s="15"/>
      <c r="S83" s="15"/>
    </row>
    <row r="84" spans="2:19" ht="15">
      <c r="B84" s="9" t="s">
        <v>154</v>
      </c>
      <c r="C84" s="9" t="s">
        <v>155</v>
      </c>
      <c r="D84" s="10">
        <v>80</v>
      </c>
      <c r="E84" s="10" t="s">
        <v>156</v>
      </c>
      <c r="F84" s="11">
        <v>18</v>
      </c>
      <c r="G84" s="11">
        <v>18</v>
      </c>
      <c r="H84" s="11">
        <v>0.2</v>
      </c>
      <c r="I84" s="11">
        <v>0.21</v>
      </c>
      <c r="J84" s="11">
        <v>0.24</v>
      </c>
      <c r="K84" s="11">
        <v>0.24</v>
      </c>
      <c r="L84" s="11">
        <f t="shared" si="2"/>
        <v>0.89</v>
      </c>
      <c r="M84" s="11">
        <f t="shared" si="3"/>
        <v>17.11</v>
      </c>
      <c r="N84" s="14"/>
      <c r="O84" s="13" t="s">
        <v>203</v>
      </c>
      <c r="P84" s="15"/>
      <c r="Q84" s="15"/>
      <c r="R84" s="15"/>
      <c r="S84" s="15"/>
    </row>
    <row r="85" spans="2:15" s="15" customFormat="1" ht="15">
      <c r="B85" s="9" t="s">
        <v>157</v>
      </c>
      <c r="C85" s="9" t="s">
        <v>158</v>
      </c>
      <c r="D85" s="10">
        <v>81</v>
      </c>
      <c r="E85" s="10" t="s">
        <v>159</v>
      </c>
      <c r="F85" s="11">
        <v>0.001</v>
      </c>
      <c r="G85" s="11">
        <v>0.001</v>
      </c>
      <c r="H85" s="11"/>
      <c r="I85" s="11"/>
      <c r="J85" s="11"/>
      <c r="K85" s="11"/>
      <c r="L85" s="11"/>
      <c r="M85" s="11"/>
      <c r="N85" s="14" t="s">
        <v>133</v>
      </c>
      <c r="O85" s="14"/>
    </row>
    <row r="86" spans="2:19" ht="15">
      <c r="B86" s="9" t="s">
        <v>160</v>
      </c>
      <c r="C86" s="9" t="s">
        <v>161</v>
      </c>
      <c r="D86" s="10">
        <v>82</v>
      </c>
      <c r="E86" s="10" t="s">
        <v>162</v>
      </c>
      <c r="F86" s="11">
        <v>6</v>
      </c>
      <c r="G86" s="11">
        <v>6</v>
      </c>
      <c r="H86" s="11">
        <v>0.131</v>
      </c>
      <c r="I86" s="11">
        <v>0.049</v>
      </c>
      <c r="J86" s="11">
        <v>0.02</v>
      </c>
      <c r="K86" s="11">
        <v>0.063</v>
      </c>
      <c r="L86" s="11">
        <f t="shared" si="2"/>
        <v>0.263</v>
      </c>
      <c r="M86" s="11">
        <f t="shared" si="3"/>
        <v>5.737</v>
      </c>
      <c r="N86" s="14">
        <v>0</v>
      </c>
      <c r="O86" s="13" t="s">
        <v>203</v>
      </c>
      <c r="P86" s="15"/>
      <c r="Q86" s="15"/>
      <c r="R86" s="15"/>
      <c r="S86" s="15"/>
    </row>
    <row r="87" spans="2:19" ht="15">
      <c r="B87" s="9" t="s">
        <v>163</v>
      </c>
      <c r="C87" s="9" t="s">
        <v>164</v>
      </c>
      <c r="D87" s="10">
        <v>83</v>
      </c>
      <c r="E87" s="10" t="s">
        <v>165</v>
      </c>
      <c r="F87" s="11">
        <v>11</v>
      </c>
      <c r="G87" s="11">
        <v>11</v>
      </c>
      <c r="H87" s="11">
        <v>0.122</v>
      </c>
      <c r="I87" s="11">
        <v>0.081</v>
      </c>
      <c r="J87" s="11">
        <v>0.105</v>
      </c>
      <c r="K87" s="11">
        <v>0.103</v>
      </c>
      <c r="L87" s="11">
        <f t="shared" si="2"/>
        <v>0.411</v>
      </c>
      <c r="M87" s="11">
        <f t="shared" si="3"/>
        <v>10.589</v>
      </c>
      <c r="N87" s="14"/>
      <c r="O87" s="13" t="s">
        <v>203</v>
      </c>
      <c r="P87" s="15"/>
      <c r="Q87" s="15"/>
      <c r="R87" s="15"/>
      <c r="S87" s="15"/>
    </row>
    <row r="88" spans="2:19" ht="15">
      <c r="B88" s="9" t="s">
        <v>166</v>
      </c>
      <c r="C88" s="9" t="s">
        <v>167</v>
      </c>
      <c r="D88" s="10">
        <v>84</v>
      </c>
      <c r="E88" s="10" t="s">
        <v>168</v>
      </c>
      <c r="F88" s="11">
        <v>36</v>
      </c>
      <c r="G88" s="11">
        <v>36</v>
      </c>
      <c r="H88" s="11">
        <v>0.0015</v>
      </c>
      <c r="I88" s="11">
        <v>0.001</v>
      </c>
      <c r="J88" s="11">
        <v>0.001</v>
      </c>
      <c r="K88" s="11">
        <v>0.001</v>
      </c>
      <c r="L88" s="11">
        <f t="shared" si="2"/>
        <v>0.0045000000000000005</v>
      </c>
      <c r="M88" s="11">
        <f t="shared" si="3"/>
        <v>35.9955</v>
      </c>
      <c r="N88" s="14">
        <v>0</v>
      </c>
      <c r="O88" s="13" t="s">
        <v>203</v>
      </c>
      <c r="P88" s="15"/>
      <c r="Q88" s="15"/>
      <c r="R88" s="15"/>
      <c r="S88" s="15"/>
    </row>
    <row r="89" spans="2:19" ht="15">
      <c r="B89" s="9" t="s">
        <v>169</v>
      </c>
      <c r="C89" s="9" t="s">
        <v>170</v>
      </c>
      <c r="D89" s="10">
        <v>85</v>
      </c>
      <c r="E89" s="10" t="s">
        <v>171</v>
      </c>
      <c r="F89" s="11">
        <v>24</v>
      </c>
      <c r="G89" s="11">
        <v>24</v>
      </c>
      <c r="H89" s="11">
        <v>0.11</v>
      </c>
      <c r="I89" s="11">
        <v>0.08784462603244549</v>
      </c>
      <c r="J89" s="11">
        <v>0.10668392941920943</v>
      </c>
      <c r="K89" s="11">
        <v>0.108</v>
      </c>
      <c r="L89" s="11">
        <f t="shared" si="2"/>
        <v>0.4125285554516549</v>
      </c>
      <c r="M89" s="11">
        <f t="shared" si="3"/>
        <v>23.587471444548346</v>
      </c>
      <c r="N89" s="14">
        <v>0</v>
      </c>
      <c r="O89" s="13" t="s">
        <v>203</v>
      </c>
      <c r="P89" s="15"/>
      <c r="Q89" s="15"/>
      <c r="R89" s="15"/>
      <c r="S89" s="15"/>
    </row>
    <row r="90" spans="2:15" s="15" customFormat="1" ht="15">
      <c r="B90" s="9" t="s">
        <v>172</v>
      </c>
      <c r="C90" s="9" t="s">
        <v>173</v>
      </c>
      <c r="D90" s="10">
        <v>86</v>
      </c>
      <c r="E90" s="10" t="s">
        <v>174</v>
      </c>
      <c r="F90" s="11">
        <v>0.001</v>
      </c>
      <c r="G90" s="11">
        <v>0.001</v>
      </c>
      <c r="H90" s="11"/>
      <c r="I90" s="11"/>
      <c r="J90" s="11"/>
      <c r="K90" s="11"/>
      <c r="L90" s="11">
        <f t="shared" si="2"/>
        <v>0</v>
      </c>
      <c r="M90" s="11"/>
      <c r="N90" s="14" t="s">
        <v>133</v>
      </c>
      <c r="O90" s="14"/>
    </row>
    <row r="91" spans="2:19" ht="15">
      <c r="B91" s="9" t="s">
        <v>172</v>
      </c>
      <c r="C91" s="9" t="s">
        <v>175</v>
      </c>
      <c r="D91" s="10">
        <v>87</v>
      </c>
      <c r="E91" s="10" t="s">
        <v>176</v>
      </c>
      <c r="F91" s="11">
        <v>16</v>
      </c>
      <c r="G91" s="11">
        <v>16</v>
      </c>
      <c r="H91" s="11">
        <v>0.001</v>
      </c>
      <c r="I91" s="11">
        <v>0.001</v>
      </c>
      <c r="J91" s="11">
        <v>0.001</v>
      </c>
      <c r="K91" s="11">
        <v>0.001</v>
      </c>
      <c r="L91" s="11">
        <f t="shared" si="2"/>
        <v>0.004</v>
      </c>
      <c r="M91" s="11">
        <f t="shared" si="3"/>
        <v>15.996</v>
      </c>
      <c r="N91" s="14">
        <v>0</v>
      </c>
      <c r="O91" s="13" t="s">
        <v>203</v>
      </c>
      <c r="P91" s="15"/>
      <c r="Q91" s="15"/>
      <c r="R91" s="15"/>
      <c r="S91" s="15"/>
    </row>
    <row r="92" spans="2:19" ht="15">
      <c r="B92" s="9" t="s">
        <v>177</v>
      </c>
      <c r="C92" s="9" t="s">
        <v>178</v>
      </c>
      <c r="D92" s="10">
        <v>88</v>
      </c>
      <c r="E92" s="10" t="s">
        <v>179</v>
      </c>
      <c r="F92" s="11">
        <v>7</v>
      </c>
      <c r="G92" s="11">
        <v>7</v>
      </c>
      <c r="H92" s="11">
        <v>1.105</v>
      </c>
      <c r="I92" s="11">
        <v>1.288</v>
      </c>
      <c r="J92" s="11">
        <v>0.849</v>
      </c>
      <c r="K92" s="11">
        <v>0.953</v>
      </c>
      <c r="L92" s="11">
        <f t="shared" si="2"/>
        <v>4.195</v>
      </c>
      <c r="M92" s="11">
        <f t="shared" si="3"/>
        <v>2.8049999999999997</v>
      </c>
      <c r="N92" s="14">
        <v>0</v>
      </c>
      <c r="O92" s="13" t="s">
        <v>203</v>
      </c>
      <c r="P92" s="15"/>
      <c r="Q92" s="15"/>
      <c r="R92" s="15"/>
      <c r="S92" s="15"/>
    </row>
    <row r="93" spans="2:19" ht="15">
      <c r="B93" s="9" t="s">
        <v>180</v>
      </c>
      <c r="C93" s="9" t="s">
        <v>181</v>
      </c>
      <c r="D93" s="10">
        <v>89</v>
      </c>
      <c r="E93" s="10" t="s">
        <v>182</v>
      </c>
      <c r="F93" s="11">
        <v>701</v>
      </c>
      <c r="G93" s="11">
        <v>141</v>
      </c>
      <c r="H93" s="11">
        <v>38.02</v>
      </c>
      <c r="I93" s="11">
        <v>28.33</v>
      </c>
      <c r="J93" s="11">
        <v>23.39</v>
      </c>
      <c r="K93" s="11">
        <v>28.04</v>
      </c>
      <c r="L93" s="11">
        <f t="shared" si="2"/>
        <v>117.78</v>
      </c>
      <c r="M93" s="11">
        <f t="shared" si="3"/>
        <v>23.22</v>
      </c>
      <c r="N93" s="14">
        <v>0</v>
      </c>
      <c r="O93" s="13" t="s">
        <v>203</v>
      </c>
      <c r="P93" s="15"/>
      <c r="Q93" s="15"/>
      <c r="R93" s="15"/>
      <c r="S93" s="15"/>
    </row>
    <row r="94" spans="2:19" ht="15">
      <c r="B94" s="9" t="s">
        <v>183</v>
      </c>
      <c r="C94" s="9" t="s">
        <v>184</v>
      </c>
      <c r="D94" s="10">
        <v>90</v>
      </c>
      <c r="E94" s="10" t="s">
        <v>185</v>
      </c>
      <c r="F94" s="11">
        <v>14</v>
      </c>
      <c r="G94" s="11">
        <v>14</v>
      </c>
      <c r="H94" s="11">
        <v>0.001</v>
      </c>
      <c r="I94" s="11">
        <v>0.001</v>
      </c>
      <c r="J94" s="11">
        <v>0.001</v>
      </c>
      <c r="K94" s="11">
        <v>0.001</v>
      </c>
      <c r="L94" s="11">
        <f t="shared" si="2"/>
        <v>0.004</v>
      </c>
      <c r="M94" s="11">
        <f t="shared" si="3"/>
        <v>13.996</v>
      </c>
      <c r="N94" s="14">
        <v>0</v>
      </c>
      <c r="O94" s="13" t="s">
        <v>203</v>
      </c>
      <c r="P94" s="15"/>
      <c r="Q94" s="15"/>
      <c r="R94" s="15"/>
      <c r="S94" s="15"/>
    </row>
    <row r="95" spans="2:19" ht="15">
      <c r="B95" s="9" t="s">
        <v>186</v>
      </c>
      <c r="C95" s="9" t="s">
        <v>187</v>
      </c>
      <c r="D95" s="10">
        <v>91</v>
      </c>
      <c r="E95" s="10" t="s">
        <v>188</v>
      </c>
      <c r="F95" s="11">
        <v>44</v>
      </c>
      <c r="G95" s="11">
        <v>44</v>
      </c>
      <c r="H95" s="11">
        <v>0.0138</v>
      </c>
      <c r="I95" s="11">
        <v>0.133</v>
      </c>
      <c r="J95" s="11">
        <v>0.11202</v>
      </c>
      <c r="K95" s="11">
        <v>0.0946</v>
      </c>
      <c r="L95" s="11">
        <f t="shared" si="2"/>
        <v>0.35342</v>
      </c>
      <c r="M95" s="11">
        <f t="shared" si="3"/>
        <v>43.64658</v>
      </c>
      <c r="N95" s="14">
        <v>0</v>
      </c>
      <c r="O95" s="13" t="s">
        <v>203</v>
      </c>
      <c r="P95" s="15"/>
      <c r="Q95" s="15"/>
      <c r="R95" s="15"/>
      <c r="S95" s="15"/>
    </row>
    <row r="96" spans="2:19" ht="15">
      <c r="B96" s="9" t="s">
        <v>189</v>
      </c>
      <c r="C96" s="9" t="s">
        <v>190</v>
      </c>
      <c r="D96" s="10">
        <v>92</v>
      </c>
      <c r="E96" s="10" t="s">
        <v>191</v>
      </c>
      <c r="F96" s="11">
        <v>103</v>
      </c>
      <c r="G96" s="11">
        <v>103</v>
      </c>
      <c r="H96" s="11">
        <v>0.001</v>
      </c>
      <c r="I96" s="11">
        <v>0.2</v>
      </c>
      <c r="J96" s="11">
        <v>0.001</v>
      </c>
      <c r="K96" s="11">
        <v>1.4</v>
      </c>
      <c r="L96" s="11">
        <f t="shared" si="2"/>
        <v>1.6019999999999999</v>
      </c>
      <c r="M96" s="11">
        <f t="shared" si="3"/>
        <v>101.398</v>
      </c>
      <c r="N96" s="14">
        <v>0</v>
      </c>
      <c r="O96" s="13" t="s">
        <v>203</v>
      </c>
      <c r="P96" s="15"/>
      <c r="Q96" s="15"/>
      <c r="R96" s="15"/>
      <c r="S96" s="15"/>
    </row>
    <row r="97" spans="2:19" ht="15">
      <c r="B97" s="9" t="s">
        <v>192</v>
      </c>
      <c r="C97" s="9" t="s">
        <v>193</v>
      </c>
      <c r="D97" s="10">
        <v>93</v>
      </c>
      <c r="E97" s="10" t="s">
        <v>194</v>
      </c>
      <c r="F97" s="11">
        <v>14</v>
      </c>
      <c r="G97" s="11">
        <v>14</v>
      </c>
      <c r="H97" s="11">
        <v>0.92</v>
      </c>
      <c r="I97" s="11">
        <v>0.14</v>
      </c>
      <c r="J97" s="11">
        <v>0.12</v>
      </c>
      <c r="K97" s="11">
        <v>0.15</v>
      </c>
      <c r="L97" s="11">
        <f t="shared" si="2"/>
        <v>1.33</v>
      </c>
      <c r="M97" s="11">
        <f t="shared" si="3"/>
        <v>12.67</v>
      </c>
      <c r="N97" s="14">
        <v>0</v>
      </c>
      <c r="O97" s="14" t="s">
        <v>203</v>
      </c>
      <c r="P97" s="15"/>
      <c r="Q97" s="15"/>
      <c r="R97" s="15"/>
      <c r="S97" s="15"/>
    </row>
    <row r="98" spans="2:15" s="15" customFormat="1" ht="15">
      <c r="B98" s="9" t="s">
        <v>195</v>
      </c>
      <c r="C98" s="9" t="s">
        <v>196</v>
      </c>
      <c r="D98" s="10">
        <v>94</v>
      </c>
      <c r="E98" s="10" t="s">
        <v>197</v>
      </c>
      <c r="F98" s="11">
        <v>210</v>
      </c>
      <c r="G98" s="11">
        <v>210</v>
      </c>
      <c r="H98" s="11">
        <v>0.001</v>
      </c>
      <c r="I98" s="11">
        <v>0.001</v>
      </c>
      <c r="J98" s="11">
        <v>0.067</v>
      </c>
      <c r="K98" s="11">
        <v>0.001</v>
      </c>
      <c r="L98" s="11">
        <f t="shared" si="2"/>
        <v>0.07</v>
      </c>
      <c r="M98" s="11">
        <f t="shared" si="3"/>
        <v>209.93</v>
      </c>
      <c r="N98" s="14" t="s">
        <v>198</v>
      </c>
      <c r="O98" s="14" t="s">
        <v>203</v>
      </c>
    </row>
    <row r="99" spans="2:19" ht="15">
      <c r="B99" s="9" t="s">
        <v>199</v>
      </c>
      <c r="C99" s="9" t="s">
        <v>200</v>
      </c>
      <c r="D99" s="10">
        <v>95</v>
      </c>
      <c r="E99" s="10" t="s">
        <v>201</v>
      </c>
      <c r="F99" s="11">
        <v>1292</v>
      </c>
      <c r="G99" s="11">
        <v>792</v>
      </c>
      <c r="H99" s="11">
        <v>179.7</v>
      </c>
      <c r="I99" s="11">
        <v>141.9</v>
      </c>
      <c r="J99" s="11">
        <v>188</v>
      </c>
      <c r="K99" s="11">
        <v>140.5</v>
      </c>
      <c r="L99" s="11">
        <f t="shared" si="2"/>
        <v>650.1</v>
      </c>
      <c r="M99" s="11">
        <f t="shared" si="3"/>
        <v>141.89999999999998</v>
      </c>
      <c r="N99" s="14">
        <v>0</v>
      </c>
      <c r="O99" s="13" t="s">
        <v>203</v>
      </c>
      <c r="P99" s="15"/>
      <c r="Q99" s="15"/>
      <c r="R99" s="15"/>
      <c r="S99" s="15"/>
    </row>
    <row r="100" spans="2:19" ht="15">
      <c r="B100" s="16"/>
      <c r="C100" s="16"/>
      <c r="D100" s="14"/>
      <c r="E100" s="14"/>
      <c r="F100" s="11"/>
      <c r="G100" s="11"/>
      <c r="H100" s="11"/>
      <c r="I100" s="11"/>
      <c r="J100" s="11"/>
      <c r="K100" s="11"/>
      <c r="L100" s="11"/>
      <c r="M100" s="11"/>
      <c r="N100" s="14"/>
      <c r="O100" s="13"/>
      <c r="P100" s="15"/>
      <c r="Q100" s="15"/>
      <c r="R100" s="15"/>
      <c r="S100" s="15"/>
    </row>
    <row r="101" spans="2:19" ht="15">
      <c r="B101" s="17"/>
      <c r="C101" s="17"/>
      <c r="D101" s="15"/>
      <c r="E101" s="15"/>
      <c r="F101" s="3"/>
      <c r="H101" s="3"/>
      <c r="I101" s="3"/>
      <c r="J101" s="3"/>
      <c r="K101" s="3"/>
      <c r="M101" s="3"/>
      <c r="N101" s="15"/>
      <c r="O101" s="15"/>
      <c r="P101" s="15"/>
      <c r="Q101" s="15"/>
      <c r="R101" s="15"/>
      <c r="S101" s="15"/>
    </row>
    <row r="102" spans="2:19" ht="15">
      <c r="B102" s="17"/>
      <c r="C102" s="17"/>
      <c r="D102" s="15"/>
      <c r="E102" s="15"/>
      <c r="F102" s="3"/>
      <c r="H102" s="3"/>
      <c r="I102" s="3"/>
      <c r="J102" s="3"/>
      <c r="K102" s="3"/>
      <c r="M102" s="3"/>
      <c r="N102" s="15"/>
      <c r="O102" s="15"/>
      <c r="P102" s="15"/>
      <c r="Q102" s="15"/>
      <c r="R102" s="15"/>
      <c r="S102" s="15"/>
    </row>
    <row r="103" spans="2:19" ht="15">
      <c r="B103" s="17"/>
      <c r="C103" s="17"/>
      <c r="D103" s="15"/>
      <c r="E103" s="15"/>
      <c r="F103" s="3"/>
      <c r="H103" s="3"/>
      <c r="I103" s="3"/>
      <c r="J103" s="3"/>
      <c r="K103" s="3"/>
      <c r="M103" s="3"/>
      <c r="N103" s="15"/>
      <c r="O103" s="15"/>
      <c r="P103" s="15"/>
      <c r="Q103" s="15"/>
      <c r="R103" s="15"/>
      <c r="S103" s="15"/>
    </row>
  </sheetData>
  <sheetProtection password="D914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30"/>
  <sheetViews>
    <sheetView zoomScalePageLayoutView="0" workbookViewId="0" topLeftCell="B1">
      <selection activeCell="B1" sqref="B1"/>
    </sheetView>
  </sheetViews>
  <sheetFormatPr defaultColWidth="8.88671875" defaultRowHeight="15"/>
  <cols>
    <col min="1" max="1" width="4.99609375" style="1" hidden="1" customWidth="1"/>
    <col min="2" max="2" width="26.4453125" style="4" customWidth="1"/>
    <col min="3" max="3" width="43.21484375" style="4" customWidth="1"/>
    <col min="4" max="4" width="9.5546875" style="1" customWidth="1"/>
    <col min="5" max="5" width="14.10546875" style="1" customWidth="1"/>
    <col min="6" max="6" width="12.4453125" style="2" customWidth="1"/>
    <col min="7" max="7" width="11.88671875" style="3" customWidth="1"/>
    <col min="8" max="8" width="11.10546875" style="2" customWidth="1"/>
    <col min="9" max="9" width="10.3359375" style="2" customWidth="1"/>
    <col min="10" max="10" width="11.21484375" style="2" customWidth="1"/>
    <col min="11" max="11" width="9.88671875" style="2" customWidth="1"/>
    <col min="12" max="12" width="11.88671875" style="3" customWidth="1"/>
    <col min="13" max="13" width="12.4453125" style="1" customWidth="1"/>
    <col min="14" max="14" width="11.99609375" style="1" customWidth="1"/>
    <col min="15" max="15" width="20.88671875" style="1" customWidth="1"/>
    <col min="16" max="17" width="14.88671875" style="1" customWidth="1"/>
    <col min="18" max="16384" width="8.88671875" style="1" customWidth="1"/>
  </cols>
  <sheetData>
    <row r="1" spans="2:12" s="15" customFormat="1" ht="15">
      <c r="B1" s="17"/>
      <c r="C1" s="17"/>
      <c r="F1" s="3"/>
      <c r="G1" s="3"/>
      <c r="H1" s="3"/>
      <c r="I1" s="3"/>
      <c r="J1" s="3"/>
      <c r="K1" s="3"/>
      <c r="L1" s="3"/>
    </row>
    <row r="2" spans="2:12" s="15" customFormat="1" ht="20.25">
      <c r="B2" s="26" t="s">
        <v>2</v>
      </c>
      <c r="C2" s="27">
        <v>2008</v>
      </c>
      <c r="F2" s="3"/>
      <c r="G2" s="3"/>
      <c r="H2" s="3"/>
      <c r="I2" s="3"/>
      <c r="J2" s="3"/>
      <c r="K2" s="3"/>
      <c r="L2" s="3"/>
    </row>
    <row r="3" spans="2:12" s="15" customFormat="1" ht="20.25">
      <c r="B3" s="26" t="s">
        <v>3</v>
      </c>
      <c r="C3" s="28" t="s">
        <v>204</v>
      </c>
      <c r="F3" s="3"/>
      <c r="G3" s="3"/>
      <c r="H3" s="3"/>
      <c r="I3" s="3"/>
      <c r="J3" s="3"/>
      <c r="K3" s="3"/>
      <c r="L3" s="3"/>
    </row>
    <row r="4" spans="2:12" s="15" customFormat="1" ht="15.75" thickBot="1">
      <c r="B4" s="17"/>
      <c r="C4" s="17"/>
      <c r="F4" s="3"/>
      <c r="G4" s="3"/>
      <c r="H4" s="3"/>
      <c r="I4" s="3"/>
      <c r="J4" s="3"/>
      <c r="K4" s="3"/>
      <c r="L4" s="3"/>
    </row>
    <row r="5" spans="2:15" ht="63.75"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5" t="s">
        <v>16</v>
      </c>
      <c r="N5" s="5" t="s">
        <v>17</v>
      </c>
      <c r="O5" s="8" t="s">
        <v>18</v>
      </c>
    </row>
    <row r="6" spans="2:15" ht="15">
      <c r="B6" s="9" t="s">
        <v>19</v>
      </c>
      <c r="C6" s="9" t="s">
        <v>20</v>
      </c>
      <c r="D6" s="10">
        <v>1</v>
      </c>
      <c r="E6" s="10" t="s">
        <v>21</v>
      </c>
      <c r="F6" s="11">
        <v>41901</v>
      </c>
      <c r="G6" s="11">
        <v>41901</v>
      </c>
      <c r="H6" s="11">
        <v>10666.83</v>
      </c>
      <c r="I6" s="11">
        <v>8686.1</v>
      </c>
      <c r="J6" s="11">
        <v>8267.6</v>
      </c>
      <c r="K6" s="11">
        <v>10653.97</v>
      </c>
      <c r="L6" s="11">
        <f aca="true" t="shared" si="0" ref="L6:L69">SUM(H6:K6)</f>
        <v>38274.5</v>
      </c>
      <c r="M6" s="11">
        <f>SUM(G6-L6)</f>
        <v>3626.5</v>
      </c>
      <c r="N6" s="14">
        <v>0</v>
      </c>
      <c r="O6" s="13" t="s">
        <v>203</v>
      </c>
    </row>
    <row r="7" spans="2:15" ht="15">
      <c r="B7" s="9" t="s">
        <v>23</v>
      </c>
      <c r="C7" s="9" t="s">
        <v>24</v>
      </c>
      <c r="D7" s="10">
        <v>2</v>
      </c>
      <c r="E7" s="10" t="s">
        <v>25</v>
      </c>
      <c r="F7" s="11">
        <v>13371</v>
      </c>
      <c r="G7" s="11">
        <v>13991</v>
      </c>
      <c r="H7" s="11">
        <v>3008</v>
      </c>
      <c r="I7" s="11">
        <v>3043</v>
      </c>
      <c r="J7" s="11">
        <v>2628</v>
      </c>
      <c r="K7" s="11">
        <v>5161</v>
      </c>
      <c r="L7" s="11">
        <f t="shared" si="0"/>
        <v>13840</v>
      </c>
      <c r="M7" s="11">
        <f aca="true" t="shared" si="1" ref="M7:M70">SUM(G7-L7)</f>
        <v>151</v>
      </c>
      <c r="N7" s="14">
        <v>0</v>
      </c>
      <c r="O7" s="13" t="s">
        <v>203</v>
      </c>
    </row>
    <row r="8" spans="2:15" ht="15">
      <c r="B8" s="9" t="s">
        <v>26</v>
      </c>
      <c r="C8" s="9" t="s">
        <v>27</v>
      </c>
      <c r="D8" s="10">
        <v>3</v>
      </c>
      <c r="E8" s="10" t="s">
        <v>28</v>
      </c>
      <c r="F8" s="11">
        <v>4124</v>
      </c>
      <c r="G8" s="11">
        <v>4124</v>
      </c>
      <c r="H8" s="11">
        <v>32.76</v>
      </c>
      <c r="I8" s="11">
        <v>98.89</v>
      </c>
      <c r="J8" s="11">
        <v>61.095</v>
      </c>
      <c r="K8" s="11">
        <v>208.34</v>
      </c>
      <c r="L8" s="11">
        <f t="shared" si="0"/>
        <v>401.08500000000004</v>
      </c>
      <c r="M8" s="11">
        <f t="shared" si="1"/>
        <v>3722.915</v>
      </c>
      <c r="N8" s="14">
        <v>0</v>
      </c>
      <c r="O8" s="13" t="s">
        <v>203</v>
      </c>
    </row>
    <row r="9" spans="2:15" ht="15">
      <c r="B9" s="9" t="s">
        <v>29</v>
      </c>
      <c r="C9" s="9" t="s">
        <v>30</v>
      </c>
      <c r="D9" s="10">
        <v>4</v>
      </c>
      <c r="E9" s="10" t="s">
        <v>31</v>
      </c>
      <c r="F9" s="11">
        <v>17533</v>
      </c>
      <c r="G9" s="11">
        <v>17473</v>
      </c>
      <c r="H9" s="11">
        <v>3442.9</v>
      </c>
      <c r="I9" s="11">
        <v>2594.768951869506</v>
      </c>
      <c r="J9" s="11">
        <v>3740.14845132525</v>
      </c>
      <c r="K9" s="11">
        <v>4137.6</v>
      </c>
      <c r="L9" s="11">
        <f t="shared" si="0"/>
        <v>13915.417403194757</v>
      </c>
      <c r="M9" s="11">
        <f t="shared" si="1"/>
        <v>3557.582596805243</v>
      </c>
      <c r="N9" s="14">
        <v>0</v>
      </c>
      <c r="O9" s="13" t="s">
        <v>203</v>
      </c>
    </row>
    <row r="10" spans="2:15" ht="15">
      <c r="B10" s="9" t="s">
        <v>32</v>
      </c>
      <c r="C10" s="9" t="s">
        <v>33</v>
      </c>
      <c r="D10" s="10">
        <v>5</v>
      </c>
      <c r="E10" s="10" t="s">
        <v>34</v>
      </c>
      <c r="F10" s="11">
        <v>522</v>
      </c>
      <c r="G10" s="11">
        <v>522</v>
      </c>
      <c r="H10" s="11">
        <v>47.1</v>
      </c>
      <c r="I10" s="11">
        <v>38.8</v>
      </c>
      <c r="J10" s="11">
        <v>63.1</v>
      </c>
      <c r="K10" s="11">
        <v>85.8</v>
      </c>
      <c r="L10" s="11">
        <f t="shared" si="0"/>
        <v>234.8</v>
      </c>
      <c r="M10" s="11">
        <f t="shared" si="1"/>
        <v>287.2</v>
      </c>
      <c r="N10" s="14">
        <v>0</v>
      </c>
      <c r="O10" s="14" t="s">
        <v>203</v>
      </c>
    </row>
    <row r="11" spans="2:15" ht="15">
      <c r="B11" s="9" t="s">
        <v>32</v>
      </c>
      <c r="C11" s="9" t="s">
        <v>35</v>
      </c>
      <c r="D11" s="10">
        <v>6</v>
      </c>
      <c r="E11" s="10" t="s">
        <v>34</v>
      </c>
      <c r="F11" s="11">
        <v>270</v>
      </c>
      <c r="G11" s="11">
        <v>270</v>
      </c>
      <c r="H11" s="11">
        <v>15.72</v>
      </c>
      <c r="I11" s="11">
        <v>43.7</v>
      </c>
      <c r="J11" s="11">
        <v>35.6</v>
      </c>
      <c r="K11" s="11">
        <v>40.8</v>
      </c>
      <c r="L11" s="11">
        <f t="shared" si="0"/>
        <v>135.82</v>
      </c>
      <c r="M11" s="11">
        <f t="shared" si="1"/>
        <v>134.18</v>
      </c>
      <c r="N11" s="14">
        <v>0</v>
      </c>
      <c r="O11" s="14" t="s">
        <v>203</v>
      </c>
    </row>
    <row r="12" spans="2:15" s="15" customFormat="1" ht="15">
      <c r="B12" s="9" t="s">
        <v>32</v>
      </c>
      <c r="C12" s="9" t="s">
        <v>36</v>
      </c>
      <c r="D12" s="10">
        <v>7</v>
      </c>
      <c r="E12" s="10" t="s">
        <v>34</v>
      </c>
      <c r="F12" s="11">
        <v>441</v>
      </c>
      <c r="G12" s="11">
        <v>441</v>
      </c>
      <c r="H12" s="11">
        <v>82.88</v>
      </c>
      <c r="I12" s="11">
        <v>119.4</v>
      </c>
      <c r="J12" s="11">
        <v>87.4</v>
      </c>
      <c r="K12" s="11">
        <v>84.5</v>
      </c>
      <c r="L12" s="11">
        <f t="shared" si="0"/>
        <v>374.18</v>
      </c>
      <c r="M12" s="11">
        <f t="shared" si="1"/>
        <v>66.82</v>
      </c>
      <c r="N12" s="14">
        <v>0</v>
      </c>
      <c r="O12" s="14" t="s">
        <v>203</v>
      </c>
    </row>
    <row r="13" spans="2:15" s="15" customFormat="1" ht="15">
      <c r="B13" s="9" t="s">
        <v>32</v>
      </c>
      <c r="C13" s="9" t="s">
        <v>37</v>
      </c>
      <c r="D13" s="10">
        <v>8</v>
      </c>
      <c r="E13" s="10" t="s">
        <v>34</v>
      </c>
      <c r="F13" s="11">
        <v>230</v>
      </c>
      <c r="G13" s="11">
        <v>230</v>
      </c>
      <c r="H13" s="11">
        <v>55.61</v>
      </c>
      <c r="I13" s="11">
        <v>50.1</v>
      </c>
      <c r="J13" s="11">
        <v>33.7</v>
      </c>
      <c r="K13" s="11">
        <v>49.1</v>
      </c>
      <c r="L13" s="11">
        <f t="shared" si="0"/>
        <v>188.51000000000002</v>
      </c>
      <c r="M13" s="11">
        <f t="shared" si="1"/>
        <v>41.48999999999998</v>
      </c>
      <c r="N13" s="14">
        <v>0</v>
      </c>
      <c r="O13" s="14" t="s">
        <v>203</v>
      </c>
    </row>
    <row r="14" spans="2:15" ht="15">
      <c r="B14" s="9" t="s">
        <v>38</v>
      </c>
      <c r="C14" s="9" t="s">
        <v>39</v>
      </c>
      <c r="D14" s="10">
        <v>9</v>
      </c>
      <c r="E14" s="10" t="s">
        <v>40</v>
      </c>
      <c r="F14" s="11">
        <v>221</v>
      </c>
      <c r="G14" s="11">
        <v>317</v>
      </c>
      <c r="H14" s="11">
        <v>79.42908296934601</v>
      </c>
      <c r="I14" s="11">
        <v>70.44719301808527</v>
      </c>
      <c r="J14" s="11">
        <v>79.1832853063238</v>
      </c>
      <c r="K14" s="11">
        <v>88.12</v>
      </c>
      <c r="L14" s="11">
        <f t="shared" si="0"/>
        <v>317.1795612937551</v>
      </c>
      <c r="M14" s="11">
        <f t="shared" si="1"/>
        <v>-0.1795612937551141</v>
      </c>
      <c r="N14" s="14">
        <v>0</v>
      </c>
      <c r="O14" s="13" t="s">
        <v>203</v>
      </c>
    </row>
    <row r="15" spans="2:15" ht="15">
      <c r="B15" s="9" t="s">
        <v>38</v>
      </c>
      <c r="C15" s="9" t="s">
        <v>41</v>
      </c>
      <c r="D15" s="10">
        <v>10</v>
      </c>
      <c r="E15" s="10" t="s">
        <v>40</v>
      </c>
      <c r="F15" s="11">
        <v>589</v>
      </c>
      <c r="G15" s="11">
        <v>435</v>
      </c>
      <c r="H15" s="11">
        <v>30.336562450630538</v>
      </c>
      <c r="I15" s="11">
        <v>35.316857315746056</v>
      </c>
      <c r="J15" s="11">
        <v>36.93447290943658</v>
      </c>
      <c r="K15" s="11">
        <v>36.62</v>
      </c>
      <c r="L15" s="11">
        <f t="shared" si="0"/>
        <v>139.20789267581318</v>
      </c>
      <c r="M15" s="11">
        <f t="shared" si="1"/>
        <v>295.7921073241868</v>
      </c>
      <c r="N15" s="14">
        <v>0</v>
      </c>
      <c r="O15" s="13" t="s">
        <v>203</v>
      </c>
    </row>
    <row r="16" spans="2:15" ht="15">
      <c r="B16" s="9" t="s">
        <v>38</v>
      </c>
      <c r="C16" s="9" t="s">
        <v>42</v>
      </c>
      <c r="D16" s="10">
        <v>11</v>
      </c>
      <c r="E16" s="10" t="s">
        <v>40</v>
      </c>
      <c r="F16" s="11">
        <v>281</v>
      </c>
      <c r="G16" s="11">
        <v>285</v>
      </c>
      <c r="H16" s="11">
        <v>75.25379622993087</v>
      </c>
      <c r="I16" s="11">
        <v>46.042594515237575</v>
      </c>
      <c r="J16" s="11">
        <v>81.22535986288037</v>
      </c>
      <c r="K16" s="11">
        <v>82.24</v>
      </c>
      <c r="L16" s="11">
        <f t="shared" si="0"/>
        <v>284.7617506080488</v>
      </c>
      <c r="M16" s="11">
        <f t="shared" si="1"/>
        <v>0.23824939195117167</v>
      </c>
      <c r="N16" s="14">
        <v>0</v>
      </c>
      <c r="O16" s="13" t="s">
        <v>203</v>
      </c>
    </row>
    <row r="17" spans="2:15" ht="15">
      <c r="B17" s="9" t="s">
        <v>38</v>
      </c>
      <c r="C17" s="9" t="s">
        <v>43</v>
      </c>
      <c r="D17" s="10">
        <v>12</v>
      </c>
      <c r="E17" s="10" t="s">
        <v>40</v>
      </c>
      <c r="F17" s="11">
        <v>8</v>
      </c>
      <c r="G17" s="11">
        <v>8</v>
      </c>
      <c r="H17" s="11">
        <v>0.8830587940061893</v>
      </c>
      <c r="I17" s="11">
        <v>1.8216861206262647</v>
      </c>
      <c r="J17" s="11">
        <v>2.2933369741279197</v>
      </c>
      <c r="K17" s="11">
        <v>2.45</v>
      </c>
      <c r="L17" s="11">
        <f t="shared" si="0"/>
        <v>7.448081888760374</v>
      </c>
      <c r="M17" s="11">
        <f t="shared" si="1"/>
        <v>0.5519181112396261</v>
      </c>
      <c r="N17" s="14">
        <v>0</v>
      </c>
      <c r="O17" s="13" t="s">
        <v>203</v>
      </c>
    </row>
    <row r="18" spans="2:15" ht="15">
      <c r="B18" s="9" t="s">
        <v>38</v>
      </c>
      <c r="C18" s="9" t="s">
        <v>44</v>
      </c>
      <c r="D18" s="10">
        <v>13</v>
      </c>
      <c r="E18" s="10" t="s">
        <v>40</v>
      </c>
      <c r="F18" s="11">
        <v>102</v>
      </c>
      <c r="G18" s="11">
        <v>102</v>
      </c>
      <c r="H18" s="11">
        <v>17.84669501863198</v>
      </c>
      <c r="I18" s="11">
        <v>10.515842012239933</v>
      </c>
      <c r="J18" s="11">
        <v>16.562541451538358</v>
      </c>
      <c r="K18" s="11">
        <v>16.22</v>
      </c>
      <c r="L18" s="11">
        <f t="shared" si="0"/>
        <v>61.14507848241027</v>
      </c>
      <c r="M18" s="11">
        <f t="shared" si="1"/>
        <v>40.85492151758973</v>
      </c>
      <c r="N18" s="14">
        <v>0</v>
      </c>
      <c r="O18" s="13" t="s">
        <v>203</v>
      </c>
    </row>
    <row r="19" spans="2:15" ht="15">
      <c r="B19" s="9" t="s">
        <v>45</v>
      </c>
      <c r="C19" s="9" t="s">
        <v>46</v>
      </c>
      <c r="D19" s="10">
        <v>14</v>
      </c>
      <c r="E19" s="10" t="s">
        <v>47</v>
      </c>
      <c r="F19" s="11">
        <v>1991</v>
      </c>
      <c r="G19" s="11">
        <v>1471</v>
      </c>
      <c r="H19" s="11">
        <v>437.4</v>
      </c>
      <c r="I19" s="11">
        <v>399</v>
      </c>
      <c r="J19" s="11">
        <v>294.58877041340213</v>
      </c>
      <c r="K19" s="11">
        <v>303</v>
      </c>
      <c r="L19" s="11">
        <f t="shared" si="0"/>
        <v>1433.988770413402</v>
      </c>
      <c r="M19" s="11">
        <f t="shared" si="1"/>
        <v>37.01122958659789</v>
      </c>
      <c r="N19" s="14">
        <v>0</v>
      </c>
      <c r="O19" s="13" t="s">
        <v>203</v>
      </c>
    </row>
    <row r="20" spans="2:15" ht="15">
      <c r="B20" s="9" t="s">
        <v>45</v>
      </c>
      <c r="C20" s="9" t="s">
        <v>48</v>
      </c>
      <c r="D20" s="10">
        <v>15</v>
      </c>
      <c r="E20" s="10" t="s">
        <v>47</v>
      </c>
      <c r="F20" s="11">
        <v>466</v>
      </c>
      <c r="G20" s="11">
        <v>782</v>
      </c>
      <c r="H20" s="11">
        <v>105.6</v>
      </c>
      <c r="I20" s="11">
        <v>188</v>
      </c>
      <c r="J20" s="11">
        <v>215</v>
      </c>
      <c r="K20" s="11">
        <v>273</v>
      </c>
      <c r="L20" s="11">
        <f t="shared" si="0"/>
        <v>781.6</v>
      </c>
      <c r="M20" s="11">
        <f t="shared" si="1"/>
        <v>0.39999999999997726</v>
      </c>
      <c r="N20" s="14">
        <v>0</v>
      </c>
      <c r="O20" s="13" t="s">
        <v>203</v>
      </c>
    </row>
    <row r="21" spans="2:15" ht="15">
      <c r="B21" s="9" t="s">
        <v>45</v>
      </c>
      <c r="C21" s="9" t="s">
        <v>49</v>
      </c>
      <c r="D21" s="10">
        <v>16</v>
      </c>
      <c r="E21" s="10" t="s">
        <v>47</v>
      </c>
      <c r="F21" s="11">
        <v>156</v>
      </c>
      <c r="G21" s="11">
        <v>156</v>
      </c>
      <c r="H21" s="11">
        <v>11</v>
      </c>
      <c r="I21" s="11">
        <v>24.5</v>
      </c>
      <c r="J21" s="11">
        <v>30</v>
      </c>
      <c r="K21" s="11">
        <v>32</v>
      </c>
      <c r="L21" s="11">
        <f t="shared" si="0"/>
        <v>97.5</v>
      </c>
      <c r="M21" s="11">
        <f t="shared" si="1"/>
        <v>58.5</v>
      </c>
      <c r="N21" s="14">
        <v>0</v>
      </c>
      <c r="O21" s="13" t="s">
        <v>203</v>
      </c>
    </row>
    <row r="22" spans="2:15" ht="15">
      <c r="B22" s="9" t="s">
        <v>45</v>
      </c>
      <c r="C22" s="9" t="s">
        <v>50</v>
      </c>
      <c r="D22" s="10">
        <v>17</v>
      </c>
      <c r="E22" s="10" t="s">
        <v>47</v>
      </c>
      <c r="F22" s="11">
        <v>276</v>
      </c>
      <c r="G22" s="11">
        <v>276</v>
      </c>
      <c r="H22" s="11">
        <v>46.7</v>
      </c>
      <c r="I22" s="11">
        <v>59.6</v>
      </c>
      <c r="J22" s="11">
        <v>39</v>
      </c>
      <c r="K22" s="11">
        <v>61</v>
      </c>
      <c r="L22" s="11">
        <f t="shared" si="0"/>
        <v>206.3</v>
      </c>
      <c r="M22" s="11">
        <f t="shared" si="1"/>
        <v>69.69999999999999</v>
      </c>
      <c r="N22" s="14">
        <v>0</v>
      </c>
      <c r="O22" s="13" t="s">
        <v>203</v>
      </c>
    </row>
    <row r="23" spans="2:15" ht="15">
      <c r="B23" s="9" t="s">
        <v>45</v>
      </c>
      <c r="C23" s="9" t="s">
        <v>51</v>
      </c>
      <c r="D23" s="10">
        <v>18</v>
      </c>
      <c r="E23" s="10" t="s">
        <v>47</v>
      </c>
      <c r="F23" s="11">
        <v>110</v>
      </c>
      <c r="G23" s="11">
        <v>110</v>
      </c>
      <c r="H23" s="11">
        <v>24</v>
      </c>
      <c r="I23" s="11">
        <v>25</v>
      </c>
      <c r="J23" s="11">
        <v>20</v>
      </c>
      <c r="K23" s="11">
        <v>13</v>
      </c>
      <c r="L23" s="11">
        <f t="shared" si="0"/>
        <v>82</v>
      </c>
      <c r="M23" s="11">
        <f t="shared" si="1"/>
        <v>28</v>
      </c>
      <c r="N23" s="14">
        <v>0</v>
      </c>
      <c r="O23" s="13" t="s">
        <v>203</v>
      </c>
    </row>
    <row r="24" spans="2:15" ht="15">
      <c r="B24" s="9" t="s">
        <v>45</v>
      </c>
      <c r="C24" s="9" t="s">
        <v>52</v>
      </c>
      <c r="D24" s="10">
        <v>19</v>
      </c>
      <c r="E24" s="10" t="s">
        <v>47</v>
      </c>
      <c r="F24" s="11">
        <v>196</v>
      </c>
      <c r="G24" s="11">
        <v>196</v>
      </c>
      <c r="H24" s="11">
        <v>32</v>
      </c>
      <c r="I24" s="11">
        <v>30.2</v>
      </c>
      <c r="J24" s="11">
        <v>37</v>
      </c>
      <c r="K24" s="11">
        <v>38</v>
      </c>
      <c r="L24" s="11">
        <f t="shared" si="0"/>
        <v>137.2</v>
      </c>
      <c r="M24" s="11">
        <f t="shared" si="1"/>
        <v>58.80000000000001</v>
      </c>
      <c r="N24" s="14">
        <v>0</v>
      </c>
      <c r="O24" s="13" t="s">
        <v>203</v>
      </c>
    </row>
    <row r="25" spans="2:15" ht="15">
      <c r="B25" s="9" t="s">
        <v>45</v>
      </c>
      <c r="C25" s="9" t="s">
        <v>53</v>
      </c>
      <c r="D25" s="10">
        <v>20</v>
      </c>
      <c r="E25" s="10" t="s">
        <v>47</v>
      </c>
      <c r="F25" s="11">
        <v>121</v>
      </c>
      <c r="G25" s="11">
        <v>135</v>
      </c>
      <c r="H25" s="11">
        <v>35.8</v>
      </c>
      <c r="I25" s="11">
        <v>33</v>
      </c>
      <c r="J25" s="11">
        <v>34</v>
      </c>
      <c r="K25" s="11">
        <v>29</v>
      </c>
      <c r="L25" s="11">
        <f t="shared" si="0"/>
        <v>131.8</v>
      </c>
      <c r="M25" s="11">
        <f t="shared" si="1"/>
        <v>3.1999999999999886</v>
      </c>
      <c r="N25" s="14">
        <v>0</v>
      </c>
      <c r="O25" s="13" t="s">
        <v>203</v>
      </c>
    </row>
    <row r="26" spans="2:15" ht="15">
      <c r="B26" s="9" t="s">
        <v>45</v>
      </c>
      <c r="C26" s="9" t="s">
        <v>54</v>
      </c>
      <c r="D26" s="10">
        <v>21</v>
      </c>
      <c r="E26" s="10" t="s">
        <v>47</v>
      </c>
      <c r="F26" s="11">
        <v>118</v>
      </c>
      <c r="G26" s="11">
        <v>308</v>
      </c>
      <c r="H26" s="11">
        <v>53</v>
      </c>
      <c r="I26" s="11">
        <v>71</v>
      </c>
      <c r="J26" s="11">
        <v>72</v>
      </c>
      <c r="K26" s="11">
        <v>111</v>
      </c>
      <c r="L26" s="11">
        <f t="shared" si="0"/>
        <v>307</v>
      </c>
      <c r="M26" s="11">
        <f t="shared" si="1"/>
        <v>1</v>
      </c>
      <c r="N26" s="14">
        <v>0</v>
      </c>
      <c r="O26" s="13" t="s">
        <v>203</v>
      </c>
    </row>
    <row r="27" spans="2:15" ht="15">
      <c r="B27" s="9" t="s">
        <v>55</v>
      </c>
      <c r="C27" s="9" t="s">
        <v>56</v>
      </c>
      <c r="D27" s="10">
        <v>22</v>
      </c>
      <c r="E27" s="10" t="s">
        <v>57</v>
      </c>
      <c r="F27" s="11">
        <v>545</v>
      </c>
      <c r="G27" s="11">
        <v>545</v>
      </c>
      <c r="H27" s="11">
        <v>135.1</v>
      </c>
      <c r="I27" s="11">
        <v>137.6</v>
      </c>
      <c r="J27" s="11">
        <v>127.5</v>
      </c>
      <c r="K27" s="11">
        <v>134.9</v>
      </c>
      <c r="L27" s="11">
        <f t="shared" si="0"/>
        <v>535.1</v>
      </c>
      <c r="M27" s="11">
        <f t="shared" si="1"/>
        <v>9.899999999999977</v>
      </c>
      <c r="N27" s="14">
        <v>0</v>
      </c>
      <c r="O27" s="13" t="s">
        <v>203</v>
      </c>
    </row>
    <row r="28" spans="2:15" ht="15">
      <c r="B28" s="9" t="s">
        <v>55</v>
      </c>
      <c r="C28" s="9" t="s">
        <v>58</v>
      </c>
      <c r="D28" s="10">
        <v>23</v>
      </c>
      <c r="E28" s="10" t="s">
        <v>57</v>
      </c>
      <c r="F28" s="11">
        <v>260</v>
      </c>
      <c r="G28" s="11">
        <v>260</v>
      </c>
      <c r="H28" s="11">
        <v>36.7</v>
      </c>
      <c r="I28" s="11">
        <v>47.2</v>
      </c>
      <c r="J28" s="11">
        <v>46.5</v>
      </c>
      <c r="K28" s="11">
        <v>42.8</v>
      </c>
      <c r="L28" s="11">
        <f t="shared" si="0"/>
        <v>173.2</v>
      </c>
      <c r="M28" s="11">
        <f t="shared" si="1"/>
        <v>86.80000000000001</v>
      </c>
      <c r="N28" s="14">
        <v>0</v>
      </c>
      <c r="O28" s="13" t="s">
        <v>203</v>
      </c>
    </row>
    <row r="29" spans="2:15" ht="15">
      <c r="B29" s="9" t="s">
        <v>55</v>
      </c>
      <c r="C29" s="9" t="s">
        <v>59</v>
      </c>
      <c r="D29" s="10">
        <v>24</v>
      </c>
      <c r="E29" s="10" t="s">
        <v>57</v>
      </c>
      <c r="F29" s="11">
        <v>472</v>
      </c>
      <c r="G29" s="11">
        <v>472</v>
      </c>
      <c r="H29" s="11">
        <v>100.8</v>
      </c>
      <c r="I29" s="11">
        <v>105.2</v>
      </c>
      <c r="J29" s="11">
        <v>102.7</v>
      </c>
      <c r="K29" s="11">
        <v>87.8</v>
      </c>
      <c r="L29" s="11">
        <f t="shared" si="0"/>
        <v>396.5</v>
      </c>
      <c r="M29" s="11">
        <f t="shared" si="1"/>
        <v>75.5</v>
      </c>
      <c r="N29" s="14">
        <v>0</v>
      </c>
      <c r="O29" s="13" t="s">
        <v>203</v>
      </c>
    </row>
    <row r="30" spans="2:15" ht="15">
      <c r="B30" s="9" t="s">
        <v>55</v>
      </c>
      <c r="C30" s="9" t="s">
        <v>60</v>
      </c>
      <c r="D30" s="10">
        <v>25</v>
      </c>
      <c r="E30" s="10" t="s">
        <v>57</v>
      </c>
      <c r="F30" s="11">
        <v>840</v>
      </c>
      <c r="G30" s="11">
        <v>840</v>
      </c>
      <c r="H30" s="11">
        <v>98.8</v>
      </c>
      <c r="I30" s="11">
        <v>113.4</v>
      </c>
      <c r="J30" s="11">
        <v>96.4</v>
      </c>
      <c r="K30" s="11">
        <v>125</v>
      </c>
      <c r="L30" s="11">
        <f t="shared" si="0"/>
        <v>433.6</v>
      </c>
      <c r="M30" s="11">
        <f t="shared" si="1"/>
        <v>406.4</v>
      </c>
      <c r="N30" s="14">
        <v>0</v>
      </c>
      <c r="O30" s="13" t="s">
        <v>203</v>
      </c>
    </row>
    <row r="31" spans="2:15" ht="15">
      <c r="B31" s="9" t="s">
        <v>61</v>
      </c>
      <c r="C31" s="9" t="s">
        <v>62</v>
      </c>
      <c r="D31" s="10">
        <v>27</v>
      </c>
      <c r="E31" s="10" t="s">
        <v>63</v>
      </c>
      <c r="F31" s="11">
        <v>308</v>
      </c>
      <c r="G31" s="11">
        <v>308</v>
      </c>
      <c r="H31" s="11">
        <v>69.63</v>
      </c>
      <c r="I31" s="11">
        <v>69.63</v>
      </c>
      <c r="J31" s="11">
        <v>34.61</v>
      </c>
      <c r="K31" s="11">
        <v>104.71</v>
      </c>
      <c r="L31" s="11">
        <f t="shared" si="0"/>
        <v>278.58</v>
      </c>
      <c r="M31" s="11">
        <f t="shared" si="1"/>
        <v>29.420000000000016</v>
      </c>
      <c r="N31" s="14">
        <v>0</v>
      </c>
      <c r="O31" s="13" t="s">
        <v>203</v>
      </c>
    </row>
    <row r="32" spans="2:15" ht="15">
      <c r="B32" s="9" t="s">
        <v>64</v>
      </c>
      <c r="C32" s="9" t="s">
        <v>65</v>
      </c>
      <c r="D32" s="10">
        <v>28</v>
      </c>
      <c r="E32" s="10" t="s">
        <v>66</v>
      </c>
      <c r="F32" s="11">
        <v>265</v>
      </c>
      <c r="G32" s="11">
        <v>319</v>
      </c>
      <c r="H32" s="11">
        <v>77.1</v>
      </c>
      <c r="I32" s="11">
        <v>63.8</v>
      </c>
      <c r="J32" s="11">
        <v>55.1</v>
      </c>
      <c r="K32" s="11">
        <v>59.4</v>
      </c>
      <c r="L32" s="11">
        <f t="shared" si="0"/>
        <v>255.39999999999998</v>
      </c>
      <c r="M32" s="11">
        <f t="shared" si="1"/>
        <v>63.60000000000002</v>
      </c>
      <c r="N32" s="14">
        <v>0</v>
      </c>
      <c r="O32" s="13" t="s">
        <v>203</v>
      </c>
    </row>
    <row r="33" spans="2:15" ht="15">
      <c r="B33" s="9" t="s">
        <v>67</v>
      </c>
      <c r="C33" s="9" t="s">
        <v>68</v>
      </c>
      <c r="D33" s="10">
        <v>29</v>
      </c>
      <c r="E33" s="10" t="s">
        <v>69</v>
      </c>
      <c r="F33" s="11">
        <v>262</v>
      </c>
      <c r="G33" s="11">
        <v>262</v>
      </c>
      <c r="H33" s="11">
        <v>34.7</v>
      </c>
      <c r="I33" s="11">
        <v>38.2</v>
      </c>
      <c r="J33" s="11">
        <v>38</v>
      </c>
      <c r="K33" s="11">
        <v>18.9</v>
      </c>
      <c r="L33" s="11">
        <f t="shared" si="0"/>
        <v>129.8</v>
      </c>
      <c r="M33" s="11">
        <f t="shared" si="1"/>
        <v>132.2</v>
      </c>
      <c r="N33" s="14">
        <v>0</v>
      </c>
      <c r="O33" s="13" t="s">
        <v>203</v>
      </c>
    </row>
    <row r="34" spans="2:15" ht="15">
      <c r="B34" s="9" t="s">
        <v>67</v>
      </c>
      <c r="C34" s="9" t="s">
        <v>70</v>
      </c>
      <c r="D34" s="10">
        <v>30</v>
      </c>
      <c r="E34" s="10" t="s">
        <v>69</v>
      </c>
      <c r="F34" s="11">
        <v>586</v>
      </c>
      <c r="G34" s="11">
        <v>586</v>
      </c>
      <c r="H34" s="11">
        <v>88.8</v>
      </c>
      <c r="I34" s="11">
        <v>85.3</v>
      </c>
      <c r="J34" s="11">
        <v>84.5</v>
      </c>
      <c r="K34" s="11">
        <v>91.7</v>
      </c>
      <c r="L34" s="11">
        <f t="shared" si="0"/>
        <v>350.3</v>
      </c>
      <c r="M34" s="11">
        <f t="shared" si="1"/>
        <v>235.7</v>
      </c>
      <c r="N34" s="14">
        <v>0</v>
      </c>
      <c r="O34" s="13" t="s">
        <v>203</v>
      </c>
    </row>
    <row r="35" spans="2:15" ht="15">
      <c r="B35" s="9" t="s">
        <v>67</v>
      </c>
      <c r="C35" s="9" t="s">
        <v>71</v>
      </c>
      <c r="D35" s="10">
        <v>31</v>
      </c>
      <c r="E35" s="10" t="s">
        <v>69</v>
      </c>
      <c r="F35" s="11">
        <v>1593</v>
      </c>
      <c r="G35" s="11">
        <v>1654</v>
      </c>
      <c r="H35" s="11">
        <v>459.7</v>
      </c>
      <c r="I35" s="11">
        <v>411.5</v>
      </c>
      <c r="J35" s="11">
        <v>405.2</v>
      </c>
      <c r="K35" s="11">
        <v>377.9</v>
      </c>
      <c r="L35" s="11">
        <f t="shared" si="0"/>
        <v>1654.3000000000002</v>
      </c>
      <c r="M35" s="11">
        <f t="shared" si="1"/>
        <v>-0.3000000000001819</v>
      </c>
      <c r="N35" s="14">
        <v>0</v>
      </c>
      <c r="O35" s="13" t="s">
        <v>203</v>
      </c>
    </row>
    <row r="36" spans="2:15" ht="15">
      <c r="B36" s="9" t="s">
        <v>67</v>
      </c>
      <c r="C36" s="9" t="s">
        <v>72</v>
      </c>
      <c r="D36" s="10">
        <v>32</v>
      </c>
      <c r="E36" s="10" t="s">
        <v>69</v>
      </c>
      <c r="F36" s="11">
        <v>410</v>
      </c>
      <c r="G36" s="11">
        <v>225</v>
      </c>
      <c r="H36" s="11">
        <v>64.4</v>
      </c>
      <c r="I36" s="11">
        <v>48.7</v>
      </c>
      <c r="J36" s="11">
        <v>54.6</v>
      </c>
      <c r="K36" s="11">
        <v>40.1</v>
      </c>
      <c r="L36" s="11">
        <f t="shared" si="0"/>
        <v>207.8</v>
      </c>
      <c r="M36" s="11">
        <f t="shared" si="1"/>
        <v>17.19999999999999</v>
      </c>
      <c r="N36" s="14">
        <v>0</v>
      </c>
      <c r="O36" s="13" t="s">
        <v>203</v>
      </c>
    </row>
    <row r="37" spans="2:15" ht="15">
      <c r="B37" s="9" t="s">
        <v>67</v>
      </c>
      <c r="C37" s="9" t="s">
        <v>73</v>
      </c>
      <c r="D37" s="10">
        <v>33</v>
      </c>
      <c r="E37" s="10" t="s">
        <v>69</v>
      </c>
      <c r="F37" s="11">
        <v>224</v>
      </c>
      <c r="G37" s="11">
        <v>348</v>
      </c>
      <c r="H37" s="11">
        <v>87.2</v>
      </c>
      <c r="I37" s="11">
        <v>87.3</v>
      </c>
      <c r="J37" s="11">
        <v>83.9</v>
      </c>
      <c r="K37" s="11">
        <v>89.4</v>
      </c>
      <c r="L37" s="11">
        <f t="shared" si="0"/>
        <v>347.79999999999995</v>
      </c>
      <c r="M37" s="11">
        <f t="shared" si="1"/>
        <v>0.20000000000004547</v>
      </c>
      <c r="N37" s="14">
        <v>0</v>
      </c>
      <c r="O37" s="13" t="s">
        <v>203</v>
      </c>
    </row>
    <row r="38" spans="2:15" ht="15">
      <c r="B38" s="9" t="s">
        <v>67</v>
      </c>
      <c r="C38" s="9" t="s">
        <v>74</v>
      </c>
      <c r="D38" s="10">
        <v>34</v>
      </c>
      <c r="E38" s="10" t="s">
        <v>69</v>
      </c>
      <c r="F38" s="11">
        <v>151</v>
      </c>
      <c r="G38" s="11">
        <v>151</v>
      </c>
      <c r="H38" s="11">
        <v>26.6</v>
      </c>
      <c r="I38" s="11">
        <v>26.9</v>
      </c>
      <c r="J38" s="11">
        <v>21.6</v>
      </c>
      <c r="K38" s="11">
        <v>26.3</v>
      </c>
      <c r="L38" s="11">
        <f t="shared" si="0"/>
        <v>101.39999999999999</v>
      </c>
      <c r="M38" s="11">
        <f t="shared" si="1"/>
        <v>49.60000000000001</v>
      </c>
      <c r="N38" s="14">
        <v>0</v>
      </c>
      <c r="O38" s="13" t="s">
        <v>203</v>
      </c>
    </row>
    <row r="39" spans="2:15" ht="15">
      <c r="B39" s="9" t="s">
        <v>75</v>
      </c>
      <c r="C39" s="9" t="s">
        <v>76</v>
      </c>
      <c r="D39" s="10">
        <v>35</v>
      </c>
      <c r="E39" s="10" t="s">
        <v>77</v>
      </c>
      <c r="F39" s="11">
        <v>285</v>
      </c>
      <c r="G39" s="11">
        <v>285</v>
      </c>
      <c r="H39" s="11">
        <v>26.6</v>
      </c>
      <c r="I39" s="11">
        <v>19.3</v>
      </c>
      <c r="J39" s="11">
        <v>26.6</v>
      </c>
      <c r="K39" s="11">
        <v>24</v>
      </c>
      <c r="L39" s="11">
        <f t="shared" si="0"/>
        <v>96.5</v>
      </c>
      <c r="M39" s="11">
        <f t="shared" si="1"/>
        <v>188.5</v>
      </c>
      <c r="N39" s="14">
        <v>0</v>
      </c>
      <c r="O39" s="13" t="s">
        <v>203</v>
      </c>
    </row>
    <row r="40" spans="2:15" s="15" customFormat="1" ht="15">
      <c r="B40" s="9" t="s">
        <v>75</v>
      </c>
      <c r="C40" s="9" t="s">
        <v>78</v>
      </c>
      <c r="D40" s="10">
        <v>36</v>
      </c>
      <c r="E40" s="10" t="s">
        <v>77</v>
      </c>
      <c r="F40" s="11">
        <v>379</v>
      </c>
      <c r="G40" s="11">
        <v>415</v>
      </c>
      <c r="H40" s="11">
        <v>114.5</v>
      </c>
      <c r="I40" s="11">
        <v>90.5</v>
      </c>
      <c r="J40" s="11">
        <v>111.7</v>
      </c>
      <c r="K40" s="11">
        <v>97.4</v>
      </c>
      <c r="L40" s="11">
        <f t="shared" si="0"/>
        <v>414.1</v>
      </c>
      <c r="M40" s="11">
        <f t="shared" si="1"/>
        <v>0.8999999999999773</v>
      </c>
      <c r="N40" s="14">
        <v>0</v>
      </c>
      <c r="O40" s="14" t="s">
        <v>203</v>
      </c>
    </row>
    <row r="41" spans="2:15" ht="15">
      <c r="B41" s="9" t="s">
        <v>75</v>
      </c>
      <c r="C41" s="9" t="s">
        <v>79</v>
      </c>
      <c r="D41" s="10">
        <v>37</v>
      </c>
      <c r="E41" s="10" t="s">
        <v>77</v>
      </c>
      <c r="F41" s="11">
        <v>374</v>
      </c>
      <c r="G41" s="11">
        <v>374</v>
      </c>
      <c r="H41" s="11">
        <v>77.3</v>
      </c>
      <c r="I41" s="11">
        <v>63.9</v>
      </c>
      <c r="J41" s="11">
        <v>87.6</v>
      </c>
      <c r="K41" s="11">
        <v>68.9</v>
      </c>
      <c r="L41" s="11">
        <f t="shared" si="0"/>
        <v>297.7</v>
      </c>
      <c r="M41" s="11">
        <f t="shared" si="1"/>
        <v>76.30000000000001</v>
      </c>
      <c r="N41" s="14">
        <v>0</v>
      </c>
      <c r="O41" s="13" t="s">
        <v>203</v>
      </c>
    </row>
    <row r="42" spans="2:15" ht="15">
      <c r="B42" s="9" t="s">
        <v>75</v>
      </c>
      <c r="C42" s="9" t="s">
        <v>80</v>
      </c>
      <c r="D42" s="10">
        <v>38</v>
      </c>
      <c r="E42" s="10" t="s">
        <v>77</v>
      </c>
      <c r="F42" s="11">
        <v>250</v>
      </c>
      <c r="G42" s="11">
        <v>214</v>
      </c>
      <c r="H42" s="11">
        <v>45.1</v>
      </c>
      <c r="I42" s="11">
        <v>27.5</v>
      </c>
      <c r="J42" s="11">
        <v>40</v>
      </c>
      <c r="K42" s="11">
        <v>35.1</v>
      </c>
      <c r="L42" s="11">
        <f t="shared" si="0"/>
        <v>147.7</v>
      </c>
      <c r="M42" s="11">
        <f t="shared" si="1"/>
        <v>66.30000000000001</v>
      </c>
      <c r="N42" s="14">
        <v>0</v>
      </c>
      <c r="O42" s="13" t="s">
        <v>203</v>
      </c>
    </row>
    <row r="43" spans="2:15" ht="15">
      <c r="B43" s="9" t="s">
        <v>75</v>
      </c>
      <c r="C43" s="9" t="s">
        <v>81</v>
      </c>
      <c r="D43" s="10">
        <v>39</v>
      </c>
      <c r="E43" s="10" t="s">
        <v>77</v>
      </c>
      <c r="F43" s="11">
        <v>638</v>
      </c>
      <c r="G43" s="11">
        <v>238</v>
      </c>
      <c r="H43" s="11">
        <v>41.1</v>
      </c>
      <c r="I43" s="11">
        <v>5.4</v>
      </c>
      <c r="J43" s="11">
        <v>45.5</v>
      </c>
      <c r="K43" s="11">
        <v>35.1</v>
      </c>
      <c r="L43" s="11">
        <f t="shared" si="0"/>
        <v>127.1</v>
      </c>
      <c r="M43" s="11">
        <f t="shared" si="1"/>
        <v>110.9</v>
      </c>
      <c r="N43" s="14">
        <v>0</v>
      </c>
      <c r="O43" s="13" t="s">
        <v>203</v>
      </c>
    </row>
    <row r="44" spans="2:15" ht="15">
      <c r="B44" s="9" t="s">
        <v>75</v>
      </c>
      <c r="C44" s="9" t="s">
        <v>82</v>
      </c>
      <c r="D44" s="10">
        <v>40</v>
      </c>
      <c r="E44" s="10" t="s">
        <v>77</v>
      </c>
      <c r="F44" s="11">
        <v>1317</v>
      </c>
      <c r="G44" s="11">
        <v>287</v>
      </c>
      <c r="H44" s="11">
        <v>62.4</v>
      </c>
      <c r="I44" s="11">
        <v>62</v>
      </c>
      <c r="J44" s="11">
        <v>61</v>
      </c>
      <c r="K44" s="11">
        <v>0.001</v>
      </c>
      <c r="L44" s="11">
        <f t="shared" si="0"/>
        <v>185.401</v>
      </c>
      <c r="M44" s="11">
        <f t="shared" si="1"/>
        <v>101.59899999999999</v>
      </c>
      <c r="N44" s="14">
        <v>0</v>
      </c>
      <c r="O44" s="13" t="s">
        <v>203</v>
      </c>
    </row>
    <row r="45" spans="2:15" ht="15">
      <c r="B45" s="9" t="s">
        <v>75</v>
      </c>
      <c r="C45" s="9" t="s">
        <v>83</v>
      </c>
      <c r="D45" s="10">
        <v>41</v>
      </c>
      <c r="E45" s="10" t="s">
        <v>77</v>
      </c>
      <c r="F45" s="11">
        <v>873</v>
      </c>
      <c r="G45" s="11">
        <v>473</v>
      </c>
      <c r="H45" s="11">
        <v>18.3</v>
      </c>
      <c r="I45" s="11">
        <v>78.4</v>
      </c>
      <c r="J45" s="11">
        <v>94.9</v>
      </c>
      <c r="K45" s="11">
        <v>84.4</v>
      </c>
      <c r="L45" s="11">
        <f t="shared" si="0"/>
        <v>276</v>
      </c>
      <c r="M45" s="11">
        <f t="shared" si="1"/>
        <v>197</v>
      </c>
      <c r="N45" s="14">
        <v>0</v>
      </c>
      <c r="O45" s="13" t="s">
        <v>203</v>
      </c>
    </row>
    <row r="46" spans="2:15" ht="15">
      <c r="B46" s="9" t="s">
        <v>75</v>
      </c>
      <c r="C46" s="9" t="s">
        <v>84</v>
      </c>
      <c r="D46" s="10">
        <v>42</v>
      </c>
      <c r="E46" s="10" t="s">
        <v>77</v>
      </c>
      <c r="F46" s="11">
        <v>148</v>
      </c>
      <c r="G46" s="11">
        <v>148</v>
      </c>
      <c r="H46" s="11">
        <v>18.1</v>
      </c>
      <c r="I46" s="11">
        <v>15.7</v>
      </c>
      <c r="J46" s="11">
        <v>15.6</v>
      </c>
      <c r="K46" s="11">
        <v>17.1</v>
      </c>
      <c r="L46" s="11">
        <f t="shared" si="0"/>
        <v>66.5</v>
      </c>
      <c r="M46" s="11">
        <f t="shared" si="1"/>
        <v>81.5</v>
      </c>
      <c r="N46" s="14">
        <v>0</v>
      </c>
      <c r="O46" s="13" t="s">
        <v>203</v>
      </c>
    </row>
    <row r="47" spans="2:15" ht="15">
      <c r="B47" s="9" t="s">
        <v>75</v>
      </c>
      <c r="C47" s="9" t="s">
        <v>85</v>
      </c>
      <c r="D47" s="10">
        <v>43</v>
      </c>
      <c r="E47" s="10" t="s">
        <v>77</v>
      </c>
      <c r="F47" s="11">
        <v>54</v>
      </c>
      <c r="G47" s="11">
        <v>54</v>
      </c>
      <c r="H47" s="11">
        <v>14.3</v>
      </c>
      <c r="I47" s="11">
        <v>10.6</v>
      </c>
      <c r="J47" s="11">
        <v>13.8</v>
      </c>
      <c r="K47" s="11">
        <v>14.4</v>
      </c>
      <c r="L47" s="11">
        <f t="shared" si="0"/>
        <v>53.1</v>
      </c>
      <c r="M47" s="11">
        <f t="shared" si="1"/>
        <v>0.8999999999999986</v>
      </c>
      <c r="N47" s="14">
        <v>0</v>
      </c>
      <c r="O47" s="13" t="s">
        <v>203</v>
      </c>
    </row>
    <row r="48" spans="2:15" ht="15">
      <c r="B48" s="9" t="s">
        <v>86</v>
      </c>
      <c r="C48" s="9" t="s">
        <v>87</v>
      </c>
      <c r="D48" s="10">
        <v>44</v>
      </c>
      <c r="E48" s="10" t="s">
        <v>88</v>
      </c>
      <c r="F48" s="11">
        <v>245</v>
      </c>
      <c r="G48" s="11">
        <v>188</v>
      </c>
      <c r="H48" s="11">
        <v>45.01</v>
      </c>
      <c r="I48" s="11">
        <v>49.45</v>
      </c>
      <c r="J48" s="11">
        <v>48.39</v>
      </c>
      <c r="K48" s="11">
        <v>43.53</v>
      </c>
      <c r="L48" s="11">
        <f t="shared" si="0"/>
        <v>186.38000000000002</v>
      </c>
      <c r="M48" s="11">
        <f t="shared" si="1"/>
        <v>1.6199999999999761</v>
      </c>
      <c r="N48" s="14">
        <v>0</v>
      </c>
      <c r="O48" s="13" t="s">
        <v>203</v>
      </c>
    </row>
    <row r="49" spans="2:15" ht="15">
      <c r="B49" s="9" t="s">
        <v>86</v>
      </c>
      <c r="C49" s="9" t="s">
        <v>89</v>
      </c>
      <c r="D49" s="10">
        <v>45</v>
      </c>
      <c r="E49" s="10" t="s">
        <v>88</v>
      </c>
      <c r="F49" s="11">
        <v>311</v>
      </c>
      <c r="G49" s="11">
        <v>551</v>
      </c>
      <c r="H49" s="11">
        <v>143.4</v>
      </c>
      <c r="I49" s="11">
        <v>139.89</v>
      </c>
      <c r="J49" s="11">
        <v>126.24</v>
      </c>
      <c r="K49" s="11">
        <v>140.23</v>
      </c>
      <c r="L49" s="11">
        <f t="shared" si="0"/>
        <v>549.76</v>
      </c>
      <c r="M49" s="11">
        <f t="shared" si="1"/>
        <v>1.240000000000009</v>
      </c>
      <c r="N49" s="14">
        <v>0</v>
      </c>
      <c r="O49" s="13" t="s">
        <v>203</v>
      </c>
    </row>
    <row r="50" spans="2:15" ht="15">
      <c r="B50" s="9" t="s">
        <v>86</v>
      </c>
      <c r="C50" s="9" t="s">
        <v>90</v>
      </c>
      <c r="D50" s="10">
        <v>46</v>
      </c>
      <c r="E50" s="10" t="s">
        <v>88</v>
      </c>
      <c r="F50" s="11">
        <v>359</v>
      </c>
      <c r="G50" s="11">
        <v>267</v>
      </c>
      <c r="H50" s="11">
        <v>53.48</v>
      </c>
      <c r="I50" s="11">
        <v>69.37</v>
      </c>
      <c r="J50" s="11">
        <v>65.95</v>
      </c>
      <c r="K50" s="11">
        <v>78.35</v>
      </c>
      <c r="L50" s="11">
        <f t="shared" si="0"/>
        <v>267.15</v>
      </c>
      <c r="M50" s="11">
        <f t="shared" si="1"/>
        <v>-0.14999999999997726</v>
      </c>
      <c r="N50" s="14">
        <v>0</v>
      </c>
      <c r="O50" s="13" t="s">
        <v>203</v>
      </c>
    </row>
    <row r="51" spans="2:15" ht="15">
      <c r="B51" s="9" t="s">
        <v>86</v>
      </c>
      <c r="C51" s="9" t="s">
        <v>91</v>
      </c>
      <c r="D51" s="10">
        <v>47</v>
      </c>
      <c r="E51" s="10" t="s">
        <v>88</v>
      </c>
      <c r="F51" s="11">
        <v>147</v>
      </c>
      <c r="G51" s="11">
        <v>116</v>
      </c>
      <c r="H51" s="11">
        <v>23.22</v>
      </c>
      <c r="I51" s="11">
        <v>31.64</v>
      </c>
      <c r="J51" s="11">
        <v>30.26</v>
      </c>
      <c r="K51" s="11">
        <v>30.77</v>
      </c>
      <c r="L51" s="11">
        <f t="shared" si="0"/>
        <v>115.89</v>
      </c>
      <c r="M51" s="11">
        <f t="shared" si="1"/>
        <v>0.10999999999999943</v>
      </c>
      <c r="N51" s="14">
        <v>0</v>
      </c>
      <c r="O51" s="13" t="s">
        <v>203</v>
      </c>
    </row>
    <row r="52" spans="2:15" ht="15">
      <c r="B52" s="9" t="s">
        <v>92</v>
      </c>
      <c r="C52" s="9" t="s">
        <v>93</v>
      </c>
      <c r="D52" s="10">
        <v>48</v>
      </c>
      <c r="E52" s="10" t="s">
        <v>94</v>
      </c>
      <c r="F52" s="11">
        <v>374</v>
      </c>
      <c r="G52" s="11">
        <v>530</v>
      </c>
      <c r="H52" s="11">
        <v>127</v>
      </c>
      <c r="I52" s="11">
        <v>99</v>
      </c>
      <c r="J52" s="11">
        <v>113</v>
      </c>
      <c r="K52" s="11">
        <v>191</v>
      </c>
      <c r="L52" s="11">
        <f t="shared" si="0"/>
        <v>530</v>
      </c>
      <c r="M52" s="11">
        <v>0.001</v>
      </c>
      <c r="N52" s="14">
        <v>0</v>
      </c>
      <c r="O52" s="13" t="s">
        <v>203</v>
      </c>
    </row>
    <row r="53" spans="2:15" ht="15">
      <c r="B53" s="9" t="s">
        <v>92</v>
      </c>
      <c r="C53" s="9" t="s">
        <v>95</v>
      </c>
      <c r="D53" s="10">
        <v>49</v>
      </c>
      <c r="E53" s="10" t="s">
        <v>94</v>
      </c>
      <c r="F53" s="11">
        <v>399</v>
      </c>
      <c r="G53" s="11">
        <v>489</v>
      </c>
      <c r="H53" s="11">
        <v>156</v>
      </c>
      <c r="I53" s="11">
        <v>118</v>
      </c>
      <c r="J53" s="11">
        <v>115</v>
      </c>
      <c r="K53" s="11">
        <v>99</v>
      </c>
      <c r="L53" s="11">
        <f t="shared" si="0"/>
        <v>488</v>
      </c>
      <c r="M53" s="11">
        <f t="shared" si="1"/>
        <v>1</v>
      </c>
      <c r="N53" s="14">
        <v>0</v>
      </c>
      <c r="O53" s="13" t="s">
        <v>203</v>
      </c>
    </row>
    <row r="54" spans="2:15" ht="15">
      <c r="B54" s="9" t="s">
        <v>92</v>
      </c>
      <c r="C54" s="9" t="s">
        <v>96</v>
      </c>
      <c r="D54" s="10">
        <v>50</v>
      </c>
      <c r="E54" s="10" t="s">
        <v>94</v>
      </c>
      <c r="F54" s="11">
        <v>199</v>
      </c>
      <c r="G54" s="11">
        <v>126</v>
      </c>
      <c r="H54" s="11">
        <v>40</v>
      </c>
      <c r="I54" s="11">
        <v>32</v>
      </c>
      <c r="J54" s="11">
        <v>32</v>
      </c>
      <c r="K54" s="11">
        <v>22</v>
      </c>
      <c r="L54" s="11">
        <f t="shared" si="0"/>
        <v>126</v>
      </c>
      <c r="M54" s="11">
        <v>0.001</v>
      </c>
      <c r="N54" s="14">
        <v>0</v>
      </c>
      <c r="O54" s="13" t="s">
        <v>203</v>
      </c>
    </row>
    <row r="55" spans="2:15" ht="15">
      <c r="B55" s="9" t="s">
        <v>92</v>
      </c>
      <c r="C55" s="9" t="s">
        <v>97</v>
      </c>
      <c r="D55" s="10">
        <v>51</v>
      </c>
      <c r="E55" s="10" t="s">
        <v>94</v>
      </c>
      <c r="F55" s="11">
        <v>663</v>
      </c>
      <c r="G55" s="11">
        <v>580</v>
      </c>
      <c r="H55" s="11">
        <v>143</v>
      </c>
      <c r="I55" s="11">
        <v>127</v>
      </c>
      <c r="J55" s="11">
        <v>153</v>
      </c>
      <c r="K55" s="11">
        <v>152</v>
      </c>
      <c r="L55" s="11">
        <f t="shared" si="0"/>
        <v>575</v>
      </c>
      <c r="M55" s="11">
        <f t="shared" si="1"/>
        <v>5</v>
      </c>
      <c r="N55" s="14">
        <v>0</v>
      </c>
      <c r="O55" s="13" t="s">
        <v>203</v>
      </c>
    </row>
    <row r="56" spans="2:15" ht="15">
      <c r="B56" s="9" t="s">
        <v>92</v>
      </c>
      <c r="C56" s="9" t="s">
        <v>98</v>
      </c>
      <c r="D56" s="10">
        <v>52</v>
      </c>
      <c r="E56" s="10" t="s">
        <v>94</v>
      </c>
      <c r="F56" s="11">
        <v>327</v>
      </c>
      <c r="G56" s="11">
        <v>237</v>
      </c>
      <c r="H56" s="11">
        <v>59</v>
      </c>
      <c r="I56" s="11">
        <v>51</v>
      </c>
      <c r="J56" s="11">
        <v>61</v>
      </c>
      <c r="K56" s="11">
        <v>66</v>
      </c>
      <c r="L56" s="11">
        <f t="shared" si="0"/>
        <v>237</v>
      </c>
      <c r="M56" s="11">
        <v>0.001</v>
      </c>
      <c r="N56" s="14">
        <v>0</v>
      </c>
      <c r="O56" s="13" t="s">
        <v>203</v>
      </c>
    </row>
    <row r="57" spans="2:15" ht="15">
      <c r="B57" s="9" t="s">
        <v>99</v>
      </c>
      <c r="C57" s="9" t="s">
        <v>100</v>
      </c>
      <c r="D57" s="10">
        <v>53</v>
      </c>
      <c r="E57" s="10" t="s">
        <v>101</v>
      </c>
      <c r="F57" s="11">
        <v>1065</v>
      </c>
      <c r="G57" s="11">
        <v>1065</v>
      </c>
      <c r="H57" s="11">
        <v>100.79</v>
      </c>
      <c r="I57" s="11">
        <v>115.67</v>
      </c>
      <c r="J57" s="11">
        <v>128.45</v>
      </c>
      <c r="K57" s="11">
        <v>180.01</v>
      </c>
      <c r="L57" s="11">
        <f t="shared" si="0"/>
        <v>524.92</v>
      </c>
      <c r="M57" s="11">
        <f t="shared" si="1"/>
        <v>540.08</v>
      </c>
      <c r="N57" s="14">
        <v>0</v>
      </c>
      <c r="O57" s="13" t="s">
        <v>203</v>
      </c>
    </row>
    <row r="58" spans="2:15" ht="15">
      <c r="B58" s="9" t="s">
        <v>99</v>
      </c>
      <c r="C58" s="9" t="s">
        <v>102</v>
      </c>
      <c r="D58" s="10">
        <v>54</v>
      </c>
      <c r="E58" s="10" t="s">
        <v>103</v>
      </c>
      <c r="F58" s="11">
        <v>889</v>
      </c>
      <c r="G58" s="11">
        <v>889</v>
      </c>
      <c r="H58" s="11">
        <v>20.07</v>
      </c>
      <c r="I58" s="11">
        <v>28.6</v>
      </c>
      <c r="J58" s="11">
        <v>23.1</v>
      </c>
      <c r="K58" s="11">
        <v>69.6</v>
      </c>
      <c r="L58" s="11">
        <f t="shared" si="0"/>
        <v>141.37</v>
      </c>
      <c r="M58" s="11">
        <f t="shared" si="1"/>
        <v>747.63</v>
      </c>
      <c r="N58" s="14">
        <v>0</v>
      </c>
      <c r="O58" s="13" t="s">
        <v>203</v>
      </c>
    </row>
    <row r="59" spans="2:15" ht="15">
      <c r="B59" s="9" t="s">
        <v>99</v>
      </c>
      <c r="C59" s="9" t="s">
        <v>104</v>
      </c>
      <c r="D59" s="10">
        <v>55</v>
      </c>
      <c r="E59" s="10" t="s">
        <v>103</v>
      </c>
      <c r="F59" s="11">
        <v>516</v>
      </c>
      <c r="G59" s="11">
        <v>516</v>
      </c>
      <c r="H59" s="11">
        <v>10.31038797305988</v>
      </c>
      <c r="I59" s="11">
        <v>10.4</v>
      </c>
      <c r="J59" s="11">
        <v>8.3</v>
      </c>
      <c r="K59" s="11">
        <v>16.2</v>
      </c>
      <c r="L59" s="11">
        <f t="shared" si="0"/>
        <v>45.21038797305988</v>
      </c>
      <c r="M59" s="11">
        <f t="shared" si="1"/>
        <v>470.7896120269401</v>
      </c>
      <c r="N59" s="14">
        <v>0</v>
      </c>
      <c r="O59" s="13" t="s">
        <v>203</v>
      </c>
    </row>
    <row r="60" spans="2:15" ht="15">
      <c r="B60" s="9" t="s">
        <v>99</v>
      </c>
      <c r="C60" s="9" t="s">
        <v>105</v>
      </c>
      <c r="D60" s="10">
        <v>56</v>
      </c>
      <c r="E60" s="10" t="s">
        <v>103</v>
      </c>
      <c r="F60" s="11">
        <v>357</v>
      </c>
      <c r="G60" s="11">
        <v>357</v>
      </c>
      <c r="H60" s="11">
        <v>5.5</v>
      </c>
      <c r="I60" s="11">
        <v>5.1</v>
      </c>
      <c r="J60" s="11">
        <v>4</v>
      </c>
      <c r="K60" s="11">
        <v>7.9</v>
      </c>
      <c r="L60" s="11">
        <f t="shared" si="0"/>
        <v>22.5</v>
      </c>
      <c r="M60" s="11">
        <f t="shared" si="1"/>
        <v>334.5</v>
      </c>
      <c r="N60" s="14">
        <v>0</v>
      </c>
      <c r="O60" s="13" t="s">
        <v>203</v>
      </c>
    </row>
    <row r="61" spans="2:15" ht="15">
      <c r="B61" s="9" t="s">
        <v>99</v>
      </c>
      <c r="C61" s="9" t="s">
        <v>106</v>
      </c>
      <c r="D61" s="10">
        <v>57</v>
      </c>
      <c r="E61" s="10" t="s">
        <v>107</v>
      </c>
      <c r="F61" s="11">
        <v>292</v>
      </c>
      <c r="G61" s="11">
        <v>292</v>
      </c>
      <c r="H61" s="11">
        <v>12.1</v>
      </c>
      <c r="I61" s="11">
        <v>11.5</v>
      </c>
      <c r="J61" s="11">
        <v>13.4</v>
      </c>
      <c r="K61" s="11">
        <v>19.9</v>
      </c>
      <c r="L61" s="11">
        <f t="shared" si="0"/>
        <v>56.9</v>
      </c>
      <c r="M61" s="11">
        <f t="shared" si="1"/>
        <v>235.1</v>
      </c>
      <c r="N61" s="14">
        <v>0</v>
      </c>
      <c r="O61" s="13" t="s">
        <v>203</v>
      </c>
    </row>
    <row r="62" spans="2:15" ht="15">
      <c r="B62" s="9" t="s">
        <v>99</v>
      </c>
      <c r="C62" s="9" t="s">
        <v>108</v>
      </c>
      <c r="D62" s="10">
        <v>58</v>
      </c>
      <c r="E62" s="10" t="s">
        <v>109</v>
      </c>
      <c r="F62" s="11">
        <v>252</v>
      </c>
      <c r="G62" s="11">
        <v>252</v>
      </c>
      <c r="H62" s="11">
        <v>21.6</v>
      </c>
      <c r="I62" s="11">
        <v>18.330189999999998</v>
      </c>
      <c r="J62" s="11">
        <v>11.6</v>
      </c>
      <c r="K62" s="11">
        <v>12.8</v>
      </c>
      <c r="L62" s="11">
        <f t="shared" si="0"/>
        <v>64.33019</v>
      </c>
      <c r="M62" s="11">
        <f t="shared" si="1"/>
        <v>187.66980999999998</v>
      </c>
      <c r="N62" s="14">
        <v>0</v>
      </c>
      <c r="O62" s="13" t="s">
        <v>203</v>
      </c>
    </row>
    <row r="63" spans="2:15" ht="15">
      <c r="B63" s="9" t="s">
        <v>99</v>
      </c>
      <c r="C63" s="9" t="s">
        <v>110</v>
      </c>
      <c r="D63" s="10">
        <v>59</v>
      </c>
      <c r="E63" s="10" t="s">
        <v>109</v>
      </c>
      <c r="F63" s="11">
        <v>212</v>
      </c>
      <c r="G63" s="11">
        <v>212</v>
      </c>
      <c r="H63" s="11">
        <v>13.6</v>
      </c>
      <c r="I63" s="11">
        <v>12.788050000000002</v>
      </c>
      <c r="J63" s="11">
        <v>12.7</v>
      </c>
      <c r="K63" s="11">
        <v>12.7</v>
      </c>
      <c r="L63" s="11">
        <f t="shared" si="0"/>
        <v>51.78805</v>
      </c>
      <c r="M63" s="11">
        <f t="shared" si="1"/>
        <v>160.21195</v>
      </c>
      <c r="N63" s="14">
        <v>0</v>
      </c>
      <c r="O63" s="13" t="s">
        <v>203</v>
      </c>
    </row>
    <row r="64" spans="2:15" ht="15">
      <c r="B64" s="9" t="s">
        <v>99</v>
      </c>
      <c r="C64" s="9" t="s">
        <v>111</v>
      </c>
      <c r="D64" s="10">
        <v>60</v>
      </c>
      <c r="E64" s="10" t="s">
        <v>109</v>
      </c>
      <c r="F64" s="11">
        <v>96</v>
      </c>
      <c r="G64" s="11">
        <v>96</v>
      </c>
      <c r="H64" s="11">
        <v>5.3</v>
      </c>
      <c r="I64" s="11">
        <v>7.652550000000001</v>
      </c>
      <c r="J64" s="11">
        <v>7</v>
      </c>
      <c r="K64" s="11">
        <v>6</v>
      </c>
      <c r="L64" s="11">
        <f t="shared" si="0"/>
        <v>25.952550000000002</v>
      </c>
      <c r="M64" s="11">
        <f t="shared" si="1"/>
        <v>70.04745</v>
      </c>
      <c r="N64" s="14">
        <v>0</v>
      </c>
      <c r="O64" s="13" t="s">
        <v>203</v>
      </c>
    </row>
    <row r="65" spans="2:15" ht="15">
      <c r="B65" s="9" t="s">
        <v>99</v>
      </c>
      <c r="C65" s="9" t="s">
        <v>112</v>
      </c>
      <c r="D65" s="10">
        <v>61</v>
      </c>
      <c r="E65" s="10" t="s">
        <v>109</v>
      </c>
      <c r="F65" s="11">
        <v>929</v>
      </c>
      <c r="G65" s="11">
        <v>929</v>
      </c>
      <c r="H65" s="11">
        <v>72.2</v>
      </c>
      <c r="I65" s="11">
        <v>64.99</v>
      </c>
      <c r="J65" s="11">
        <v>77.4</v>
      </c>
      <c r="K65" s="11">
        <v>99.8</v>
      </c>
      <c r="L65" s="11">
        <f t="shared" si="0"/>
        <v>314.39</v>
      </c>
      <c r="M65" s="11">
        <f t="shared" si="1"/>
        <v>614.61</v>
      </c>
      <c r="N65" s="14">
        <v>0</v>
      </c>
      <c r="O65" s="13" t="s">
        <v>203</v>
      </c>
    </row>
    <row r="66" spans="2:15" ht="15">
      <c r="B66" s="9" t="s">
        <v>113</v>
      </c>
      <c r="C66" s="9" t="s">
        <v>114</v>
      </c>
      <c r="D66" s="10">
        <v>62</v>
      </c>
      <c r="E66" s="10" t="s">
        <v>115</v>
      </c>
      <c r="F66" s="11">
        <v>201</v>
      </c>
      <c r="G66" s="11">
        <v>201</v>
      </c>
      <c r="H66" s="11">
        <v>16.16</v>
      </c>
      <c r="I66" s="11">
        <v>12.99</v>
      </c>
      <c r="J66" s="11">
        <v>12.79</v>
      </c>
      <c r="K66" s="11">
        <v>15.75</v>
      </c>
      <c r="L66" s="11">
        <f t="shared" si="0"/>
        <v>57.69</v>
      </c>
      <c r="M66" s="11">
        <f t="shared" si="1"/>
        <v>143.31</v>
      </c>
      <c r="N66" s="14">
        <v>0</v>
      </c>
      <c r="O66" s="14" t="s">
        <v>203</v>
      </c>
    </row>
    <row r="67" spans="2:15" ht="15">
      <c r="B67" s="9" t="s">
        <v>113</v>
      </c>
      <c r="C67" s="9" t="s">
        <v>116</v>
      </c>
      <c r="D67" s="10">
        <v>63</v>
      </c>
      <c r="E67" s="10" t="s">
        <v>115</v>
      </c>
      <c r="F67" s="11">
        <v>279</v>
      </c>
      <c r="G67" s="11">
        <v>279</v>
      </c>
      <c r="H67" s="11">
        <v>16.64</v>
      </c>
      <c r="I67" s="11">
        <v>17.88</v>
      </c>
      <c r="J67" s="11">
        <v>17.82</v>
      </c>
      <c r="K67" s="11">
        <v>15.77</v>
      </c>
      <c r="L67" s="11">
        <f t="shared" si="0"/>
        <v>68.11</v>
      </c>
      <c r="M67" s="11">
        <f t="shared" si="1"/>
        <v>210.89</v>
      </c>
      <c r="N67" s="14">
        <v>0</v>
      </c>
      <c r="O67" s="14" t="s">
        <v>203</v>
      </c>
    </row>
    <row r="68" spans="2:15" s="15" customFormat="1" ht="15">
      <c r="B68" s="9" t="s">
        <v>117</v>
      </c>
      <c r="C68" s="9" t="s">
        <v>118</v>
      </c>
      <c r="D68" s="10">
        <v>64</v>
      </c>
      <c r="E68" s="10" t="s">
        <v>119</v>
      </c>
      <c r="F68" s="11">
        <v>80</v>
      </c>
      <c r="G68" s="11">
        <v>736</v>
      </c>
      <c r="H68" s="11">
        <v>444.2</v>
      </c>
      <c r="I68" s="11">
        <v>227.9</v>
      </c>
      <c r="J68" s="11">
        <v>57</v>
      </c>
      <c r="K68" s="11">
        <v>6.1</v>
      </c>
      <c r="L68" s="11">
        <f t="shared" si="0"/>
        <v>735.2</v>
      </c>
      <c r="M68" s="11">
        <f>SUM(G68-L68)</f>
        <v>0.7999999999999545</v>
      </c>
      <c r="N68" s="14">
        <v>0</v>
      </c>
      <c r="O68" s="14" t="s">
        <v>203</v>
      </c>
    </row>
    <row r="69" spans="2:15" ht="15">
      <c r="B69" s="9" t="s">
        <v>117</v>
      </c>
      <c r="C69" s="9" t="s">
        <v>120</v>
      </c>
      <c r="D69" s="10">
        <v>65</v>
      </c>
      <c r="E69" s="10" t="s">
        <v>119</v>
      </c>
      <c r="F69" s="11">
        <v>90</v>
      </c>
      <c r="G69" s="11">
        <v>0.001</v>
      </c>
      <c r="H69" s="11">
        <v>0.001</v>
      </c>
      <c r="I69" s="11">
        <v>0.001</v>
      </c>
      <c r="J69" s="11">
        <v>0.001</v>
      </c>
      <c r="K69" s="11">
        <v>0.001</v>
      </c>
      <c r="L69" s="11">
        <f t="shared" si="0"/>
        <v>0.004</v>
      </c>
      <c r="M69" s="11">
        <f t="shared" si="1"/>
        <v>-0.003</v>
      </c>
      <c r="N69" s="14">
        <v>0</v>
      </c>
      <c r="O69" s="13" t="s">
        <v>203</v>
      </c>
    </row>
    <row r="70" spans="2:15" s="15" customFormat="1" ht="15">
      <c r="B70" s="9" t="s">
        <v>117</v>
      </c>
      <c r="C70" s="9" t="s">
        <v>121</v>
      </c>
      <c r="D70" s="10">
        <v>66</v>
      </c>
      <c r="E70" s="10" t="s">
        <v>119</v>
      </c>
      <c r="F70" s="11">
        <v>88</v>
      </c>
      <c r="G70" s="11">
        <v>1103</v>
      </c>
      <c r="H70" s="11">
        <v>79.4</v>
      </c>
      <c r="I70" s="11">
        <v>405.4</v>
      </c>
      <c r="J70" s="11">
        <v>385.8</v>
      </c>
      <c r="K70" s="11">
        <v>232.3</v>
      </c>
      <c r="L70" s="11">
        <f aca="true" t="shared" si="2" ref="L70:L99">SUM(H70:K70)</f>
        <v>1102.8999999999999</v>
      </c>
      <c r="M70" s="11">
        <f t="shared" si="1"/>
        <v>0.10000000000013642</v>
      </c>
      <c r="N70" s="14">
        <v>0</v>
      </c>
      <c r="O70" s="14" t="s">
        <v>203</v>
      </c>
    </row>
    <row r="71" spans="2:15" s="15" customFormat="1" ht="15">
      <c r="B71" s="9" t="s">
        <v>122</v>
      </c>
      <c r="C71" s="9" t="s">
        <v>123</v>
      </c>
      <c r="D71" s="10">
        <v>67</v>
      </c>
      <c r="E71" s="10" t="s">
        <v>124</v>
      </c>
      <c r="F71" s="11">
        <v>42</v>
      </c>
      <c r="G71" s="11">
        <v>42</v>
      </c>
      <c r="H71" s="11">
        <v>8.86</v>
      </c>
      <c r="I71" s="11">
        <v>0.0279</v>
      </c>
      <c r="J71" s="11">
        <v>3.28</v>
      </c>
      <c r="K71" s="11">
        <v>17.36</v>
      </c>
      <c r="L71" s="11">
        <f t="shared" si="2"/>
        <v>29.5279</v>
      </c>
      <c r="M71" s="11">
        <f aca="true" t="shared" si="3" ref="M71:M99">SUM(G71-L71)</f>
        <v>12.472100000000001</v>
      </c>
      <c r="N71" s="14">
        <v>0</v>
      </c>
      <c r="O71" s="14" t="s">
        <v>203</v>
      </c>
    </row>
    <row r="72" spans="2:15" ht="15">
      <c r="B72" s="9" t="s">
        <v>125</v>
      </c>
      <c r="C72" s="9" t="s">
        <v>126</v>
      </c>
      <c r="D72" s="10">
        <v>68</v>
      </c>
      <c r="E72" s="10" t="s">
        <v>127</v>
      </c>
      <c r="F72" s="11">
        <v>90</v>
      </c>
      <c r="G72" s="11">
        <v>90</v>
      </c>
      <c r="H72" s="11">
        <v>18.91</v>
      </c>
      <c r="I72" s="11">
        <v>18.91</v>
      </c>
      <c r="J72" s="11">
        <v>15.96</v>
      </c>
      <c r="K72" s="11">
        <v>25.08</v>
      </c>
      <c r="L72" s="11">
        <f t="shared" si="2"/>
        <v>78.86</v>
      </c>
      <c r="M72" s="11">
        <f t="shared" si="3"/>
        <v>11.14</v>
      </c>
      <c r="N72" s="14">
        <v>0</v>
      </c>
      <c r="O72" s="13" t="s">
        <v>203</v>
      </c>
    </row>
    <row r="73" spans="2:15" ht="15">
      <c r="B73" s="9" t="s">
        <v>128</v>
      </c>
      <c r="C73" s="9" t="s">
        <v>129</v>
      </c>
      <c r="D73" s="10">
        <v>69</v>
      </c>
      <c r="E73" s="10" t="s">
        <v>130</v>
      </c>
      <c r="F73" s="11">
        <v>110</v>
      </c>
      <c r="G73" s="11">
        <v>110</v>
      </c>
      <c r="H73" s="11">
        <v>0.001</v>
      </c>
      <c r="I73" s="11">
        <v>0.001</v>
      </c>
      <c r="J73" s="11">
        <v>0.001</v>
      </c>
      <c r="K73" s="11">
        <v>3</v>
      </c>
      <c r="L73" s="11">
        <f t="shared" si="2"/>
        <v>3.003</v>
      </c>
      <c r="M73" s="11">
        <f t="shared" si="3"/>
        <v>106.997</v>
      </c>
      <c r="N73" s="14">
        <v>0</v>
      </c>
      <c r="O73" s="13" t="s">
        <v>203</v>
      </c>
    </row>
    <row r="74" spans="2:15" s="15" customFormat="1" ht="15">
      <c r="B74" s="9" t="s">
        <v>128</v>
      </c>
      <c r="C74" s="9" t="s">
        <v>131</v>
      </c>
      <c r="D74" s="10">
        <v>70</v>
      </c>
      <c r="E74" s="10" t="s">
        <v>132</v>
      </c>
      <c r="F74" s="11">
        <v>8</v>
      </c>
      <c r="G74" s="11">
        <v>8</v>
      </c>
      <c r="H74" s="11"/>
      <c r="I74" s="11"/>
      <c r="J74" s="11"/>
      <c r="K74" s="11"/>
      <c r="L74" s="11">
        <f t="shared" si="2"/>
        <v>0</v>
      </c>
      <c r="M74" s="11"/>
      <c r="N74" s="14" t="s">
        <v>133</v>
      </c>
      <c r="O74" s="14"/>
    </row>
    <row r="75" spans="2:15" ht="15">
      <c r="B75" s="9" t="s">
        <v>128</v>
      </c>
      <c r="C75" s="9" t="s">
        <v>134</v>
      </c>
      <c r="D75" s="10">
        <v>71</v>
      </c>
      <c r="E75" s="10" t="s">
        <v>135</v>
      </c>
      <c r="F75" s="11">
        <v>51</v>
      </c>
      <c r="G75" s="11">
        <v>20</v>
      </c>
      <c r="H75" s="11">
        <v>0.001</v>
      </c>
      <c r="I75" s="11">
        <v>0.001</v>
      </c>
      <c r="J75" s="11">
        <v>0.001</v>
      </c>
      <c r="K75" s="11">
        <v>0.001</v>
      </c>
      <c r="L75" s="11">
        <f t="shared" si="2"/>
        <v>0.004</v>
      </c>
      <c r="M75" s="11">
        <f t="shared" si="3"/>
        <v>19.996</v>
      </c>
      <c r="N75" s="14">
        <v>0</v>
      </c>
      <c r="O75" s="13" t="s">
        <v>203</v>
      </c>
    </row>
    <row r="76" spans="2:15" ht="15">
      <c r="B76" s="9" t="s">
        <v>128</v>
      </c>
      <c r="C76" s="9" t="s">
        <v>136</v>
      </c>
      <c r="D76" s="10">
        <v>72</v>
      </c>
      <c r="E76" s="10" t="s">
        <v>135</v>
      </c>
      <c r="F76" s="11">
        <v>50</v>
      </c>
      <c r="G76" s="11">
        <v>50</v>
      </c>
      <c r="H76" s="11">
        <v>0.001</v>
      </c>
      <c r="I76" s="11">
        <v>0.001</v>
      </c>
      <c r="J76" s="11">
        <v>0.001</v>
      </c>
      <c r="K76" s="11">
        <v>0.001</v>
      </c>
      <c r="L76" s="11">
        <f t="shared" si="2"/>
        <v>0.004</v>
      </c>
      <c r="M76" s="11">
        <f t="shared" si="3"/>
        <v>49.996</v>
      </c>
      <c r="N76" s="14">
        <v>0</v>
      </c>
      <c r="O76" s="13" t="s">
        <v>203</v>
      </c>
    </row>
    <row r="77" spans="2:15" ht="15">
      <c r="B77" s="9" t="s">
        <v>128</v>
      </c>
      <c r="C77" s="9" t="s">
        <v>137</v>
      </c>
      <c r="D77" s="10">
        <v>73</v>
      </c>
      <c r="E77" s="10" t="s">
        <v>138</v>
      </c>
      <c r="F77" s="11">
        <v>79</v>
      </c>
      <c r="G77" s="11">
        <v>110</v>
      </c>
      <c r="H77" s="11">
        <v>27.646</v>
      </c>
      <c r="I77" s="11">
        <v>16.866</v>
      </c>
      <c r="J77" s="11">
        <v>16.264</v>
      </c>
      <c r="K77" s="11">
        <v>49.086</v>
      </c>
      <c r="L77" s="11">
        <f t="shared" si="2"/>
        <v>109.862</v>
      </c>
      <c r="M77" s="11">
        <f t="shared" si="3"/>
        <v>0.13800000000000523</v>
      </c>
      <c r="N77" s="14">
        <v>0</v>
      </c>
      <c r="O77" s="13" t="s">
        <v>203</v>
      </c>
    </row>
    <row r="78" spans="2:15" ht="15">
      <c r="B78" s="9" t="s">
        <v>139</v>
      </c>
      <c r="C78" s="9" t="s">
        <v>140</v>
      </c>
      <c r="D78" s="10">
        <v>74</v>
      </c>
      <c r="E78" s="10" t="s">
        <v>141</v>
      </c>
      <c r="F78" s="11">
        <v>2865</v>
      </c>
      <c r="G78" s="11">
        <v>2565</v>
      </c>
      <c r="H78" s="11">
        <v>417</v>
      </c>
      <c r="I78" s="11">
        <v>359.6</v>
      </c>
      <c r="J78" s="11">
        <v>354.1</v>
      </c>
      <c r="K78" s="11">
        <v>325.5</v>
      </c>
      <c r="L78" s="11">
        <f t="shared" si="2"/>
        <v>1456.2</v>
      </c>
      <c r="M78" s="11">
        <f t="shared" si="3"/>
        <v>1108.8</v>
      </c>
      <c r="N78" s="14">
        <v>0</v>
      </c>
      <c r="O78" s="13" t="s">
        <v>203</v>
      </c>
    </row>
    <row r="79" spans="2:15" s="15" customFormat="1" ht="15">
      <c r="B79" s="9" t="s">
        <v>142</v>
      </c>
      <c r="C79" s="9" t="s">
        <v>143</v>
      </c>
      <c r="D79" s="10">
        <v>75</v>
      </c>
      <c r="E79" s="10" t="s">
        <v>144</v>
      </c>
      <c r="F79" s="11">
        <v>32</v>
      </c>
      <c r="G79" s="11">
        <v>32</v>
      </c>
      <c r="H79" s="11">
        <v>1.455</v>
      </c>
      <c r="I79" s="11">
        <v>0.971</v>
      </c>
      <c r="J79" s="11">
        <v>1.947</v>
      </c>
      <c r="K79" s="11">
        <v>6.018</v>
      </c>
      <c r="L79" s="11">
        <f t="shared" si="2"/>
        <v>10.391</v>
      </c>
      <c r="M79" s="11">
        <f t="shared" si="3"/>
        <v>21.609</v>
      </c>
      <c r="N79" s="14">
        <v>0</v>
      </c>
      <c r="O79" s="14" t="s">
        <v>203</v>
      </c>
    </row>
    <row r="80" spans="2:15" ht="15">
      <c r="B80" s="9" t="s">
        <v>145</v>
      </c>
      <c r="C80" s="9" t="s">
        <v>146</v>
      </c>
      <c r="D80" s="10">
        <v>76</v>
      </c>
      <c r="E80" s="10" t="s">
        <v>147</v>
      </c>
      <c r="F80" s="11">
        <v>250</v>
      </c>
      <c r="G80" s="11">
        <v>250</v>
      </c>
      <c r="H80" s="11">
        <v>16.95</v>
      </c>
      <c r="I80" s="11">
        <v>6.659000000000001</v>
      </c>
      <c r="J80" s="11">
        <v>0.551</v>
      </c>
      <c r="K80" s="11">
        <v>10.924</v>
      </c>
      <c r="L80" s="11">
        <f t="shared" si="2"/>
        <v>35.084</v>
      </c>
      <c r="M80" s="11">
        <f t="shared" si="3"/>
        <v>214.916</v>
      </c>
      <c r="N80" s="14">
        <v>0</v>
      </c>
      <c r="O80" s="14" t="s">
        <v>203</v>
      </c>
    </row>
    <row r="81" spans="2:15" ht="15">
      <c r="B81" s="9" t="s">
        <v>148</v>
      </c>
      <c r="C81" s="9" t="s">
        <v>149</v>
      </c>
      <c r="D81" s="10">
        <v>77</v>
      </c>
      <c r="E81" s="10" t="s">
        <v>150</v>
      </c>
      <c r="F81" s="11">
        <v>758</v>
      </c>
      <c r="G81" s="11">
        <v>758</v>
      </c>
      <c r="H81" s="11">
        <v>155.00050630773012</v>
      </c>
      <c r="I81" s="11">
        <v>165.88215995470446</v>
      </c>
      <c r="J81" s="11">
        <v>174.4</v>
      </c>
      <c r="K81" s="11">
        <v>162.3</v>
      </c>
      <c r="L81" s="11">
        <f t="shared" si="2"/>
        <v>657.5826662624345</v>
      </c>
      <c r="M81" s="11">
        <f t="shared" si="3"/>
        <v>100.41733373756551</v>
      </c>
      <c r="N81" s="14">
        <v>0</v>
      </c>
      <c r="O81" s="13" t="s">
        <v>203</v>
      </c>
    </row>
    <row r="82" spans="2:15" s="15" customFormat="1" ht="15">
      <c r="B82" s="9" t="s">
        <v>148</v>
      </c>
      <c r="C82" s="9" t="s">
        <v>151</v>
      </c>
      <c r="D82" s="10">
        <v>78</v>
      </c>
      <c r="E82" s="10" t="s">
        <v>150</v>
      </c>
      <c r="F82" s="11">
        <v>503</v>
      </c>
      <c r="G82" s="11">
        <v>503</v>
      </c>
      <c r="H82" s="11">
        <v>99.6</v>
      </c>
      <c r="I82" s="11">
        <v>100.7</v>
      </c>
      <c r="J82" s="11">
        <v>102.9</v>
      </c>
      <c r="K82" s="11">
        <v>34.3</v>
      </c>
      <c r="L82" s="11">
        <f t="shared" si="2"/>
        <v>337.50000000000006</v>
      </c>
      <c r="M82" s="11">
        <f t="shared" si="3"/>
        <v>165.49999999999994</v>
      </c>
      <c r="N82" s="14" t="s">
        <v>133</v>
      </c>
      <c r="O82" s="14" t="s">
        <v>203</v>
      </c>
    </row>
    <row r="83" spans="2:15" ht="15">
      <c r="B83" s="9" t="s">
        <v>148</v>
      </c>
      <c r="C83" s="9" t="s">
        <v>152</v>
      </c>
      <c r="D83" s="10">
        <v>79</v>
      </c>
      <c r="E83" s="10" t="s">
        <v>153</v>
      </c>
      <c r="F83" s="11">
        <v>211</v>
      </c>
      <c r="G83" s="11">
        <v>211</v>
      </c>
      <c r="H83" s="11">
        <v>0.001</v>
      </c>
      <c r="I83" s="11">
        <v>0.452</v>
      </c>
      <c r="J83" s="11">
        <v>2.58</v>
      </c>
      <c r="K83" s="11">
        <v>0.001</v>
      </c>
      <c r="L83" s="11">
        <f t="shared" si="2"/>
        <v>3.034</v>
      </c>
      <c r="M83" s="11">
        <f t="shared" si="3"/>
        <v>207.966</v>
      </c>
      <c r="N83" s="14">
        <v>0</v>
      </c>
      <c r="O83" s="13" t="s">
        <v>203</v>
      </c>
    </row>
    <row r="84" spans="2:15" ht="15">
      <c r="B84" s="9" t="s">
        <v>154</v>
      </c>
      <c r="C84" s="9" t="s">
        <v>155</v>
      </c>
      <c r="D84" s="10">
        <v>80</v>
      </c>
      <c r="E84" s="10" t="s">
        <v>156</v>
      </c>
      <c r="F84" s="11">
        <v>90</v>
      </c>
      <c r="G84" s="11">
        <v>90</v>
      </c>
      <c r="H84" s="11">
        <v>14.97</v>
      </c>
      <c r="I84" s="11">
        <v>13.66</v>
      </c>
      <c r="J84" s="11">
        <v>15.33</v>
      </c>
      <c r="K84" s="11">
        <v>13.4</v>
      </c>
      <c r="L84" s="11">
        <f t="shared" si="2"/>
        <v>57.36</v>
      </c>
      <c r="M84" s="11">
        <f t="shared" si="3"/>
        <v>32.64</v>
      </c>
      <c r="N84" s="14">
        <v>0</v>
      </c>
      <c r="O84" s="13" t="s">
        <v>203</v>
      </c>
    </row>
    <row r="85" spans="2:15" s="15" customFormat="1" ht="15">
      <c r="B85" s="9" t="s">
        <v>157</v>
      </c>
      <c r="C85" s="9" t="s">
        <v>158</v>
      </c>
      <c r="D85" s="10">
        <v>81</v>
      </c>
      <c r="E85" s="10" t="s">
        <v>159</v>
      </c>
      <c r="F85" s="11">
        <v>0.001</v>
      </c>
      <c r="G85" s="11">
        <v>0.01</v>
      </c>
      <c r="H85" s="11"/>
      <c r="I85" s="11"/>
      <c r="J85" s="11"/>
      <c r="K85" s="11"/>
      <c r="L85" s="11"/>
      <c r="M85" s="11"/>
      <c r="N85" s="14" t="s">
        <v>133</v>
      </c>
      <c r="O85" s="14"/>
    </row>
    <row r="86" spans="2:15" ht="15">
      <c r="B86" s="9" t="s">
        <v>160</v>
      </c>
      <c r="C86" s="9" t="s">
        <v>161</v>
      </c>
      <c r="D86" s="10">
        <v>82</v>
      </c>
      <c r="E86" s="10" t="s">
        <v>162</v>
      </c>
      <c r="F86" s="11">
        <v>50</v>
      </c>
      <c r="G86" s="11">
        <v>50</v>
      </c>
      <c r="H86" s="11">
        <v>3.51</v>
      </c>
      <c r="I86" s="11">
        <v>5.87</v>
      </c>
      <c r="J86" s="11">
        <v>3.76</v>
      </c>
      <c r="K86" s="11">
        <v>5.12</v>
      </c>
      <c r="L86" s="11">
        <f t="shared" si="2"/>
        <v>18.259999999999998</v>
      </c>
      <c r="M86" s="11">
        <f t="shared" si="3"/>
        <v>31.740000000000002</v>
      </c>
      <c r="N86" s="14">
        <v>0</v>
      </c>
      <c r="O86" s="13" t="s">
        <v>203</v>
      </c>
    </row>
    <row r="87" spans="2:15" ht="15">
      <c r="B87" s="9" t="s">
        <v>163</v>
      </c>
      <c r="C87" s="9" t="s">
        <v>164</v>
      </c>
      <c r="D87" s="10">
        <v>83</v>
      </c>
      <c r="E87" s="10" t="s">
        <v>165</v>
      </c>
      <c r="F87" s="11">
        <v>75</v>
      </c>
      <c r="G87" s="11">
        <v>75</v>
      </c>
      <c r="H87" s="11">
        <v>13.095</v>
      </c>
      <c r="I87" s="11">
        <v>8.417</v>
      </c>
      <c r="J87" s="11">
        <v>9.474</v>
      </c>
      <c r="K87" s="11">
        <v>9.77</v>
      </c>
      <c r="L87" s="11">
        <f t="shared" si="2"/>
        <v>40.756</v>
      </c>
      <c r="M87" s="11">
        <f t="shared" si="3"/>
        <v>34.244</v>
      </c>
      <c r="N87" s="14">
        <v>0</v>
      </c>
      <c r="O87" s="13" t="s">
        <v>203</v>
      </c>
    </row>
    <row r="88" spans="2:15" s="15" customFormat="1" ht="15">
      <c r="B88" s="9" t="s">
        <v>166</v>
      </c>
      <c r="C88" s="9" t="s">
        <v>167</v>
      </c>
      <c r="D88" s="10">
        <v>84</v>
      </c>
      <c r="E88" s="10" t="s">
        <v>168</v>
      </c>
      <c r="F88" s="11">
        <v>53</v>
      </c>
      <c r="G88" s="11">
        <v>53</v>
      </c>
      <c r="H88" s="11">
        <v>19.75</v>
      </c>
      <c r="I88" s="11">
        <v>18.29</v>
      </c>
      <c r="J88" s="11">
        <v>15.59</v>
      </c>
      <c r="K88" s="11">
        <v>14.59</v>
      </c>
      <c r="L88" s="11">
        <f t="shared" si="2"/>
        <v>68.22</v>
      </c>
      <c r="M88" s="11">
        <f t="shared" si="3"/>
        <v>-15.219999999999999</v>
      </c>
      <c r="N88" s="14">
        <v>0</v>
      </c>
      <c r="O88" s="14" t="s">
        <v>203</v>
      </c>
    </row>
    <row r="89" spans="2:15" ht="15">
      <c r="B89" s="9" t="s">
        <v>169</v>
      </c>
      <c r="C89" s="9" t="s">
        <v>170</v>
      </c>
      <c r="D89" s="10">
        <v>85</v>
      </c>
      <c r="E89" s="10" t="s">
        <v>171</v>
      </c>
      <c r="F89" s="11">
        <v>65</v>
      </c>
      <c r="G89" s="11">
        <v>65</v>
      </c>
      <c r="H89" s="11">
        <v>9.091000000000001</v>
      </c>
      <c r="I89" s="11">
        <v>7.739925668108272</v>
      </c>
      <c r="J89" s="11">
        <v>9.399842892852751</v>
      </c>
      <c r="K89" s="11">
        <v>8.03</v>
      </c>
      <c r="L89" s="11">
        <f t="shared" si="2"/>
        <v>34.260768560961026</v>
      </c>
      <c r="M89" s="11">
        <f t="shared" si="3"/>
        <v>30.739231439038974</v>
      </c>
      <c r="N89" s="14">
        <v>0</v>
      </c>
      <c r="O89" s="13" t="s">
        <v>203</v>
      </c>
    </row>
    <row r="90" spans="2:15" s="15" customFormat="1" ht="15">
      <c r="B90" s="9" t="s">
        <v>172</v>
      </c>
      <c r="C90" s="9" t="s">
        <v>173</v>
      </c>
      <c r="D90" s="10">
        <v>86</v>
      </c>
      <c r="E90" s="10" t="s">
        <v>174</v>
      </c>
      <c r="F90" s="11">
        <v>0.01</v>
      </c>
      <c r="G90" s="11">
        <v>0.01</v>
      </c>
      <c r="H90" s="11"/>
      <c r="I90" s="11"/>
      <c r="J90" s="11"/>
      <c r="K90" s="11"/>
      <c r="L90" s="11"/>
      <c r="M90" s="11"/>
      <c r="N90" s="14" t="s">
        <v>133</v>
      </c>
      <c r="O90" s="14"/>
    </row>
    <row r="91" spans="2:15" ht="15">
      <c r="B91" s="9" t="s">
        <v>172</v>
      </c>
      <c r="C91" s="9" t="s">
        <v>175</v>
      </c>
      <c r="D91" s="10">
        <v>87</v>
      </c>
      <c r="E91" s="10" t="s">
        <v>176</v>
      </c>
      <c r="F91" s="11">
        <v>99</v>
      </c>
      <c r="G91" s="11">
        <v>99</v>
      </c>
      <c r="H91" s="11">
        <v>6.4719999999999995</v>
      </c>
      <c r="I91" s="11">
        <v>5.276</v>
      </c>
      <c r="J91" s="11">
        <v>5.749</v>
      </c>
      <c r="K91" s="11">
        <v>5.964</v>
      </c>
      <c r="L91" s="11">
        <f t="shared" si="2"/>
        <v>23.461</v>
      </c>
      <c r="M91" s="11">
        <f t="shared" si="3"/>
        <v>75.539</v>
      </c>
      <c r="N91" s="14">
        <v>0</v>
      </c>
      <c r="O91" s="13" t="s">
        <v>203</v>
      </c>
    </row>
    <row r="92" spans="2:15" ht="15">
      <c r="B92" s="9" t="s">
        <v>177</v>
      </c>
      <c r="C92" s="9" t="s">
        <v>178</v>
      </c>
      <c r="D92" s="10">
        <v>88</v>
      </c>
      <c r="E92" s="10" t="s">
        <v>179</v>
      </c>
      <c r="F92" s="11">
        <v>56</v>
      </c>
      <c r="G92" s="11">
        <v>56</v>
      </c>
      <c r="H92" s="11">
        <v>9.475</v>
      </c>
      <c r="I92" s="11">
        <v>11.037</v>
      </c>
      <c r="J92" s="11">
        <v>7.273</v>
      </c>
      <c r="K92" s="11">
        <v>8.176</v>
      </c>
      <c r="L92" s="11">
        <f t="shared" si="2"/>
        <v>35.961</v>
      </c>
      <c r="M92" s="11">
        <f t="shared" si="3"/>
        <v>20.039</v>
      </c>
      <c r="N92" s="14">
        <v>0</v>
      </c>
      <c r="O92" s="13" t="s">
        <v>203</v>
      </c>
    </row>
    <row r="93" spans="2:15" ht="15">
      <c r="B93" s="9" t="s">
        <v>180</v>
      </c>
      <c r="C93" s="9" t="s">
        <v>181</v>
      </c>
      <c r="D93" s="10">
        <v>89</v>
      </c>
      <c r="E93" s="10" t="s">
        <v>182</v>
      </c>
      <c r="F93" s="11">
        <v>224</v>
      </c>
      <c r="G93" s="11">
        <v>174</v>
      </c>
      <c r="H93" s="11">
        <v>45.36</v>
      </c>
      <c r="I93" s="11">
        <v>44.94</v>
      </c>
      <c r="J93" s="11">
        <v>35.54</v>
      </c>
      <c r="K93" s="11">
        <v>43.53</v>
      </c>
      <c r="L93" s="11">
        <f t="shared" si="2"/>
        <v>169.37</v>
      </c>
      <c r="M93" s="11">
        <f t="shared" si="3"/>
        <v>4.6299999999999955</v>
      </c>
      <c r="N93" s="14">
        <v>0</v>
      </c>
      <c r="O93" s="13" t="s">
        <v>203</v>
      </c>
    </row>
    <row r="94" spans="2:15" ht="15">
      <c r="B94" s="9" t="s">
        <v>183</v>
      </c>
      <c r="C94" s="9" t="s">
        <v>184</v>
      </c>
      <c r="D94" s="10">
        <v>90</v>
      </c>
      <c r="E94" s="10" t="s">
        <v>185</v>
      </c>
      <c r="F94" s="11">
        <v>60</v>
      </c>
      <c r="G94" s="11">
        <v>60</v>
      </c>
      <c r="H94" s="11">
        <v>5.3</v>
      </c>
      <c r="I94" s="11">
        <v>3.42</v>
      </c>
      <c r="J94" s="11">
        <v>2.99</v>
      </c>
      <c r="K94" s="11">
        <v>3.63</v>
      </c>
      <c r="L94" s="11">
        <f t="shared" si="2"/>
        <v>15.34</v>
      </c>
      <c r="M94" s="11">
        <f t="shared" si="3"/>
        <v>44.66</v>
      </c>
      <c r="N94" s="14">
        <v>0</v>
      </c>
      <c r="O94" s="13" t="s">
        <v>203</v>
      </c>
    </row>
    <row r="95" spans="2:15" ht="15">
      <c r="B95" s="9" t="s">
        <v>186</v>
      </c>
      <c r="C95" s="9" t="s">
        <v>187</v>
      </c>
      <c r="D95" s="10">
        <v>91</v>
      </c>
      <c r="E95" s="10" t="s">
        <v>188</v>
      </c>
      <c r="F95" s="11">
        <v>49</v>
      </c>
      <c r="G95" s="11">
        <v>49</v>
      </c>
      <c r="H95" s="11">
        <v>8.33</v>
      </c>
      <c r="I95" s="11">
        <v>9.1</v>
      </c>
      <c r="J95" s="11">
        <v>7.58</v>
      </c>
      <c r="K95" s="11">
        <v>6.4</v>
      </c>
      <c r="L95" s="11">
        <f t="shared" si="2"/>
        <v>31.409999999999997</v>
      </c>
      <c r="M95" s="11">
        <f t="shared" si="3"/>
        <v>17.590000000000003</v>
      </c>
      <c r="N95" s="14">
        <v>0</v>
      </c>
      <c r="O95" s="13" t="s">
        <v>203</v>
      </c>
    </row>
    <row r="96" spans="2:15" ht="15">
      <c r="B96" s="9" t="s">
        <v>189</v>
      </c>
      <c r="C96" s="9" t="s">
        <v>190</v>
      </c>
      <c r="D96" s="10">
        <v>92</v>
      </c>
      <c r="E96" s="10" t="s">
        <v>191</v>
      </c>
      <c r="F96" s="11">
        <v>77</v>
      </c>
      <c r="G96" s="11">
        <v>77</v>
      </c>
      <c r="H96" s="11">
        <v>8.4</v>
      </c>
      <c r="I96" s="11">
        <v>6.8</v>
      </c>
      <c r="J96" s="11">
        <v>6.1</v>
      </c>
      <c r="K96" s="11">
        <v>7.6</v>
      </c>
      <c r="L96" s="11">
        <f t="shared" si="2"/>
        <v>28.9</v>
      </c>
      <c r="M96" s="11">
        <f t="shared" si="3"/>
        <v>48.1</v>
      </c>
      <c r="N96" s="14">
        <v>0</v>
      </c>
      <c r="O96" s="13" t="s">
        <v>203</v>
      </c>
    </row>
    <row r="97" spans="2:15" ht="15">
      <c r="B97" s="9" t="s">
        <v>192</v>
      </c>
      <c r="C97" s="9" t="s">
        <v>193</v>
      </c>
      <c r="D97" s="10">
        <v>93</v>
      </c>
      <c r="E97" s="10" t="s">
        <v>194</v>
      </c>
      <c r="F97" s="11">
        <v>115</v>
      </c>
      <c r="G97" s="11">
        <v>115</v>
      </c>
      <c r="H97" s="11">
        <v>14.6</v>
      </c>
      <c r="I97" s="11">
        <v>12.67</v>
      </c>
      <c r="J97" s="11">
        <v>11.79</v>
      </c>
      <c r="K97" s="11">
        <v>13.55</v>
      </c>
      <c r="L97" s="11">
        <f t="shared" si="2"/>
        <v>52.61</v>
      </c>
      <c r="M97" s="11">
        <f t="shared" si="3"/>
        <v>62.39</v>
      </c>
      <c r="N97" s="14">
        <v>0</v>
      </c>
      <c r="O97" s="13" t="s">
        <v>203</v>
      </c>
    </row>
    <row r="98" spans="2:15" s="15" customFormat="1" ht="15">
      <c r="B98" s="9" t="s">
        <v>195</v>
      </c>
      <c r="C98" s="9" t="s">
        <v>196</v>
      </c>
      <c r="D98" s="10">
        <v>94</v>
      </c>
      <c r="E98" s="10" t="s">
        <v>197</v>
      </c>
      <c r="F98" s="11">
        <v>115</v>
      </c>
      <c r="G98" s="11">
        <v>95</v>
      </c>
      <c r="H98" s="11">
        <v>0.528</v>
      </c>
      <c r="I98" s="11">
        <v>1.246</v>
      </c>
      <c r="J98" s="11">
        <v>3.459</v>
      </c>
      <c r="K98" s="11">
        <v>0.438</v>
      </c>
      <c r="L98" s="11">
        <f t="shared" si="2"/>
        <v>5.671</v>
      </c>
      <c r="M98" s="11">
        <f t="shared" si="3"/>
        <v>89.329</v>
      </c>
      <c r="N98" s="14" t="s">
        <v>198</v>
      </c>
      <c r="O98" s="14" t="s">
        <v>203</v>
      </c>
    </row>
    <row r="99" spans="2:15" ht="15">
      <c r="B99" s="9" t="s">
        <v>199</v>
      </c>
      <c r="C99" s="9" t="s">
        <v>200</v>
      </c>
      <c r="D99" s="10">
        <v>95</v>
      </c>
      <c r="E99" s="10" t="s">
        <v>201</v>
      </c>
      <c r="F99" s="11">
        <v>387</v>
      </c>
      <c r="G99" s="11">
        <v>387</v>
      </c>
      <c r="H99" s="11">
        <v>74</v>
      </c>
      <c r="I99" s="11">
        <v>62.9</v>
      </c>
      <c r="J99" s="11">
        <v>63.1</v>
      </c>
      <c r="K99" s="11">
        <v>55.8</v>
      </c>
      <c r="L99" s="11">
        <f t="shared" si="2"/>
        <v>255.8</v>
      </c>
      <c r="M99" s="11">
        <f t="shared" si="3"/>
        <v>131.2</v>
      </c>
      <c r="N99" s="14">
        <v>0</v>
      </c>
      <c r="O99" s="13" t="s">
        <v>203</v>
      </c>
    </row>
    <row r="100" spans="2:15" ht="15">
      <c r="B100" s="16"/>
      <c r="C100" s="16"/>
      <c r="D100" s="14"/>
      <c r="E100" s="14"/>
      <c r="F100" s="11"/>
      <c r="G100" s="11"/>
      <c r="H100" s="11"/>
      <c r="I100" s="11"/>
      <c r="J100" s="11"/>
      <c r="K100" s="11"/>
      <c r="L100" s="11"/>
      <c r="M100" s="14"/>
      <c r="N100" s="14"/>
      <c r="O100" s="13"/>
    </row>
    <row r="101" spans="2:12" s="15" customFormat="1" ht="15">
      <c r="B101" s="17"/>
      <c r="C101" s="17"/>
      <c r="F101" s="3"/>
      <c r="G101" s="3"/>
      <c r="H101" s="3"/>
      <c r="I101" s="3"/>
      <c r="J101" s="3"/>
      <c r="K101" s="3"/>
      <c r="L101" s="3"/>
    </row>
    <row r="102" spans="2:12" s="15" customFormat="1" ht="15">
      <c r="B102" s="17"/>
      <c r="C102" s="17"/>
      <c r="F102" s="3"/>
      <c r="G102" s="3"/>
      <c r="H102" s="3"/>
      <c r="I102" s="3"/>
      <c r="J102" s="3"/>
      <c r="K102" s="3"/>
      <c r="L102" s="3"/>
    </row>
    <row r="103" spans="2:12" s="15" customFormat="1" ht="15">
      <c r="B103" s="17"/>
      <c r="C103" s="17"/>
      <c r="F103" s="3"/>
      <c r="G103" s="3"/>
      <c r="H103" s="3"/>
      <c r="I103" s="3"/>
      <c r="J103" s="3"/>
      <c r="K103" s="3"/>
      <c r="L103" s="3"/>
    </row>
    <row r="104" spans="2:12" s="15" customFormat="1" ht="15">
      <c r="B104" s="17"/>
      <c r="C104" s="17"/>
      <c r="F104" s="3"/>
      <c r="G104" s="3"/>
      <c r="H104" s="3"/>
      <c r="I104" s="3"/>
      <c r="J104" s="3"/>
      <c r="K104" s="3"/>
      <c r="L104" s="3"/>
    </row>
    <row r="105" spans="2:12" s="15" customFormat="1" ht="15">
      <c r="B105" s="17"/>
      <c r="C105" s="17"/>
      <c r="F105" s="3"/>
      <c r="G105" s="3"/>
      <c r="H105" s="3"/>
      <c r="I105" s="3"/>
      <c r="J105" s="3"/>
      <c r="K105" s="3"/>
      <c r="L105" s="3"/>
    </row>
    <row r="106" spans="2:12" s="15" customFormat="1" ht="15">
      <c r="B106" s="17"/>
      <c r="C106" s="17"/>
      <c r="F106" s="3"/>
      <c r="G106" s="3"/>
      <c r="H106" s="3"/>
      <c r="I106" s="3"/>
      <c r="J106" s="3"/>
      <c r="K106" s="3"/>
      <c r="L106" s="3"/>
    </row>
    <row r="107" spans="2:12" s="15" customFormat="1" ht="15">
      <c r="B107" s="17"/>
      <c r="C107" s="17"/>
      <c r="F107" s="3"/>
      <c r="G107" s="3"/>
      <c r="H107" s="3"/>
      <c r="I107" s="3"/>
      <c r="J107" s="3"/>
      <c r="K107" s="3"/>
      <c r="L107" s="3"/>
    </row>
    <row r="108" spans="2:12" s="15" customFormat="1" ht="15">
      <c r="B108" s="17"/>
      <c r="C108" s="17"/>
      <c r="F108" s="3"/>
      <c r="G108" s="3"/>
      <c r="H108" s="3"/>
      <c r="I108" s="3"/>
      <c r="J108" s="3"/>
      <c r="K108" s="3"/>
      <c r="L108" s="3"/>
    </row>
    <row r="109" spans="2:12" s="15" customFormat="1" ht="15">
      <c r="B109" s="17"/>
      <c r="C109" s="17"/>
      <c r="F109" s="3"/>
      <c r="G109" s="3"/>
      <c r="H109" s="3"/>
      <c r="I109" s="3"/>
      <c r="J109" s="3"/>
      <c r="K109" s="3"/>
      <c r="L109" s="3"/>
    </row>
    <row r="110" spans="2:12" s="15" customFormat="1" ht="15">
      <c r="B110" s="17"/>
      <c r="C110" s="17"/>
      <c r="F110" s="3"/>
      <c r="G110" s="3"/>
      <c r="H110" s="3"/>
      <c r="I110" s="3"/>
      <c r="J110" s="3"/>
      <c r="K110" s="3"/>
      <c r="L110" s="3"/>
    </row>
    <row r="111" spans="2:12" s="15" customFormat="1" ht="15">
      <c r="B111" s="17"/>
      <c r="C111" s="17"/>
      <c r="F111" s="3"/>
      <c r="G111" s="3"/>
      <c r="H111" s="3"/>
      <c r="I111" s="3"/>
      <c r="J111" s="3"/>
      <c r="K111" s="3"/>
      <c r="L111" s="3"/>
    </row>
    <row r="112" spans="2:12" s="15" customFormat="1" ht="15">
      <c r="B112" s="17"/>
      <c r="C112" s="17"/>
      <c r="F112" s="3"/>
      <c r="G112" s="3"/>
      <c r="H112" s="3"/>
      <c r="I112" s="3"/>
      <c r="J112" s="3"/>
      <c r="K112" s="3"/>
      <c r="L112" s="3"/>
    </row>
    <row r="113" spans="2:12" s="15" customFormat="1" ht="15">
      <c r="B113" s="17"/>
      <c r="C113" s="17"/>
      <c r="F113" s="3"/>
      <c r="G113" s="3"/>
      <c r="H113" s="3"/>
      <c r="I113" s="3"/>
      <c r="J113" s="3"/>
      <c r="K113" s="3"/>
      <c r="L113" s="3"/>
    </row>
    <row r="114" spans="2:12" s="15" customFormat="1" ht="15">
      <c r="B114" s="17"/>
      <c r="C114" s="17"/>
      <c r="F114" s="3"/>
      <c r="G114" s="3"/>
      <c r="H114" s="3"/>
      <c r="I114" s="3"/>
      <c r="J114" s="3"/>
      <c r="K114" s="3"/>
      <c r="L114" s="3"/>
    </row>
    <row r="115" spans="2:12" s="15" customFormat="1" ht="15">
      <c r="B115" s="17"/>
      <c r="C115" s="17"/>
      <c r="F115" s="3"/>
      <c r="G115" s="3"/>
      <c r="H115" s="3"/>
      <c r="I115" s="3"/>
      <c r="J115" s="3"/>
      <c r="K115" s="3"/>
      <c r="L115" s="3"/>
    </row>
    <row r="116" spans="2:12" s="15" customFormat="1" ht="15">
      <c r="B116" s="17"/>
      <c r="C116" s="17"/>
      <c r="F116" s="3"/>
      <c r="G116" s="3"/>
      <c r="H116" s="3"/>
      <c r="I116" s="3"/>
      <c r="J116" s="3"/>
      <c r="K116" s="3"/>
      <c r="L116" s="3"/>
    </row>
    <row r="117" spans="2:12" s="15" customFormat="1" ht="15">
      <c r="B117" s="17"/>
      <c r="C117" s="17"/>
      <c r="F117" s="3"/>
      <c r="G117" s="3"/>
      <c r="H117" s="3"/>
      <c r="I117" s="3"/>
      <c r="J117" s="3"/>
      <c r="K117" s="3"/>
      <c r="L117" s="3"/>
    </row>
    <row r="118" spans="2:12" s="15" customFormat="1" ht="15">
      <c r="B118" s="17"/>
      <c r="C118" s="17"/>
      <c r="F118" s="3"/>
      <c r="G118" s="3"/>
      <c r="H118" s="3"/>
      <c r="I118" s="3"/>
      <c r="J118" s="3"/>
      <c r="K118" s="3"/>
      <c r="L118" s="3"/>
    </row>
    <row r="119" spans="2:12" s="15" customFormat="1" ht="15">
      <c r="B119" s="17"/>
      <c r="C119" s="17"/>
      <c r="F119" s="3"/>
      <c r="G119" s="3"/>
      <c r="H119" s="3"/>
      <c r="I119" s="3"/>
      <c r="J119" s="3"/>
      <c r="K119" s="3"/>
      <c r="L119" s="3"/>
    </row>
    <row r="120" spans="2:12" s="15" customFormat="1" ht="15">
      <c r="B120" s="17"/>
      <c r="C120" s="17"/>
      <c r="F120" s="3"/>
      <c r="G120" s="3"/>
      <c r="H120" s="3"/>
      <c r="I120" s="3"/>
      <c r="J120" s="3"/>
      <c r="K120" s="3"/>
      <c r="L120" s="3"/>
    </row>
    <row r="121" spans="2:12" s="15" customFormat="1" ht="15">
      <c r="B121" s="17"/>
      <c r="C121" s="17"/>
      <c r="F121" s="3"/>
      <c r="G121" s="3"/>
      <c r="H121" s="3"/>
      <c r="I121" s="3"/>
      <c r="J121" s="3"/>
      <c r="K121" s="3"/>
      <c r="L121" s="3"/>
    </row>
    <row r="122" spans="2:12" s="15" customFormat="1" ht="15">
      <c r="B122" s="17"/>
      <c r="C122" s="17"/>
      <c r="F122" s="3"/>
      <c r="G122" s="3"/>
      <c r="H122" s="3"/>
      <c r="I122" s="3"/>
      <c r="J122" s="3"/>
      <c r="K122" s="3"/>
      <c r="L122" s="3"/>
    </row>
    <row r="123" spans="2:12" s="15" customFormat="1" ht="15">
      <c r="B123" s="17"/>
      <c r="C123" s="17"/>
      <c r="F123" s="3"/>
      <c r="G123" s="3"/>
      <c r="H123" s="3"/>
      <c r="I123" s="3"/>
      <c r="J123" s="3"/>
      <c r="K123" s="3"/>
      <c r="L123" s="3"/>
    </row>
    <row r="124" spans="2:12" s="15" customFormat="1" ht="15">
      <c r="B124" s="17"/>
      <c r="C124" s="17"/>
      <c r="F124" s="3"/>
      <c r="G124" s="3"/>
      <c r="H124" s="3"/>
      <c r="I124" s="3"/>
      <c r="J124" s="3"/>
      <c r="K124" s="3"/>
      <c r="L124" s="3"/>
    </row>
    <row r="125" spans="2:12" s="15" customFormat="1" ht="15">
      <c r="B125" s="17"/>
      <c r="C125" s="17"/>
      <c r="F125" s="3"/>
      <c r="G125" s="3"/>
      <c r="H125" s="3"/>
      <c r="I125" s="3"/>
      <c r="J125" s="3"/>
      <c r="K125" s="3"/>
      <c r="L125" s="3"/>
    </row>
    <row r="126" spans="2:12" s="15" customFormat="1" ht="15">
      <c r="B126" s="17"/>
      <c r="C126" s="17"/>
      <c r="F126" s="3"/>
      <c r="G126" s="3"/>
      <c r="H126" s="3"/>
      <c r="I126" s="3"/>
      <c r="J126" s="3"/>
      <c r="K126" s="3"/>
      <c r="L126" s="3"/>
    </row>
    <row r="127" spans="2:12" s="15" customFormat="1" ht="15">
      <c r="B127" s="17"/>
      <c r="C127" s="17"/>
      <c r="F127" s="3"/>
      <c r="G127" s="3"/>
      <c r="H127" s="3"/>
      <c r="I127" s="3"/>
      <c r="J127" s="3"/>
      <c r="K127" s="3"/>
      <c r="L127" s="3"/>
    </row>
    <row r="128" spans="2:12" s="15" customFormat="1" ht="15">
      <c r="B128" s="17"/>
      <c r="C128" s="17"/>
      <c r="F128" s="3"/>
      <c r="G128" s="3"/>
      <c r="H128" s="3"/>
      <c r="I128" s="3"/>
      <c r="J128" s="3"/>
      <c r="K128" s="3"/>
      <c r="L128" s="3"/>
    </row>
    <row r="129" spans="2:12" s="15" customFormat="1" ht="15">
      <c r="B129" s="17"/>
      <c r="C129" s="17"/>
      <c r="F129" s="3"/>
      <c r="G129" s="3"/>
      <c r="H129" s="3"/>
      <c r="I129" s="3"/>
      <c r="J129" s="3"/>
      <c r="K129" s="3"/>
      <c r="L129" s="3"/>
    </row>
    <row r="130" spans="2:12" s="15" customFormat="1" ht="15">
      <c r="B130" s="17"/>
      <c r="C130" s="17"/>
      <c r="F130" s="3"/>
      <c r="G130" s="3"/>
      <c r="H130" s="3"/>
      <c r="I130" s="3"/>
      <c r="J130" s="3"/>
      <c r="K130" s="3"/>
      <c r="L130" s="3"/>
    </row>
  </sheetData>
  <sheetProtection password="D914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59"/>
  <sheetViews>
    <sheetView zoomScalePageLayoutView="0" workbookViewId="0" topLeftCell="B1">
      <selection activeCell="C7" sqref="C7"/>
    </sheetView>
  </sheetViews>
  <sheetFormatPr defaultColWidth="8.88671875" defaultRowHeight="15"/>
  <cols>
    <col min="1" max="1" width="0" style="20" hidden="1" customWidth="1"/>
    <col min="2" max="2" width="29.77734375" style="20" customWidth="1"/>
    <col min="3" max="3" width="27.88671875" style="20" customWidth="1"/>
    <col min="4" max="4" width="8.5546875" style="20" customWidth="1"/>
    <col min="5" max="5" width="12.99609375" style="15" customWidth="1"/>
    <col min="6" max="6" width="10.88671875" style="15" customWidth="1"/>
    <col min="7" max="7" width="12.10546875" style="15" customWidth="1"/>
    <col min="8" max="8" width="12.99609375" style="15" customWidth="1"/>
    <col min="9" max="16384" width="8.88671875" style="20" customWidth="1"/>
  </cols>
  <sheetData>
    <row r="2" ht="18">
      <c r="B2" s="21" t="s">
        <v>205</v>
      </c>
    </row>
    <row r="4" ht="15.75" thickBot="1"/>
    <row r="5" spans="2:8" ht="38.25">
      <c r="B5" s="5" t="s">
        <v>206</v>
      </c>
      <c r="C5" s="5" t="s">
        <v>207</v>
      </c>
      <c r="D5" s="5" t="s">
        <v>3</v>
      </c>
      <c r="E5" s="5" t="s">
        <v>208</v>
      </c>
      <c r="F5" s="5" t="s">
        <v>209</v>
      </c>
      <c r="G5" s="5" t="s">
        <v>210</v>
      </c>
      <c r="H5" s="5" t="s">
        <v>211</v>
      </c>
    </row>
    <row r="6" spans="2:8" ht="15">
      <c r="B6" s="18" t="s">
        <v>139</v>
      </c>
      <c r="C6" s="18" t="s">
        <v>23</v>
      </c>
      <c r="D6" s="18" t="s">
        <v>202</v>
      </c>
      <c r="E6" s="19">
        <v>39665</v>
      </c>
      <c r="F6" s="14">
        <v>800</v>
      </c>
      <c r="G6" s="14">
        <v>4678</v>
      </c>
      <c r="H6" s="14">
        <v>11540</v>
      </c>
    </row>
    <row r="7" spans="2:8" ht="15">
      <c r="B7" s="18" t="s">
        <v>75</v>
      </c>
      <c r="C7" s="18" t="s">
        <v>212</v>
      </c>
      <c r="D7" s="18" t="s">
        <v>202</v>
      </c>
      <c r="E7" s="19">
        <v>39673</v>
      </c>
      <c r="F7" s="14">
        <v>3000</v>
      </c>
      <c r="G7" s="14">
        <v>777</v>
      </c>
      <c r="H7" s="14">
        <v>16845</v>
      </c>
    </row>
    <row r="8" spans="2:8" ht="15">
      <c r="B8" s="18" t="s">
        <v>32</v>
      </c>
      <c r="C8" s="18" t="s">
        <v>212</v>
      </c>
      <c r="D8" s="18" t="s">
        <v>202</v>
      </c>
      <c r="E8" s="19">
        <v>39675</v>
      </c>
      <c r="F8" s="14">
        <v>492</v>
      </c>
      <c r="G8" s="14">
        <v>977</v>
      </c>
      <c r="H8" s="14">
        <v>17337</v>
      </c>
    </row>
    <row r="9" spans="2:8" ht="15">
      <c r="B9" s="18" t="s">
        <v>32</v>
      </c>
      <c r="C9" s="18" t="s">
        <v>212</v>
      </c>
      <c r="D9" s="18" t="s">
        <v>202</v>
      </c>
      <c r="E9" s="19">
        <v>39675</v>
      </c>
      <c r="F9" s="14">
        <v>215</v>
      </c>
      <c r="G9" s="14">
        <v>550</v>
      </c>
      <c r="H9" s="14">
        <v>17552</v>
      </c>
    </row>
    <row r="10" spans="2:8" ht="15">
      <c r="B10" s="18" t="s">
        <v>32</v>
      </c>
      <c r="C10" s="18" t="s">
        <v>212</v>
      </c>
      <c r="D10" s="18" t="s">
        <v>202</v>
      </c>
      <c r="E10" s="19">
        <v>39675</v>
      </c>
      <c r="F10" s="14">
        <v>1176</v>
      </c>
      <c r="G10" s="14">
        <v>10</v>
      </c>
      <c r="H10" s="14">
        <v>18728</v>
      </c>
    </row>
    <row r="11" spans="2:8" ht="15">
      <c r="B11" s="18" t="s">
        <v>32</v>
      </c>
      <c r="C11" s="18" t="s">
        <v>212</v>
      </c>
      <c r="D11" s="18" t="s">
        <v>202</v>
      </c>
      <c r="E11" s="19">
        <v>39675</v>
      </c>
      <c r="F11" s="14">
        <v>617</v>
      </c>
      <c r="G11" s="14">
        <v>10</v>
      </c>
      <c r="H11" s="14">
        <v>19345</v>
      </c>
    </row>
    <row r="12" spans="2:8" ht="15">
      <c r="B12" s="18" t="s">
        <v>199</v>
      </c>
      <c r="C12" s="18" t="s">
        <v>212</v>
      </c>
      <c r="D12" s="18" t="s">
        <v>202</v>
      </c>
      <c r="E12" s="19">
        <v>39692</v>
      </c>
      <c r="F12" s="14">
        <v>500</v>
      </c>
      <c r="G12" s="14">
        <v>792</v>
      </c>
      <c r="H12" s="14">
        <v>19845</v>
      </c>
    </row>
    <row r="13" spans="2:8" ht="15">
      <c r="B13" s="18" t="s">
        <v>75</v>
      </c>
      <c r="C13" s="18" t="s">
        <v>212</v>
      </c>
      <c r="D13" s="18" t="s">
        <v>202</v>
      </c>
      <c r="E13" s="19">
        <v>39741</v>
      </c>
      <c r="F13" s="14">
        <v>1000</v>
      </c>
      <c r="G13" s="14">
        <v>1412</v>
      </c>
      <c r="H13" s="14">
        <v>20845</v>
      </c>
    </row>
    <row r="14" spans="2:8" ht="15">
      <c r="B14" s="18" t="s">
        <v>75</v>
      </c>
      <c r="C14" s="18" t="s">
        <v>212</v>
      </c>
      <c r="D14" s="18" t="s">
        <v>202</v>
      </c>
      <c r="E14" s="19">
        <v>39742</v>
      </c>
      <c r="F14" s="14">
        <v>1000</v>
      </c>
      <c r="G14" s="14">
        <v>1087</v>
      </c>
      <c r="H14" s="14">
        <v>21845</v>
      </c>
    </row>
    <row r="15" spans="2:8" ht="15">
      <c r="B15" s="18" t="s">
        <v>180</v>
      </c>
      <c r="C15" s="18" t="s">
        <v>23</v>
      </c>
      <c r="D15" s="18" t="s">
        <v>202</v>
      </c>
      <c r="E15" s="19">
        <v>39757</v>
      </c>
      <c r="F15" s="14">
        <v>560</v>
      </c>
      <c r="G15" s="14">
        <v>141</v>
      </c>
      <c r="H15" s="14">
        <v>12100</v>
      </c>
    </row>
    <row r="16" spans="2:8" ht="15">
      <c r="B16" s="18" t="s">
        <v>180</v>
      </c>
      <c r="C16" s="18" t="s">
        <v>23</v>
      </c>
      <c r="D16" s="18" t="s">
        <v>213</v>
      </c>
      <c r="E16" s="19">
        <v>39757</v>
      </c>
      <c r="F16" s="14">
        <v>70</v>
      </c>
      <c r="G16" s="14">
        <v>154</v>
      </c>
      <c r="H16" s="14">
        <v>13441</v>
      </c>
    </row>
    <row r="17" spans="2:8" ht="15">
      <c r="B17" s="18" t="s">
        <v>214</v>
      </c>
      <c r="C17" s="18" t="s">
        <v>212</v>
      </c>
      <c r="D17" s="18" t="s">
        <v>202</v>
      </c>
      <c r="E17" s="19">
        <v>39773</v>
      </c>
      <c r="F17" s="14">
        <v>1000</v>
      </c>
      <c r="G17" s="14">
        <v>1528</v>
      </c>
      <c r="H17" s="14">
        <v>22845</v>
      </c>
    </row>
    <row r="18" spans="2:8" ht="15">
      <c r="B18" s="18" t="s">
        <v>32</v>
      </c>
      <c r="C18" s="18" t="s">
        <v>212</v>
      </c>
      <c r="D18" s="18" t="s">
        <v>202</v>
      </c>
      <c r="E18" s="19">
        <v>39773</v>
      </c>
      <c r="F18" s="14">
        <v>900</v>
      </c>
      <c r="G18" s="14">
        <v>264</v>
      </c>
      <c r="H18" s="14">
        <v>23745</v>
      </c>
    </row>
    <row r="19" spans="2:8" ht="15">
      <c r="B19" s="18" t="s">
        <v>75</v>
      </c>
      <c r="C19" s="18" t="s">
        <v>23</v>
      </c>
      <c r="D19" s="18" t="s">
        <v>202</v>
      </c>
      <c r="E19" s="19">
        <v>39790</v>
      </c>
      <c r="F19" s="14">
        <v>500</v>
      </c>
      <c r="G19" s="14">
        <v>912</v>
      </c>
      <c r="H19" s="14">
        <v>12600</v>
      </c>
    </row>
    <row r="20" spans="2:8" ht="15">
      <c r="B20" s="18" t="s">
        <v>75</v>
      </c>
      <c r="C20" s="18" t="s">
        <v>23</v>
      </c>
      <c r="D20" s="18" t="s">
        <v>215</v>
      </c>
      <c r="E20" s="19">
        <v>39790</v>
      </c>
      <c r="F20" s="14">
        <v>250</v>
      </c>
      <c r="G20" s="14">
        <v>1067</v>
      </c>
      <c r="H20" s="14">
        <v>13691</v>
      </c>
    </row>
    <row r="21" spans="2:8" ht="15">
      <c r="B21" s="18" t="s">
        <v>139</v>
      </c>
      <c r="C21" s="18" t="s">
        <v>23</v>
      </c>
      <c r="D21" s="18" t="s">
        <v>202</v>
      </c>
      <c r="E21" s="19">
        <v>39801</v>
      </c>
      <c r="F21" s="14">
        <v>400</v>
      </c>
      <c r="G21" s="14">
        <v>4278</v>
      </c>
      <c r="H21" s="14">
        <v>13000</v>
      </c>
    </row>
    <row r="22" spans="2:8" ht="15">
      <c r="B22" s="18" t="s">
        <v>139</v>
      </c>
      <c r="C22" s="18" t="s">
        <v>23</v>
      </c>
      <c r="D22" s="18" t="s">
        <v>215</v>
      </c>
      <c r="E22" s="19">
        <v>39801</v>
      </c>
      <c r="F22" s="14">
        <v>300</v>
      </c>
      <c r="G22" s="14">
        <v>2565</v>
      </c>
      <c r="H22" s="14">
        <v>13991</v>
      </c>
    </row>
    <row r="23" spans="2:8" ht="15">
      <c r="B23" s="18" t="s">
        <v>214</v>
      </c>
      <c r="C23" s="18" t="s">
        <v>212</v>
      </c>
      <c r="D23" s="18" t="s">
        <v>202</v>
      </c>
      <c r="E23" s="19">
        <v>39801</v>
      </c>
      <c r="F23" s="14">
        <v>1000</v>
      </c>
      <c r="G23" s="14">
        <v>528</v>
      </c>
      <c r="H23" s="14">
        <v>24745</v>
      </c>
    </row>
    <row r="24" spans="2:8" ht="15">
      <c r="B24" s="18" t="s">
        <v>212</v>
      </c>
      <c r="C24" s="18" t="s">
        <v>214</v>
      </c>
      <c r="D24" s="18" t="s">
        <v>4</v>
      </c>
      <c r="E24" s="19">
        <v>39801</v>
      </c>
      <c r="F24" s="14">
        <v>50</v>
      </c>
      <c r="G24" s="14">
        <v>1682</v>
      </c>
      <c r="H24" s="14">
        <v>127</v>
      </c>
    </row>
    <row r="25" spans="2:8" ht="15">
      <c r="B25" s="22" t="s">
        <v>216</v>
      </c>
      <c r="C25" s="18" t="s">
        <v>180</v>
      </c>
      <c r="D25" s="22" t="s">
        <v>215</v>
      </c>
      <c r="E25" s="19">
        <v>39835</v>
      </c>
      <c r="F25" s="14">
        <v>20</v>
      </c>
      <c r="G25" s="14">
        <v>95</v>
      </c>
      <c r="H25" s="14">
        <v>174</v>
      </c>
    </row>
    <row r="26" spans="2:8" ht="15">
      <c r="B26" s="18" t="s">
        <v>217</v>
      </c>
      <c r="C26" s="18" t="s">
        <v>218</v>
      </c>
      <c r="D26" s="22" t="s">
        <v>215</v>
      </c>
      <c r="E26" s="19">
        <v>39840</v>
      </c>
      <c r="F26" s="14">
        <v>61</v>
      </c>
      <c r="G26" s="14">
        <v>349</v>
      </c>
      <c r="H26" s="14">
        <v>1654</v>
      </c>
    </row>
    <row r="27" spans="2:8" ht="15">
      <c r="B27" s="18" t="s">
        <v>217</v>
      </c>
      <c r="C27" s="18" t="s">
        <v>219</v>
      </c>
      <c r="D27" s="22" t="s">
        <v>215</v>
      </c>
      <c r="E27" s="19">
        <v>39840</v>
      </c>
      <c r="F27" s="14">
        <v>124</v>
      </c>
      <c r="G27" s="14">
        <v>225</v>
      </c>
      <c r="H27" s="14">
        <v>348</v>
      </c>
    </row>
    <row r="28" spans="2:8" ht="15">
      <c r="B28" s="18" t="s">
        <v>220</v>
      </c>
      <c r="C28" s="18" t="s">
        <v>218</v>
      </c>
      <c r="D28" s="22" t="s">
        <v>202</v>
      </c>
      <c r="E28" s="19">
        <v>39840</v>
      </c>
      <c r="F28" s="14">
        <v>1092</v>
      </c>
      <c r="G28" s="14">
        <v>420</v>
      </c>
      <c r="H28" s="14">
        <v>5075</v>
      </c>
    </row>
    <row r="29" spans="2:8" ht="15">
      <c r="B29" s="18" t="s">
        <v>219</v>
      </c>
      <c r="C29" s="18" t="s">
        <v>218</v>
      </c>
      <c r="D29" s="22" t="s">
        <v>202</v>
      </c>
      <c r="E29" s="19">
        <v>39840</v>
      </c>
      <c r="F29" s="14">
        <v>706</v>
      </c>
      <c r="G29" s="14">
        <v>32</v>
      </c>
      <c r="H29" s="14">
        <v>5781</v>
      </c>
    </row>
    <row r="30" spans="2:8" ht="15">
      <c r="B30" s="18" t="s">
        <v>128</v>
      </c>
      <c r="C30" s="18" t="s">
        <v>128</v>
      </c>
      <c r="D30" s="22" t="s">
        <v>215</v>
      </c>
      <c r="E30" s="19">
        <v>39839</v>
      </c>
      <c r="F30" s="14">
        <v>31</v>
      </c>
      <c r="G30" s="14">
        <v>20</v>
      </c>
      <c r="H30" s="14">
        <v>110</v>
      </c>
    </row>
    <row r="31" spans="2:8" ht="15">
      <c r="B31" s="18" t="s">
        <v>45</v>
      </c>
      <c r="C31" s="18" t="s">
        <v>45</v>
      </c>
      <c r="D31" s="18" t="s">
        <v>4</v>
      </c>
      <c r="E31" s="19">
        <v>39836</v>
      </c>
      <c r="F31" s="14">
        <v>10</v>
      </c>
      <c r="G31" s="14">
        <v>211</v>
      </c>
      <c r="H31" s="14">
        <v>31</v>
      </c>
    </row>
    <row r="32" spans="2:8" ht="15">
      <c r="B32" s="18" t="s">
        <v>45</v>
      </c>
      <c r="C32" s="18" t="s">
        <v>45</v>
      </c>
      <c r="D32" s="18" t="s">
        <v>4</v>
      </c>
      <c r="E32" s="19">
        <v>39836</v>
      </c>
      <c r="F32" s="14">
        <v>5</v>
      </c>
      <c r="G32" s="14">
        <v>206</v>
      </c>
      <c r="H32" s="14">
        <v>7</v>
      </c>
    </row>
    <row r="33" spans="2:8" ht="15">
      <c r="B33" s="18" t="s">
        <v>45</v>
      </c>
      <c r="C33" s="18" t="s">
        <v>45</v>
      </c>
      <c r="D33" s="18" t="s">
        <v>202</v>
      </c>
      <c r="E33" s="19">
        <v>39836</v>
      </c>
      <c r="F33" s="14">
        <v>400</v>
      </c>
      <c r="G33" s="14">
        <v>121</v>
      </c>
      <c r="H33" s="14">
        <v>4825</v>
      </c>
    </row>
    <row r="34" spans="2:8" ht="15">
      <c r="B34" s="18" t="s">
        <v>45</v>
      </c>
      <c r="C34" s="18" t="s">
        <v>45</v>
      </c>
      <c r="D34" s="18" t="s">
        <v>202</v>
      </c>
      <c r="E34" s="19">
        <v>39836</v>
      </c>
      <c r="F34" s="14">
        <v>587</v>
      </c>
      <c r="G34" s="14">
        <v>333</v>
      </c>
      <c r="H34" s="14">
        <v>5412</v>
      </c>
    </row>
    <row r="35" spans="2:8" ht="15">
      <c r="B35" s="18" t="s">
        <v>45</v>
      </c>
      <c r="C35" s="18" t="s">
        <v>45</v>
      </c>
      <c r="D35" s="18" t="s">
        <v>202</v>
      </c>
      <c r="E35" s="19">
        <v>39836</v>
      </c>
      <c r="F35" s="14">
        <v>167</v>
      </c>
      <c r="G35" s="14">
        <v>166</v>
      </c>
      <c r="H35" s="14">
        <v>1566</v>
      </c>
    </row>
    <row r="36" spans="2:8" ht="15">
      <c r="B36" s="18" t="s">
        <v>45</v>
      </c>
      <c r="C36" s="18" t="s">
        <v>45</v>
      </c>
      <c r="D36" s="18" t="s">
        <v>202</v>
      </c>
      <c r="E36" s="19">
        <v>39836</v>
      </c>
      <c r="F36" s="14">
        <v>265</v>
      </c>
      <c r="G36" s="14">
        <v>100</v>
      </c>
      <c r="H36" s="14">
        <v>1831</v>
      </c>
    </row>
    <row r="37" spans="2:8" ht="15">
      <c r="B37" s="18" t="s">
        <v>45</v>
      </c>
      <c r="C37" s="18" t="s">
        <v>45</v>
      </c>
      <c r="D37" s="18" t="s">
        <v>202</v>
      </c>
      <c r="E37" s="19">
        <v>39836</v>
      </c>
      <c r="F37" s="14">
        <v>318</v>
      </c>
      <c r="G37" s="14">
        <v>77</v>
      </c>
      <c r="H37" s="14">
        <v>2149</v>
      </c>
    </row>
    <row r="38" spans="2:8" ht="15">
      <c r="B38" s="18" t="s">
        <v>45</v>
      </c>
      <c r="C38" s="18" t="s">
        <v>45</v>
      </c>
      <c r="D38" s="18" t="s">
        <v>202</v>
      </c>
      <c r="E38" s="19">
        <v>39836</v>
      </c>
      <c r="F38" s="14">
        <v>15</v>
      </c>
      <c r="G38" s="14">
        <v>495</v>
      </c>
      <c r="H38" s="14">
        <v>2164</v>
      </c>
    </row>
    <row r="39" spans="2:8" ht="15">
      <c r="B39" s="18" t="s">
        <v>45</v>
      </c>
      <c r="C39" s="18" t="s">
        <v>45</v>
      </c>
      <c r="D39" s="18" t="s">
        <v>215</v>
      </c>
      <c r="E39" s="19">
        <v>39836</v>
      </c>
      <c r="F39" s="14">
        <v>316</v>
      </c>
      <c r="G39" s="14">
        <v>1675</v>
      </c>
      <c r="H39" s="14">
        <v>782</v>
      </c>
    </row>
    <row r="40" spans="2:8" ht="15">
      <c r="B40" s="18" t="s">
        <v>45</v>
      </c>
      <c r="C40" s="18" t="s">
        <v>45</v>
      </c>
      <c r="D40" s="18" t="s">
        <v>215</v>
      </c>
      <c r="E40" s="19">
        <v>39836</v>
      </c>
      <c r="F40" s="14">
        <v>190</v>
      </c>
      <c r="G40" s="14">
        <v>1485</v>
      </c>
      <c r="H40" s="14">
        <v>308</v>
      </c>
    </row>
    <row r="41" spans="2:8" ht="15">
      <c r="B41" s="18" t="s">
        <v>45</v>
      </c>
      <c r="C41" s="18" t="s">
        <v>45</v>
      </c>
      <c r="D41" s="18" t="s">
        <v>215</v>
      </c>
      <c r="E41" s="19">
        <v>39836</v>
      </c>
      <c r="F41" s="14">
        <v>14</v>
      </c>
      <c r="G41" s="14">
        <v>1471</v>
      </c>
      <c r="H41" s="14">
        <v>135</v>
      </c>
    </row>
    <row r="42" spans="2:8" ht="15">
      <c r="B42" s="18" t="s">
        <v>32</v>
      </c>
      <c r="C42" s="18" t="s">
        <v>61</v>
      </c>
      <c r="D42" s="18" t="s">
        <v>202</v>
      </c>
      <c r="E42" s="19">
        <v>39853</v>
      </c>
      <c r="F42" s="14">
        <v>17</v>
      </c>
      <c r="G42" s="14">
        <v>533</v>
      </c>
      <c r="H42" s="14">
        <v>281</v>
      </c>
    </row>
    <row r="43" spans="2:8" ht="15">
      <c r="B43" s="18" t="s">
        <v>221</v>
      </c>
      <c r="C43" s="18" t="s">
        <v>221</v>
      </c>
      <c r="D43" s="18" t="s">
        <v>4</v>
      </c>
      <c r="E43" s="19">
        <v>39845</v>
      </c>
      <c r="F43" s="14">
        <v>0.9</v>
      </c>
      <c r="G43" s="14">
        <v>49.1</v>
      </c>
      <c r="H43" s="14">
        <v>92.9</v>
      </c>
    </row>
    <row r="44" spans="2:8" ht="15">
      <c r="B44" s="18" t="s">
        <v>45</v>
      </c>
      <c r="C44" s="18" t="s">
        <v>45</v>
      </c>
      <c r="D44" s="18" t="s">
        <v>202</v>
      </c>
      <c r="E44" s="19">
        <v>39855</v>
      </c>
      <c r="F44" s="14">
        <v>106</v>
      </c>
      <c r="G44" s="14">
        <v>389</v>
      </c>
      <c r="H44" s="14">
        <v>206</v>
      </c>
    </row>
    <row r="45" spans="2:8" ht="15">
      <c r="B45" s="18" t="s">
        <v>45</v>
      </c>
      <c r="C45" s="18" t="s">
        <v>45</v>
      </c>
      <c r="D45" s="18" t="s">
        <v>202</v>
      </c>
      <c r="E45" s="19">
        <v>39855</v>
      </c>
      <c r="F45" s="14">
        <v>32</v>
      </c>
      <c r="G45" s="14">
        <v>89</v>
      </c>
      <c r="H45" s="14">
        <v>238</v>
      </c>
    </row>
    <row r="46" spans="2:8" ht="15">
      <c r="B46" s="18" t="s">
        <v>45</v>
      </c>
      <c r="C46" s="18" t="s">
        <v>45</v>
      </c>
      <c r="D46" s="18" t="s">
        <v>202</v>
      </c>
      <c r="E46" s="19">
        <v>39855</v>
      </c>
      <c r="F46" s="14">
        <v>5</v>
      </c>
      <c r="G46" s="14">
        <v>84</v>
      </c>
      <c r="H46" s="14">
        <v>407</v>
      </c>
    </row>
    <row r="47" spans="2:8" ht="15">
      <c r="B47" s="18" t="s">
        <v>45</v>
      </c>
      <c r="C47" s="18" t="s">
        <v>45</v>
      </c>
      <c r="D47" s="18" t="s">
        <v>4</v>
      </c>
      <c r="E47" s="19">
        <v>39855</v>
      </c>
      <c r="F47" s="14">
        <v>10</v>
      </c>
      <c r="G47" s="14">
        <v>196</v>
      </c>
      <c r="H47" s="14">
        <v>13</v>
      </c>
    </row>
    <row r="48" spans="2:8" ht="15">
      <c r="B48" s="18" t="s">
        <v>29</v>
      </c>
      <c r="C48" s="18" t="s">
        <v>222</v>
      </c>
      <c r="D48" s="18" t="s">
        <v>4</v>
      </c>
      <c r="E48" s="23">
        <v>39856</v>
      </c>
      <c r="F48" s="14">
        <v>52</v>
      </c>
      <c r="G48" s="14">
        <v>1630</v>
      </c>
      <c r="H48" s="14">
        <v>78</v>
      </c>
    </row>
    <row r="49" spans="2:8" ht="15">
      <c r="B49" s="18" t="s">
        <v>222</v>
      </c>
      <c r="C49" s="18" t="s">
        <v>222</v>
      </c>
      <c r="D49" s="18" t="s">
        <v>4</v>
      </c>
      <c r="E49" s="19">
        <v>39857</v>
      </c>
      <c r="F49" s="14">
        <v>7</v>
      </c>
      <c r="G49" s="14">
        <v>38</v>
      </c>
      <c r="H49" s="14">
        <v>85</v>
      </c>
    </row>
    <row r="50" spans="2:8" ht="15">
      <c r="B50" s="18" t="s">
        <v>222</v>
      </c>
      <c r="C50" s="18" t="s">
        <v>222</v>
      </c>
      <c r="D50" s="18" t="s">
        <v>4</v>
      </c>
      <c r="E50" s="19">
        <v>39857</v>
      </c>
      <c r="F50" s="14">
        <v>29</v>
      </c>
      <c r="G50" s="14">
        <v>35</v>
      </c>
      <c r="H50" s="14">
        <v>32</v>
      </c>
    </row>
    <row r="51" spans="2:8" ht="15">
      <c r="B51" s="18" t="s">
        <v>222</v>
      </c>
      <c r="C51" s="18" t="s">
        <v>222</v>
      </c>
      <c r="D51" s="18" t="s">
        <v>4</v>
      </c>
      <c r="E51" s="19">
        <v>39857</v>
      </c>
      <c r="F51" s="14">
        <v>4</v>
      </c>
      <c r="G51" s="14">
        <v>31</v>
      </c>
      <c r="H51" s="14">
        <v>9</v>
      </c>
    </row>
    <row r="52" spans="2:8" ht="15">
      <c r="B52" s="18" t="s">
        <v>29</v>
      </c>
      <c r="C52" s="18" t="s">
        <v>214</v>
      </c>
      <c r="D52" s="18" t="s">
        <v>4</v>
      </c>
      <c r="E52" s="19">
        <v>39860</v>
      </c>
      <c r="F52" s="14">
        <v>10</v>
      </c>
      <c r="G52" s="14">
        <v>1620</v>
      </c>
      <c r="H52" s="14">
        <v>137</v>
      </c>
    </row>
    <row r="53" spans="2:8" ht="15">
      <c r="B53" s="18" t="s">
        <v>38</v>
      </c>
      <c r="C53" s="18" t="s">
        <v>38</v>
      </c>
      <c r="D53" s="18" t="s">
        <v>215</v>
      </c>
      <c r="E53" s="19">
        <v>39855</v>
      </c>
      <c r="F53" s="14">
        <v>96</v>
      </c>
      <c r="G53" s="14">
        <v>493</v>
      </c>
      <c r="H53" s="14">
        <v>317</v>
      </c>
    </row>
    <row r="54" spans="2:8" ht="15">
      <c r="B54" s="18" t="s">
        <v>38</v>
      </c>
      <c r="C54" s="18" t="s">
        <v>38</v>
      </c>
      <c r="D54" s="18" t="s">
        <v>215</v>
      </c>
      <c r="E54" s="19">
        <v>39856</v>
      </c>
      <c r="F54" s="14">
        <v>4</v>
      </c>
      <c r="G54" s="14">
        <v>489</v>
      </c>
      <c r="H54" s="14">
        <v>285</v>
      </c>
    </row>
    <row r="55" spans="2:8" ht="15">
      <c r="B55" s="18" t="s">
        <v>223</v>
      </c>
      <c r="C55" s="18" t="s">
        <v>223</v>
      </c>
      <c r="D55" s="18" t="s">
        <v>4</v>
      </c>
      <c r="E55" s="19">
        <v>39862</v>
      </c>
      <c r="F55" s="14">
        <v>2</v>
      </c>
      <c r="G55" s="14">
        <v>73</v>
      </c>
      <c r="H55" s="14">
        <v>52</v>
      </c>
    </row>
    <row r="56" spans="2:8" ht="15">
      <c r="B56" s="18" t="s">
        <v>222</v>
      </c>
      <c r="C56" s="18" t="s">
        <v>222</v>
      </c>
      <c r="D56" s="18" t="s">
        <v>202</v>
      </c>
      <c r="E56" s="19">
        <v>39867</v>
      </c>
      <c r="F56" s="14">
        <v>537</v>
      </c>
      <c r="G56" s="14">
        <v>1590</v>
      </c>
      <c r="H56" s="14">
        <v>1573</v>
      </c>
    </row>
    <row r="57" spans="2:8" ht="15">
      <c r="B57" s="18" t="s">
        <v>222</v>
      </c>
      <c r="C57" s="18" t="s">
        <v>222</v>
      </c>
      <c r="D57" s="18" t="s">
        <v>215</v>
      </c>
      <c r="E57" s="19">
        <v>39867</v>
      </c>
      <c r="F57" s="14">
        <v>73</v>
      </c>
      <c r="G57" s="14">
        <v>126</v>
      </c>
      <c r="H57" s="14">
        <v>447</v>
      </c>
    </row>
    <row r="58" spans="2:8" ht="15">
      <c r="B58" s="18" t="s">
        <v>222</v>
      </c>
      <c r="C58" s="18" t="s">
        <v>222</v>
      </c>
      <c r="D58" s="18" t="s">
        <v>215</v>
      </c>
      <c r="E58" s="19">
        <v>39867</v>
      </c>
      <c r="F58" s="14">
        <v>90</v>
      </c>
      <c r="G58" s="14">
        <v>237</v>
      </c>
      <c r="H58" s="14">
        <v>489</v>
      </c>
    </row>
    <row r="59" spans="2:8" ht="15">
      <c r="B59" s="18" t="s">
        <v>222</v>
      </c>
      <c r="C59" s="18" t="s">
        <v>222</v>
      </c>
      <c r="D59" s="18" t="s">
        <v>215</v>
      </c>
      <c r="E59" s="19">
        <v>39867</v>
      </c>
      <c r="F59" s="14">
        <v>83</v>
      </c>
      <c r="G59" s="14">
        <v>580</v>
      </c>
      <c r="H59" s="14">
        <v>530</v>
      </c>
    </row>
    <row r="60" spans="2:8" ht="15">
      <c r="B60" s="18" t="s">
        <v>75</v>
      </c>
      <c r="C60" s="24" t="s">
        <v>75</v>
      </c>
      <c r="D60" s="18" t="s">
        <v>215</v>
      </c>
      <c r="E60" s="19">
        <v>39882</v>
      </c>
      <c r="F60" s="14">
        <v>36</v>
      </c>
      <c r="G60" s="14">
        <v>214</v>
      </c>
      <c r="H60" s="14">
        <v>415</v>
      </c>
    </row>
    <row r="61" spans="2:8" ht="15">
      <c r="B61" s="18" t="s">
        <v>38</v>
      </c>
      <c r="C61" s="18" t="s">
        <v>38</v>
      </c>
      <c r="D61" s="18" t="s">
        <v>215</v>
      </c>
      <c r="E61" s="19">
        <v>39881</v>
      </c>
      <c r="F61" s="14">
        <v>54</v>
      </c>
      <c r="G61" s="14">
        <v>435</v>
      </c>
      <c r="H61" s="14">
        <v>319</v>
      </c>
    </row>
    <row r="62" spans="2:8" ht="15">
      <c r="B62" s="18" t="s">
        <v>214</v>
      </c>
      <c r="C62" s="18" t="s">
        <v>214</v>
      </c>
      <c r="D62" s="18" t="s">
        <v>4</v>
      </c>
      <c r="E62" s="19">
        <v>39881</v>
      </c>
      <c r="F62" s="14">
        <v>4</v>
      </c>
      <c r="G62" s="14">
        <v>6</v>
      </c>
      <c r="H62" s="14">
        <v>97</v>
      </c>
    </row>
    <row r="63" spans="2:8" ht="15">
      <c r="B63" s="18" t="s">
        <v>214</v>
      </c>
      <c r="C63" s="18" t="s">
        <v>214</v>
      </c>
      <c r="D63" s="18" t="s">
        <v>4</v>
      </c>
      <c r="E63" s="19">
        <v>39882</v>
      </c>
      <c r="F63" s="14">
        <v>11</v>
      </c>
      <c r="G63" s="14">
        <v>9</v>
      </c>
      <c r="H63" s="14">
        <v>108</v>
      </c>
    </row>
    <row r="64" spans="2:8" ht="15">
      <c r="B64" s="18" t="s">
        <v>214</v>
      </c>
      <c r="C64" s="18" t="s">
        <v>214</v>
      </c>
      <c r="D64" s="18" t="s">
        <v>4</v>
      </c>
      <c r="E64" s="19">
        <v>39884</v>
      </c>
      <c r="F64" s="14">
        <v>15</v>
      </c>
      <c r="G64" s="14">
        <v>5</v>
      </c>
      <c r="H64" s="14">
        <v>123</v>
      </c>
    </row>
    <row r="65" spans="2:8" ht="15">
      <c r="B65" s="18" t="s">
        <v>214</v>
      </c>
      <c r="C65" s="18" t="s">
        <v>214</v>
      </c>
      <c r="D65" s="18" t="s">
        <v>4</v>
      </c>
      <c r="E65" s="19">
        <v>39885</v>
      </c>
      <c r="F65" s="14">
        <v>8</v>
      </c>
      <c r="G65" s="14">
        <v>6</v>
      </c>
      <c r="H65" s="14">
        <v>131</v>
      </c>
    </row>
    <row r="66" spans="2:8" ht="15">
      <c r="B66" s="18" t="s">
        <v>224</v>
      </c>
      <c r="C66" s="18" t="s">
        <v>224</v>
      </c>
      <c r="D66" s="18" t="s">
        <v>4</v>
      </c>
      <c r="E66" s="19">
        <v>39895</v>
      </c>
      <c r="F66" s="14">
        <v>10</v>
      </c>
      <c r="G66" s="14">
        <v>18</v>
      </c>
      <c r="H66" s="14">
        <v>14</v>
      </c>
    </row>
    <row r="67" spans="2:8" ht="15">
      <c r="B67" s="18" t="s">
        <v>224</v>
      </c>
      <c r="C67" s="18" t="s">
        <v>224</v>
      </c>
      <c r="D67" s="18" t="s">
        <v>4</v>
      </c>
      <c r="E67" s="19">
        <v>39895</v>
      </c>
      <c r="F67" s="14">
        <v>20</v>
      </c>
      <c r="G67" s="14">
        <v>36</v>
      </c>
      <c r="H67" s="14">
        <v>27</v>
      </c>
    </row>
    <row r="68" spans="2:8" ht="15">
      <c r="B68" s="18" t="s">
        <v>29</v>
      </c>
      <c r="C68" s="18" t="s">
        <v>86</v>
      </c>
      <c r="D68" s="18" t="s">
        <v>225</v>
      </c>
      <c r="E68" s="19">
        <v>39897</v>
      </c>
      <c r="F68" s="14">
        <v>60</v>
      </c>
      <c r="G68" s="14">
        <v>17473</v>
      </c>
      <c r="H68" s="14">
        <v>305</v>
      </c>
    </row>
    <row r="69" spans="2:8" ht="15">
      <c r="B69" s="18" t="s">
        <v>29</v>
      </c>
      <c r="C69" s="18" t="s">
        <v>86</v>
      </c>
      <c r="D69" s="18" t="s">
        <v>4</v>
      </c>
      <c r="E69" s="19">
        <v>39897</v>
      </c>
      <c r="F69" s="14">
        <v>40</v>
      </c>
      <c r="G69" s="14">
        <v>1580</v>
      </c>
      <c r="H69" s="14">
        <v>44</v>
      </c>
    </row>
    <row r="70" spans="2:8" ht="15">
      <c r="B70" s="18" t="s">
        <v>86</v>
      </c>
      <c r="C70" s="18" t="s">
        <v>86</v>
      </c>
      <c r="D70" s="18" t="s">
        <v>202</v>
      </c>
      <c r="E70" s="19">
        <v>39897</v>
      </c>
      <c r="F70" s="14">
        <v>37</v>
      </c>
      <c r="G70" s="14">
        <v>781</v>
      </c>
      <c r="H70" s="14">
        <v>729</v>
      </c>
    </row>
    <row r="71" spans="2:8" ht="15">
      <c r="B71" s="18" t="s">
        <v>86</v>
      </c>
      <c r="C71" s="18" t="s">
        <v>86</v>
      </c>
      <c r="D71" s="18" t="s">
        <v>4</v>
      </c>
      <c r="E71" s="19">
        <v>39897</v>
      </c>
      <c r="F71" s="14">
        <v>25</v>
      </c>
      <c r="G71" s="14">
        <v>19</v>
      </c>
      <c r="H71" s="14">
        <v>60</v>
      </c>
    </row>
    <row r="72" spans="2:8" ht="15">
      <c r="B72" s="18" t="s">
        <v>86</v>
      </c>
      <c r="C72" s="18" t="s">
        <v>86</v>
      </c>
      <c r="D72" s="18" t="s">
        <v>4</v>
      </c>
      <c r="E72" s="19">
        <v>39897</v>
      </c>
      <c r="F72" s="14">
        <v>7</v>
      </c>
      <c r="G72" s="14">
        <v>12</v>
      </c>
      <c r="H72" s="14">
        <v>40</v>
      </c>
    </row>
    <row r="73" spans="2:8" ht="15">
      <c r="B73" s="18" t="s">
        <v>86</v>
      </c>
      <c r="C73" s="18" t="s">
        <v>86</v>
      </c>
      <c r="D73" s="18" t="s">
        <v>4</v>
      </c>
      <c r="E73" s="19">
        <v>39897</v>
      </c>
      <c r="F73" s="14">
        <v>2</v>
      </c>
      <c r="G73" s="14">
        <v>10</v>
      </c>
      <c r="H73" s="14">
        <v>4</v>
      </c>
    </row>
    <row r="74" spans="2:8" ht="15">
      <c r="B74" s="18" t="s">
        <v>86</v>
      </c>
      <c r="C74" s="18" t="s">
        <v>86</v>
      </c>
      <c r="D74" s="18" t="s">
        <v>225</v>
      </c>
      <c r="E74" s="19">
        <v>39897</v>
      </c>
      <c r="F74" s="14">
        <v>117</v>
      </c>
      <c r="G74" s="14">
        <v>188</v>
      </c>
      <c r="H74" s="14">
        <v>428</v>
      </c>
    </row>
    <row r="75" spans="2:8" ht="15">
      <c r="B75" s="18" t="s">
        <v>86</v>
      </c>
      <c r="C75" s="18" t="s">
        <v>86</v>
      </c>
      <c r="D75" s="18" t="s">
        <v>225</v>
      </c>
      <c r="E75" s="19">
        <v>39897</v>
      </c>
      <c r="F75" s="14">
        <v>92</v>
      </c>
      <c r="G75" s="14">
        <v>267</v>
      </c>
      <c r="H75" s="14">
        <v>520</v>
      </c>
    </row>
    <row r="76" spans="2:8" ht="15">
      <c r="B76" s="18" t="s">
        <v>86</v>
      </c>
      <c r="C76" s="18" t="s">
        <v>86</v>
      </c>
      <c r="D76" s="18" t="s">
        <v>215</v>
      </c>
      <c r="E76" s="19">
        <v>39897</v>
      </c>
      <c r="F76" s="14">
        <v>31</v>
      </c>
      <c r="G76" s="14">
        <v>116</v>
      </c>
      <c r="H76" s="14">
        <v>551</v>
      </c>
    </row>
    <row r="77" spans="2:8" ht="15">
      <c r="B77" s="18" t="s">
        <v>29</v>
      </c>
      <c r="C77" s="18" t="s">
        <v>214</v>
      </c>
      <c r="D77" s="18" t="s">
        <v>4</v>
      </c>
      <c r="E77" s="19">
        <v>39898</v>
      </c>
      <c r="F77" s="14">
        <v>10</v>
      </c>
      <c r="G77" s="14">
        <v>1570</v>
      </c>
      <c r="H77" s="14">
        <v>147</v>
      </c>
    </row>
    <row r="78" spans="2:8" ht="15">
      <c r="B78" s="18" t="s">
        <v>214</v>
      </c>
      <c r="C78" s="18" t="s">
        <v>214</v>
      </c>
      <c r="D78" s="18" t="s">
        <v>4</v>
      </c>
      <c r="E78" s="19">
        <v>39899</v>
      </c>
      <c r="F78" s="14">
        <v>55</v>
      </c>
      <c r="G78" s="14">
        <v>92</v>
      </c>
      <c r="H78" s="14">
        <v>186</v>
      </c>
    </row>
    <row r="79" spans="2:8" ht="15">
      <c r="B79" s="18" t="s">
        <v>75</v>
      </c>
      <c r="C79" s="18" t="s">
        <v>226</v>
      </c>
      <c r="D79" s="18" t="s">
        <v>4</v>
      </c>
      <c r="E79" s="19">
        <v>39898</v>
      </c>
      <c r="F79" s="14">
        <v>39</v>
      </c>
      <c r="G79" s="14">
        <v>107</v>
      </c>
      <c r="H79" s="14">
        <v>43</v>
      </c>
    </row>
    <row r="80" spans="2:8" ht="15">
      <c r="B80" s="18" t="s">
        <v>75</v>
      </c>
      <c r="C80" s="18" t="s">
        <v>226</v>
      </c>
      <c r="D80" s="18" t="s">
        <v>215</v>
      </c>
      <c r="E80" s="19">
        <v>39898</v>
      </c>
      <c r="F80" s="14">
        <v>400</v>
      </c>
      <c r="G80" s="14">
        <v>473</v>
      </c>
      <c r="H80" s="14">
        <v>480</v>
      </c>
    </row>
    <row r="81" spans="2:8" ht="15">
      <c r="B81" s="18" t="s">
        <v>75</v>
      </c>
      <c r="C81" s="18" t="s">
        <v>226</v>
      </c>
      <c r="D81" s="18" t="s">
        <v>215</v>
      </c>
      <c r="E81" s="19">
        <v>39898</v>
      </c>
      <c r="F81" s="14">
        <v>780</v>
      </c>
      <c r="G81" s="14">
        <v>287</v>
      </c>
      <c r="H81" s="14">
        <v>870</v>
      </c>
    </row>
    <row r="82" spans="2:8" ht="15">
      <c r="B82" s="18" t="s">
        <v>75</v>
      </c>
      <c r="C82" s="18" t="s">
        <v>226</v>
      </c>
      <c r="D82" s="18" t="s">
        <v>215</v>
      </c>
      <c r="E82" s="19">
        <v>39898</v>
      </c>
      <c r="F82" s="14">
        <v>400</v>
      </c>
      <c r="G82" s="14">
        <v>473</v>
      </c>
      <c r="H82" s="14">
        <v>480</v>
      </c>
    </row>
    <row r="83" spans="2:8" ht="15">
      <c r="B83" s="18" t="s">
        <v>226</v>
      </c>
      <c r="C83" s="18" t="s">
        <v>226</v>
      </c>
      <c r="D83" s="18" t="s">
        <v>215</v>
      </c>
      <c r="E83" s="19">
        <v>39902</v>
      </c>
      <c r="F83" s="14">
        <v>256</v>
      </c>
      <c r="G83" s="14">
        <v>614</v>
      </c>
      <c r="H83" s="14">
        <v>736</v>
      </c>
    </row>
    <row r="84" spans="2:8" ht="15">
      <c r="B84" s="18" t="s">
        <v>226</v>
      </c>
      <c r="C84" s="18" t="s">
        <v>226</v>
      </c>
      <c r="D84" s="18" t="s">
        <v>215</v>
      </c>
      <c r="E84" s="19">
        <v>39902</v>
      </c>
      <c r="F84" s="14">
        <v>614</v>
      </c>
      <c r="G84" s="14">
        <v>0</v>
      </c>
      <c r="H84" s="14">
        <v>1102</v>
      </c>
    </row>
    <row r="85" spans="2:8" ht="15">
      <c r="B85" s="18" t="s">
        <v>75</v>
      </c>
      <c r="C85" s="18" t="s">
        <v>226</v>
      </c>
      <c r="D85" s="18" t="s">
        <v>202</v>
      </c>
      <c r="E85" s="19">
        <v>39898</v>
      </c>
      <c r="F85" s="14">
        <v>69</v>
      </c>
      <c r="G85" s="14">
        <v>1018</v>
      </c>
      <c r="H85" s="14">
        <v>193</v>
      </c>
    </row>
    <row r="86" spans="2:8" ht="15">
      <c r="B86" s="18" t="s">
        <v>221</v>
      </c>
      <c r="C86" s="18" t="s">
        <v>221</v>
      </c>
      <c r="D86" s="18" t="s">
        <v>4</v>
      </c>
      <c r="E86" s="19">
        <v>39903</v>
      </c>
      <c r="F86" s="14">
        <v>2</v>
      </c>
      <c r="G86" s="14">
        <v>91</v>
      </c>
      <c r="H86" s="14">
        <v>51</v>
      </c>
    </row>
    <row r="87" spans="2:8" ht="15">
      <c r="B87" s="18" t="s">
        <v>214</v>
      </c>
      <c r="C87" s="18" t="s">
        <v>214</v>
      </c>
      <c r="D87" s="18" t="s">
        <v>4</v>
      </c>
      <c r="E87" s="19">
        <v>39903</v>
      </c>
      <c r="F87" s="14">
        <v>2</v>
      </c>
      <c r="G87" s="14">
        <v>90</v>
      </c>
      <c r="H87" s="14">
        <v>58</v>
      </c>
    </row>
    <row r="88" spans="2:8" ht="15">
      <c r="B88" s="18" t="s">
        <v>226</v>
      </c>
      <c r="C88" s="18" t="s">
        <v>226</v>
      </c>
      <c r="D88" s="18" t="s">
        <v>202</v>
      </c>
      <c r="E88" s="19">
        <v>39903</v>
      </c>
      <c r="F88" s="14">
        <v>9</v>
      </c>
      <c r="G88" s="14">
        <v>146</v>
      </c>
      <c r="H88" s="14">
        <v>310</v>
      </c>
    </row>
    <row r="89" spans="2:8" ht="15">
      <c r="B89" s="18" t="s">
        <v>226</v>
      </c>
      <c r="C89" s="18" t="s">
        <v>226</v>
      </c>
      <c r="D89" s="18" t="s">
        <v>202</v>
      </c>
      <c r="E89" s="19">
        <v>39903</v>
      </c>
      <c r="F89" s="14">
        <v>146</v>
      </c>
      <c r="G89" s="14">
        <v>0</v>
      </c>
      <c r="H89" s="14">
        <v>339</v>
      </c>
    </row>
    <row r="90" spans="2:8" ht="15">
      <c r="B90" s="18" t="s">
        <v>226</v>
      </c>
      <c r="C90" s="18" t="s">
        <v>226</v>
      </c>
      <c r="D90" s="18" t="s">
        <v>4</v>
      </c>
      <c r="E90" s="19">
        <v>39903</v>
      </c>
      <c r="F90" s="14">
        <v>5</v>
      </c>
      <c r="G90" s="14">
        <v>0</v>
      </c>
      <c r="H90" s="14">
        <v>14</v>
      </c>
    </row>
    <row r="91" spans="2:8" ht="15">
      <c r="B91" s="18" t="s">
        <v>226</v>
      </c>
      <c r="C91" s="18" t="s">
        <v>226</v>
      </c>
      <c r="D91" s="18" t="s">
        <v>4</v>
      </c>
      <c r="E91" s="19">
        <v>39903</v>
      </c>
      <c r="F91" s="14">
        <v>18</v>
      </c>
      <c r="G91" s="14">
        <v>25</v>
      </c>
      <c r="H91" s="14">
        <v>32</v>
      </c>
    </row>
    <row r="92" spans="2:8" ht="15">
      <c r="B92" s="18" t="s">
        <v>75</v>
      </c>
      <c r="C92" s="18" t="s">
        <v>226</v>
      </c>
      <c r="D92" s="18" t="s">
        <v>215</v>
      </c>
      <c r="E92" s="19">
        <v>39903</v>
      </c>
      <c r="F92" s="14">
        <v>1</v>
      </c>
      <c r="G92" s="14">
        <v>472</v>
      </c>
      <c r="H92" s="14">
        <v>1103</v>
      </c>
    </row>
    <row r="93" ht="15">
      <c r="E93" s="25"/>
    </row>
    <row r="94" ht="15">
      <c r="E94" s="25"/>
    </row>
    <row r="95" ht="15">
      <c r="E95" s="25"/>
    </row>
    <row r="96" ht="15">
      <c r="E96" s="25"/>
    </row>
    <row r="97" ht="15">
      <c r="E97" s="25"/>
    </row>
    <row r="98" ht="15">
      <c r="E98" s="25"/>
    </row>
    <row r="99" ht="15">
      <c r="E99" s="25"/>
    </row>
    <row r="100" ht="15">
      <c r="E100" s="25"/>
    </row>
    <row r="101" ht="15">
      <c r="E101" s="25"/>
    </row>
    <row r="102" ht="15">
      <c r="E102" s="25"/>
    </row>
    <row r="103" ht="15">
      <c r="E103" s="25"/>
    </row>
    <row r="104" ht="15">
      <c r="E104" s="25"/>
    </row>
    <row r="105" ht="15">
      <c r="E105" s="25"/>
    </row>
    <row r="106" ht="15">
      <c r="E106" s="25"/>
    </row>
    <row r="107" ht="15">
      <c r="E107" s="25"/>
    </row>
    <row r="108" ht="15">
      <c r="E108" s="25"/>
    </row>
    <row r="109" ht="15">
      <c r="E109" s="25"/>
    </row>
    <row r="110" ht="15">
      <c r="E110" s="25"/>
    </row>
    <row r="111" ht="15">
      <c r="E111" s="25"/>
    </row>
    <row r="112" ht="15">
      <c r="E112" s="25"/>
    </row>
    <row r="113" ht="15">
      <c r="E113" s="25"/>
    </row>
    <row r="114" ht="15">
      <c r="E114" s="25"/>
    </row>
    <row r="115" ht="15">
      <c r="E115" s="25"/>
    </row>
    <row r="116" ht="15">
      <c r="E116" s="25"/>
    </row>
    <row r="117" ht="15">
      <c r="E117" s="25"/>
    </row>
    <row r="118" ht="15">
      <c r="E118" s="25"/>
    </row>
    <row r="119" ht="15">
      <c r="E119" s="25"/>
    </row>
    <row r="120" ht="15">
      <c r="E120" s="25"/>
    </row>
    <row r="121" ht="15">
      <c r="E121" s="25"/>
    </row>
    <row r="122" ht="15">
      <c r="E122" s="25"/>
    </row>
    <row r="123" ht="15">
      <c r="E123" s="25"/>
    </row>
    <row r="124" ht="15">
      <c r="E124" s="25"/>
    </row>
    <row r="125" ht="15">
      <c r="E125" s="25"/>
    </row>
    <row r="126" ht="15">
      <c r="E126" s="25"/>
    </row>
    <row r="127" ht="15">
      <c r="E127" s="25"/>
    </row>
    <row r="128" ht="15">
      <c r="E128" s="25"/>
    </row>
    <row r="129" ht="15">
      <c r="E129" s="25"/>
    </row>
    <row r="130" ht="15">
      <c r="E130" s="25"/>
    </row>
    <row r="131" ht="15">
      <c r="E131" s="25"/>
    </row>
    <row r="132" ht="15">
      <c r="E132" s="25"/>
    </row>
    <row r="133" ht="15">
      <c r="E133" s="25"/>
    </row>
    <row r="134" ht="15">
      <c r="E134" s="25"/>
    </row>
    <row r="135" ht="15">
      <c r="E135" s="25"/>
    </row>
    <row r="136" ht="15">
      <c r="E136" s="25"/>
    </row>
    <row r="137" ht="15">
      <c r="E137" s="25"/>
    </row>
    <row r="138" ht="15">
      <c r="E138" s="25"/>
    </row>
    <row r="139" ht="15">
      <c r="E139" s="25"/>
    </row>
    <row r="140" ht="15">
      <c r="E140" s="25"/>
    </row>
    <row r="141" ht="15">
      <c r="E141" s="25"/>
    </row>
    <row r="142" ht="15">
      <c r="E142" s="25"/>
    </row>
    <row r="143" ht="15">
      <c r="E143" s="25"/>
    </row>
    <row r="144" ht="15">
      <c r="E144" s="25"/>
    </row>
    <row r="145" ht="15">
      <c r="E145" s="25"/>
    </row>
    <row r="146" ht="15">
      <c r="E146" s="25"/>
    </row>
    <row r="147" ht="15">
      <c r="E147" s="25"/>
    </row>
    <row r="148" ht="15">
      <c r="E148" s="25"/>
    </row>
    <row r="149" ht="15">
      <c r="E149" s="25"/>
    </row>
    <row r="150" ht="15">
      <c r="E150" s="25"/>
    </row>
    <row r="151" ht="15">
      <c r="E151" s="25"/>
    </row>
    <row r="152" ht="15">
      <c r="E152" s="25"/>
    </row>
    <row r="153" ht="15">
      <c r="E153" s="25"/>
    </row>
    <row r="154" ht="15">
      <c r="E154" s="25"/>
    </row>
    <row r="155" ht="15">
      <c r="E155" s="25"/>
    </row>
    <row r="156" ht="15">
      <c r="E156" s="25"/>
    </row>
    <row r="157" ht="15">
      <c r="E157" s="25"/>
    </row>
    <row r="158" ht="15">
      <c r="E158" s="25"/>
    </row>
    <row r="159" ht="15">
      <c r="E159" s="25"/>
    </row>
    <row r="160" ht="15">
      <c r="E160" s="25"/>
    </row>
    <row r="161" ht="15">
      <c r="E161" s="25"/>
    </row>
    <row r="162" ht="15">
      <c r="E162" s="25"/>
    </row>
    <row r="163" ht="15">
      <c r="E163" s="25"/>
    </row>
    <row r="164" ht="15">
      <c r="E164" s="25"/>
    </row>
    <row r="165" ht="15">
      <c r="E165" s="25"/>
    </row>
    <row r="166" ht="15">
      <c r="E166" s="25"/>
    </row>
    <row r="167" ht="15">
      <c r="E167" s="25"/>
    </row>
    <row r="168" ht="15">
      <c r="E168" s="25"/>
    </row>
    <row r="169" ht="15">
      <c r="E169" s="25"/>
    </row>
    <row r="170" ht="15">
      <c r="E170" s="25"/>
    </row>
    <row r="171" ht="15">
      <c r="E171" s="25"/>
    </row>
    <row r="172" ht="15">
      <c r="E172" s="25"/>
    </row>
    <row r="173" ht="15">
      <c r="E173" s="25"/>
    </row>
    <row r="174" ht="15">
      <c r="E174" s="25"/>
    </row>
    <row r="175" ht="15">
      <c r="E175" s="25"/>
    </row>
    <row r="176" ht="15">
      <c r="E176" s="25"/>
    </row>
    <row r="177" ht="15">
      <c r="E177" s="25"/>
    </row>
    <row r="178" ht="15">
      <c r="E178" s="25"/>
    </row>
    <row r="179" ht="15">
      <c r="E179" s="25"/>
    </row>
    <row r="180" ht="15">
      <c r="E180" s="25"/>
    </row>
    <row r="181" ht="15">
      <c r="E181" s="25"/>
    </row>
    <row r="182" ht="15">
      <c r="E182" s="25"/>
    </row>
    <row r="183" ht="15">
      <c r="E183" s="25"/>
    </row>
    <row r="184" ht="15">
      <c r="E184" s="25"/>
    </row>
    <row r="185" ht="15">
      <c r="E185" s="25"/>
    </row>
    <row r="186" ht="15">
      <c r="E186" s="25"/>
    </row>
    <row r="187" ht="15">
      <c r="E187" s="25"/>
    </row>
    <row r="188" ht="15">
      <c r="E188" s="25"/>
    </row>
    <row r="189" ht="15">
      <c r="E189" s="25"/>
    </row>
    <row r="190" ht="15">
      <c r="E190" s="25"/>
    </row>
    <row r="191" ht="15">
      <c r="E191" s="25"/>
    </row>
    <row r="192" ht="15">
      <c r="E192" s="25"/>
    </row>
    <row r="193" ht="15">
      <c r="E193" s="25"/>
    </row>
    <row r="194" ht="15">
      <c r="E194" s="25"/>
    </row>
    <row r="195" ht="15">
      <c r="E195" s="25"/>
    </row>
    <row r="196" ht="15">
      <c r="E196" s="25"/>
    </row>
    <row r="197" ht="15">
      <c r="E197" s="25"/>
    </row>
    <row r="198" ht="15">
      <c r="E198" s="25"/>
    </row>
    <row r="199" ht="15">
      <c r="E199" s="25"/>
    </row>
    <row r="200" ht="15">
      <c r="E200" s="25"/>
    </row>
    <row r="201" ht="15">
      <c r="E201" s="25"/>
    </row>
    <row r="202" ht="15">
      <c r="E202" s="25"/>
    </row>
    <row r="203" ht="15">
      <c r="E203" s="25"/>
    </row>
    <row r="204" ht="15">
      <c r="E204" s="25"/>
    </row>
    <row r="205" ht="15">
      <c r="E205" s="25"/>
    </row>
    <row r="206" ht="15">
      <c r="E206" s="25"/>
    </row>
    <row r="207" ht="15">
      <c r="E207" s="25"/>
    </row>
    <row r="208" ht="15">
      <c r="E208" s="25"/>
    </row>
    <row r="209" ht="15">
      <c r="E209" s="25"/>
    </row>
    <row r="210" ht="15">
      <c r="E210" s="25"/>
    </row>
    <row r="211" ht="15">
      <c r="E211" s="25"/>
    </row>
    <row r="212" ht="15">
      <c r="E212" s="25"/>
    </row>
    <row r="213" ht="15">
      <c r="E213" s="25"/>
    </row>
    <row r="214" ht="15">
      <c r="E214" s="25"/>
    </row>
    <row r="215" ht="15">
      <c r="E215" s="25"/>
    </row>
    <row r="216" ht="15">
      <c r="E216" s="25"/>
    </row>
    <row r="217" ht="15">
      <c r="E217" s="25"/>
    </row>
    <row r="218" ht="15">
      <c r="E218" s="25"/>
    </row>
    <row r="219" ht="15">
      <c r="E219" s="25"/>
    </row>
    <row r="220" ht="15">
      <c r="E220" s="25"/>
    </row>
    <row r="221" ht="15">
      <c r="E221" s="25"/>
    </row>
    <row r="222" ht="15">
      <c r="E222" s="25"/>
    </row>
    <row r="223" ht="15">
      <c r="E223" s="25"/>
    </row>
    <row r="224" ht="15">
      <c r="E224" s="25"/>
    </row>
    <row r="225" ht="15">
      <c r="E225" s="25"/>
    </row>
    <row r="226" ht="15">
      <c r="E226" s="25"/>
    </row>
    <row r="227" ht="15">
      <c r="E227" s="25"/>
    </row>
    <row r="228" ht="15">
      <c r="E228" s="25"/>
    </row>
    <row r="229" ht="15">
      <c r="E229" s="25"/>
    </row>
    <row r="230" ht="15">
      <c r="E230" s="25"/>
    </row>
    <row r="231" ht="15">
      <c r="E231" s="25"/>
    </row>
    <row r="232" ht="15">
      <c r="E232" s="25"/>
    </row>
    <row r="233" ht="15">
      <c r="E233" s="25"/>
    </row>
    <row r="234" ht="15">
      <c r="E234" s="25"/>
    </row>
    <row r="235" ht="15">
      <c r="E235" s="25"/>
    </row>
    <row r="236" ht="15">
      <c r="E236" s="25"/>
    </row>
    <row r="237" ht="15">
      <c r="E237" s="25"/>
    </row>
    <row r="238" ht="15">
      <c r="E238" s="25"/>
    </row>
    <row r="239" ht="15">
      <c r="E239" s="25"/>
    </row>
    <row r="240" ht="15">
      <c r="E240" s="25"/>
    </row>
    <row r="241" ht="15">
      <c r="E241" s="25"/>
    </row>
    <row r="242" ht="15">
      <c r="E242" s="25"/>
    </row>
    <row r="243" ht="15">
      <c r="E243" s="25"/>
    </row>
    <row r="244" ht="15">
      <c r="E244" s="25"/>
    </row>
    <row r="245" ht="15">
      <c r="E245" s="25"/>
    </row>
    <row r="246" ht="15">
      <c r="E246" s="25"/>
    </row>
    <row r="247" ht="15">
      <c r="E247" s="25"/>
    </row>
    <row r="248" ht="15">
      <c r="E248" s="25"/>
    </row>
    <row r="249" ht="15">
      <c r="E249" s="25"/>
    </row>
    <row r="250" ht="15">
      <c r="E250" s="25"/>
    </row>
    <row r="251" ht="15">
      <c r="E251" s="25"/>
    </row>
    <row r="252" ht="15">
      <c r="E252" s="25"/>
    </row>
    <row r="253" ht="15">
      <c r="E253" s="25"/>
    </row>
    <row r="254" ht="15">
      <c r="E254" s="25"/>
    </row>
    <row r="255" ht="15">
      <c r="E255" s="25"/>
    </row>
    <row r="256" ht="15">
      <c r="E256" s="25"/>
    </row>
    <row r="257" ht="15">
      <c r="E257" s="25"/>
    </row>
    <row r="258" ht="15">
      <c r="E258" s="25"/>
    </row>
    <row r="259" ht="15">
      <c r="E259" s="25"/>
    </row>
    <row r="260" ht="15">
      <c r="E260" s="25"/>
    </row>
    <row r="261" ht="15">
      <c r="E261" s="25"/>
    </row>
    <row r="262" ht="15">
      <c r="E262" s="25"/>
    </row>
    <row r="263" ht="15">
      <c r="E263" s="25"/>
    </row>
    <row r="264" ht="15">
      <c r="E264" s="25"/>
    </row>
    <row r="265" ht="15">
      <c r="E265" s="25"/>
    </row>
    <row r="266" ht="15">
      <c r="E266" s="25"/>
    </row>
    <row r="267" ht="15">
      <c r="E267" s="25"/>
    </row>
    <row r="268" ht="15">
      <c r="E268" s="25"/>
    </row>
    <row r="269" ht="15">
      <c r="E269" s="25"/>
    </row>
    <row r="270" ht="15">
      <c r="E270" s="25"/>
    </row>
    <row r="271" ht="15">
      <c r="E271" s="25"/>
    </row>
    <row r="272" ht="15">
      <c r="E272" s="25"/>
    </row>
    <row r="273" ht="15">
      <c r="E273" s="25"/>
    </row>
    <row r="274" ht="15">
      <c r="E274" s="25"/>
    </row>
    <row r="275" ht="15">
      <c r="E275" s="25"/>
    </row>
    <row r="276" ht="15">
      <c r="E276" s="25"/>
    </row>
    <row r="277" ht="15">
      <c r="E277" s="25"/>
    </row>
    <row r="278" ht="15">
      <c r="E278" s="25"/>
    </row>
    <row r="279" ht="15">
      <c r="E279" s="25"/>
    </row>
    <row r="280" ht="15">
      <c r="E280" s="25"/>
    </row>
    <row r="281" ht="15">
      <c r="E281" s="25"/>
    </row>
    <row r="282" ht="15">
      <c r="E282" s="25"/>
    </row>
    <row r="283" ht="15">
      <c r="E283" s="25"/>
    </row>
    <row r="284" ht="15">
      <c r="E284" s="25"/>
    </row>
    <row r="285" ht="15">
      <c r="E285" s="25"/>
    </row>
    <row r="286" ht="15">
      <c r="E286" s="25"/>
    </row>
    <row r="287" ht="15">
      <c r="E287" s="25"/>
    </row>
    <row r="288" ht="15">
      <c r="E288" s="25"/>
    </row>
    <row r="289" ht="15">
      <c r="E289" s="25"/>
    </row>
    <row r="290" ht="15">
      <c r="E290" s="25"/>
    </row>
    <row r="291" ht="15">
      <c r="E291" s="25"/>
    </row>
    <row r="292" ht="15">
      <c r="E292" s="25"/>
    </row>
    <row r="293" ht="15">
      <c r="E293" s="25"/>
    </row>
    <row r="294" ht="15">
      <c r="E294" s="25"/>
    </row>
    <row r="295" ht="15">
      <c r="E295" s="25"/>
    </row>
    <row r="296" ht="15">
      <c r="E296" s="25"/>
    </row>
    <row r="297" ht="15">
      <c r="E297" s="25"/>
    </row>
    <row r="298" ht="15">
      <c r="E298" s="25"/>
    </row>
    <row r="299" ht="15">
      <c r="E299" s="25"/>
    </row>
    <row r="300" ht="15">
      <c r="E300" s="25"/>
    </row>
    <row r="301" ht="15">
      <c r="E301" s="25"/>
    </row>
    <row r="302" ht="15">
      <c r="E302" s="25"/>
    </row>
    <row r="303" ht="15">
      <c r="E303" s="25"/>
    </row>
    <row r="304" ht="15">
      <c r="E304" s="25"/>
    </row>
    <row r="305" ht="15">
      <c r="E305" s="25"/>
    </row>
    <row r="306" ht="15">
      <c r="E306" s="25"/>
    </row>
    <row r="307" ht="15">
      <c r="E307" s="25"/>
    </row>
    <row r="308" ht="15">
      <c r="E308" s="25"/>
    </row>
    <row r="309" ht="15">
      <c r="E309" s="25"/>
    </row>
    <row r="310" ht="15">
      <c r="E310" s="25"/>
    </row>
    <row r="311" ht="15">
      <c r="E311" s="25"/>
    </row>
    <row r="312" ht="15">
      <c r="E312" s="25"/>
    </row>
    <row r="313" ht="15">
      <c r="E313" s="25"/>
    </row>
    <row r="314" ht="15">
      <c r="E314" s="25"/>
    </row>
    <row r="315" ht="15">
      <c r="E315" s="25"/>
    </row>
    <row r="316" ht="15">
      <c r="E316" s="25"/>
    </row>
    <row r="317" ht="15">
      <c r="E317" s="25"/>
    </row>
    <row r="318" ht="15">
      <c r="E318" s="25"/>
    </row>
    <row r="319" ht="15">
      <c r="E319" s="25"/>
    </row>
    <row r="320" ht="15">
      <c r="E320" s="25"/>
    </row>
    <row r="321" ht="15">
      <c r="E321" s="25"/>
    </row>
    <row r="322" ht="15">
      <c r="E322" s="25"/>
    </row>
    <row r="323" ht="15">
      <c r="E323" s="25"/>
    </row>
    <row r="324" ht="15">
      <c r="E324" s="25"/>
    </row>
    <row r="325" ht="15">
      <c r="E325" s="25"/>
    </row>
    <row r="326" ht="15">
      <c r="E326" s="25"/>
    </row>
    <row r="327" ht="15">
      <c r="E327" s="25"/>
    </row>
    <row r="328" ht="15">
      <c r="E328" s="25"/>
    </row>
    <row r="329" ht="15">
      <c r="E329" s="25"/>
    </row>
    <row r="330" ht="15">
      <c r="E330" s="25"/>
    </row>
    <row r="331" ht="15">
      <c r="E331" s="25"/>
    </row>
    <row r="332" ht="15">
      <c r="E332" s="25"/>
    </row>
    <row r="333" ht="15">
      <c r="E333" s="25"/>
    </row>
    <row r="334" ht="15">
      <c r="E334" s="25"/>
    </row>
    <row r="335" ht="15">
      <c r="E335" s="25"/>
    </row>
    <row r="336" ht="15">
      <c r="E336" s="25"/>
    </row>
    <row r="337" ht="15">
      <c r="E337" s="25"/>
    </row>
    <row r="338" ht="15">
      <c r="E338" s="25"/>
    </row>
    <row r="339" ht="15">
      <c r="E339" s="25"/>
    </row>
    <row r="340" ht="15">
      <c r="E340" s="25"/>
    </row>
    <row r="341" ht="15">
      <c r="E341" s="25"/>
    </row>
    <row r="342" ht="15">
      <c r="E342" s="25"/>
    </row>
    <row r="343" ht="15">
      <c r="E343" s="25"/>
    </row>
    <row r="344" ht="15">
      <c r="E344" s="25"/>
    </row>
    <row r="345" ht="15">
      <c r="E345" s="25"/>
    </row>
    <row r="346" ht="15">
      <c r="E346" s="25"/>
    </row>
    <row r="347" ht="15">
      <c r="E347" s="25"/>
    </row>
    <row r="348" ht="15">
      <c r="E348" s="25"/>
    </row>
    <row r="349" ht="15">
      <c r="E349" s="25"/>
    </row>
    <row r="350" ht="15">
      <c r="E350" s="25"/>
    </row>
    <row r="351" ht="15">
      <c r="E351" s="25"/>
    </row>
    <row r="352" ht="15">
      <c r="E352" s="25"/>
    </row>
    <row r="353" ht="15">
      <c r="E353" s="25"/>
    </row>
    <row r="354" ht="15">
      <c r="E354" s="25"/>
    </row>
    <row r="355" ht="15">
      <c r="E355" s="25"/>
    </row>
    <row r="356" ht="15">
      <c r="E356" s="25"/>
    </row>
    <row r="357" ht="15">
      <c r="E357" s="25"/>
    </row>
    <row r="358" ht="15">
      <c r="E358" s="25"/>
    </row>
    <row r="359" ht="15">
      <c r="E359" s="25"/>
    </row>
    <row r="360" ht="15">
      <c r="E360" s="25"/>
    </row>
    <row r="361" ht="15">
      <c r="E361" s="25"/>
    </row>
    <row r="362" ht="15">
      <c r="E362" s="25"/>
    </row>
    <row r="363" ht="15">
      <c r="E363" s="25"/>
    </row>
    <row r="364" ht="15">
      <c r="E364" s="25"/>
    </row>
    <row r="365" ht="15">
      <c r="E365" s="25"/>
    </row>
    <row r="366" ht="15">
      <c r="E366" s="25"/>
    </row>
    <row r="367" ht="15">
      <c r="E367" s="25"/>
    </row>
    <row r="368" ht="15">
      <c r="E368" s="25"/>
    </row>
    <row r="369" ht="15">
      <c r="E369" s="25"/>
    </row>
    <row r="370" ht="15">
      <c r="E370" s="25"/>
    </row>
    <row r="371" ht="15">
      <c r="E371" s="25"/>
    </row>
    <row r="372" ht="15">
      <c r="E372" s="25"/>
    </row>
    <row r="373" ht="15">
      <c r="E373" s="25"/>
    </row>
    <row r="374" ht="15">
      <c r="E374" s="25"/>
    </row>
    <row r="375" ht="15">
      <c r="E375" s="25"/>
    </row>
    <row r="376" ht="15">
      <c r="E376" s="25"/>
    </row>
    <row r="377" ht="15">
      <c r="E377" s="25"/>
    </row>
    <row r="378" ht="15">
      <c r="E378" s="25"/>
    </row>
    <row r="379" ht="15">
      <c r="E379" s="25"/>
    </row>
    <row r="380" ht="15">
      <c r="E380" s="25"/>
    </row>
    <row r="381" ht="15">
      <c r="E381" s="25"/>
    </row>
    <row r="382" ht="15">
      <c r="E382" s="25"/>
    </row>
    <row r="383" ht="15">
      <c r="E383" s="25"/>
    </row>
    <row r="384" ht="15">
      <c r="E384" s="25"/>
    </row>
    <row r="385" ht="15">
      <c r="E385" s="25"/>
    </row>
    <row r="386" ht="15">
      <c r="E386" s="25"/>
    </row>
    <row r="387" ht="15">
      <c r="E387" s="25"/>
    </row>
    <row r="388" ht="15">
      <c r="E388" s="25"/>
    </row>
    <row r="389" ht="15">
      <c r="E389" s="25"/>
    </row>
    <row r="390" ht="15">
      <c r="E390" s="25"/>
    </row>
    <row r="391" ht="15">
      <c r="E391" s="25"/>
    </row>
    <row r="392" ht="15">
      <c r="E392" s="25"/>
    </row>
    <row r="393" ht="15">
      <c r="E393" s="25"/>
    </row>
    <row r="394" ht="15">
      <c r="E394" s="25"/>
    </row>
    <row r="395" ht="15">
      <c r="E395" s="25"/>
    </row>
    <row r="396" ht="15">
      <c r="E396" s="25"/>
    </row>
    <row r="397" ht="15">
      <c r="E397" s="25"/>
    </row>
    <row r="398" ht="15">
      <c r="E398" s="25"/>
    </row>
    <row r="399" ht="15">
      <c r="E399" s="25"/>
    </row>
    <row r="400" ht="15">
      <c r="E400" s="25"/>
    </row>
    <row r="401" ht="15">
      <c r="E401" s="25"/>
    </row>
    <row r="402" ht="15">
      <c r="E402" s="25"/>
    </row>
    <row r="403" ht="15">
      <c r="E403" s="25"/>
    </row>
    <row r="404" ht="15">
      <c r="E404" s="25"/>
    </row>
    <row r="405" ht="15">
      <c r="E405" s="25"/>
    </row>
    <row r="406" ht="15">
      <c r="E406" s="25"/>
    </row>
    <row r="407" ht="15">
      <c r="E407" s="25"/>
    </row>
    <row r="408" ht="15">
      <c r="E408" s="25"/>
    </row>
    <row r="409" ht="15">
      <c r="E409" s="25"/>
    </row>
    <row r="410" ht="15">
      <c r="E410" s="25"/>
    </row>
    <row r="411" ht="15">
      <c r="E411" s="25"/>
    </row>
    <row r="412" ht="15">
      <c r="E412" s="25"/>
    </row>
    <row r="413" ht="15">
      <c r="E413" s="25"/>
    </row>
    <row r="414" ht="15">
      <c r="E414" s="25"/>
    </row>
    <row r="415" ht="15">
      <c r="E415" s="25"/>
    </row>
    <row r="416" ht="15">
      <c r="E416" s="25"/>
    </row>
    <row r="417" ht="15">
      <c r="E417" s="25"/>
    </row>
    <row r="418" ht="15">
      <c r="E418" s="25"/>
    </row>
    <row r="419" ht="15">
      <c r="E419" s="25"/>
    </row>
    <row r="420" ht="15">
      <c r="E420" s="25"/>
    </row>
    <row r="421" ht="15">
      <c r="E421" s="25"/>
    </row>
    <row r="422" ht="15">
      <c r="E422" s="25"/>
    </row>
    <row r="423" ht="15">
      <c r="E423" s="25"/>
    </row>
    <row r="424" ht="15">
      <c r="E424" s="25"/>
    </row>
    <row r="425" ht="15">
      <c r="E425" s="25"/>
    </row>
    <row r="426" ht="15">
      <c r="E426" s="25"/>
    </row>
    <row r="427" ht="15">
      <c r="E427" s="25"/>
    </row>
    <row r="428" ht="15">
      <c r="E428" s="25"/>
    </row>
    <row r="429" ht="15">
      <c r="E429" s="25"/>
    </row>
    <row r="430" ht="15">
      <c r="E430" s="25"/>
    </row>
    <row r="431" ht="15">
      <c r="E431" s="25"/>
    </row>
    <row r="432" ht="15">
      <c r="E432" s="25"/>
    </row>
    <row r="433" ht="15">
      <c r="E433" s="25"/>
    </row>
    <row r="434" ht="15">
      <c r="E434" s="25"/>
    </row>
    <row r="435" ht="15">
      <c r="E435" s="25"/>
    </row>
    <row r="436" ht="15">
      <c r="E436" s="25"/>
    </row>
    <row r="437" ht="15">
      <c r="E437" s="25"/>
    </row>
    <row r="438" ht="15">
      <c r="E438" s="25"/>
    </row>
    <row r="439" ht="15">
      <c r="E439" s="25"/>
    </row>
    <row r="440" ht="15">
      <c r="E440" s="25"/>
    </row>
    <row r="441" ht="15">
      <c r="E441" s="25"/>
    </row>
    <row r="442" ht="15">
      <c r="E442" s="25"/>
    </row>
    <row r="443" ht="15">
      <c r="E443" s="25"/>
    </row>
    <row r="444" ht="15">
      <c r="E444" s="25"/>
    </row>
    <row r="445" ht="15">
      <c r="E445" s="25"/>
    </row>
    <row r="446" ht="15">
      <c r="E446" s="25"/>
    </row>
    <row r="447" ht="15">
      <c r="E447" s="25"/>
    </row>
    <row r="448" ht="15">
      <c r="E448" s="25"/>
    </row>
    <row r="449" ht="15">
      <c r="E449" s="25"/>
    </row>
    <row r="450" ht="15">
      <c r="E450" s="25"/>
    </row>
    <row r="451" ht="15">
      <c r="E451" s="25"/>
    </row>
    <row r="452" ht="15">
      <c r="E452" s="25"/>
    </row>
    <row r="453" ht="15">
      <c r="E453" s="25"/>
    </row>
    <row r="454" ht="15">
      <c r="E454" s="25"/>
    </row>
    <row r="455" ht="15">
      <c r="E455" s="25"/>
    </row>
    <row r="456" ht="15">
      <c r="E456" s="25"/>
    </row>
    <row r="457" ht="15">
      <c r="E457" s="25"/>
    </row>
    <row r="458" ht="15">
      <c r="E458" s="25"/>
    </row>
    <row r="459" ht="15">
      <c r="E459" s="25"/>
    </row>
    <row r="460" ht="15">
      <c r="E460" s="25"/>
    </row>
    <row r="461" ht="15">
      <c r="E461" s="25"/>
    </row>
    <row r="462" ht="15">
      <c r="E462" s="25"/>
    </row>
    <row r="463" ht="15">
      <c r="E463" s="25"/>
    </row>
    <row r="464" ht="15">
      <c r="E464" s="25"/>
    </row>
    <row r="465" ht="15">
      <c r="E465" s="25"/>
    </row>
    <row r="466" ht="15">
      <c r="E466" s="25"/>
    </row>
    <row r="467" ht="15">
      <c r="E467" s="25"/>
    </row>
    <row r="468" ht="15">
      <c r="E468" s="25"/>
    </row>
    <row r="469" ht="15">
      <c r="E469" s="25"/>
    </row>
    <row r="470" ht="15">
      <c r="E470" s="25"/>
    </row>
    <row r="471" ht="15">
      <c r="E471" s="25"/>
    </row>
    <row r="472" ht="15">
      <c r="E472" s="25"/>
    </row>
    <row r="473" ht="15">
      <c r="E473" s="25"/>
    </row>
    <row r="474" ht="15">
      <c r="E474" s="25"/>
    </row>
    <row r="475" ht="15">
      <c r="E475" s="25"/>
    </row>
    <row r="476" ht="15">
      <c r="E476" s="25"/>
    </row>
    <row r="477" ht="15">
      <c r="E477" s="25"/>
    </row>
    <row r="478" ht="15">
      <c r="E478" s="25"/>
    </row>
    <row r="479" ht="15">
      <c r="E479" s="25"/>
    </row>
    <row r="480" ht="15">
      <c r="E480" s="25"/>
    </row>
    <row r="481" ht="15">
      <c r="E481" s="25"/>
    </row>
    <row r="482" ht="15">
      <c r="E482" s="25"/>
    </row>
    <row r="483" ht="15">
      <c r="E483" s="25"/>
    </row>
    <row r="484" ht="15">
      <c r="E484" s="25"/>
    </row>
    <row r="485" ht="15">
      <c r="E485" s="25"/>
    </row>
    <row r="486" ht="15">
      <c r="E486" s="25"/>
    </row>
    <row r="487" ht="15">
      <c r="E487" s="25"/>
    </row>
    <row r="488" ht="15">
      <c r="E488" s="25"/>
    </row>
    <row r="489" ht="15">
      <c r="E489" s="25"/>
    </row>
    <row r="490" ht="15">
      <c r="E490" s="25"/>
    </row>
    <row r="491" ht="15">
      <c r="E491" s="25"/>
    </row>
    <row r="492" ht="15">
      <c r="E492" s="25"/>
    </row>
    <row r="493" ht="15">
      <c r="E493" s="25"/>
    </row>
    <row r="494" ht="15">
      <c r="E494" s="25"/>
    </row>
    <row r="495" ht="15">
      <c r="E495" s="25"/>
    </row>
    <row r="496" ht="15">
      <c r="E496" s="25"/>
    </row>
    <row r="497" ht="15">
      <c r="E497" s="25"/>
    </row>
    <row r="498" ht="15">
      <c r="E498" s="25"/>
    </row>
    <row r="499" ht="15">
      <c r="E499" s="25"/>
    </row>
    <row r="500" ht="15">
      <c r="E500" s="25"/>
    </row>
    <row r="501" ht="15">
      <c r="E501" s="25"/>
    </row>
    <row r="502" ht="15">
      <c r="E502" s="25"/>
    </row>
    <row r="503" ht="15">
      <c r="E503" s="25"/>
    </row>
    <row r="504" ht="15">
      <c r="E504" s="25"/>
    </row>
    <row r="505" ht="15">
      <c r="E505" s="25"/>
    </row>
    <row r="506" ht="15">
      <c r="E506" s="25"/>
    </row>
    <row r="507" ht="15">
      <c r="E507" s="25"/>
    </row>
    <row r="508" ht="15">
      <c r="E508" s="25"/>
    </row>
    <row r="509" ht="15">
      <c r="E509" s="25"/>
    </row>
    <row r="510" ht="15">
      <c r="E510" s="25"/>
    </row>
    <row r="511" ht="15">
      <c r="E511" s="25"/>
    </row>
    <row r="512" ht="15">
      <c r="E512" s="25"/>
    </row>
    <row r="513" ht="15">
      <c r="E513" s="25"/>
    </row>
    <row r="514" ht="15">
      <c r="E514" s="25"/>
    </row>
    <row r="515" ht="15">
      <c r="E515" s="25"/>
    </row>
    <row r="516" ht="15">
      <c r="E516" s="25"/>
    </row>
    <row r="517" ht="15">
      <c r="E517" s="25"/>
    </row>
    <row r="518" ht="15">
      <c r="E518" s="25"/>
    </row>
    <row r="519" ht="15">
      <c r="E519" s="25"/>
    </row>
    <row r="520" ht="15">
      <c r="E520" s="25"/>
    </row>
    <row r="521" ht="15">
      <c r="E521" s="25"/>
    </row>
    <row r="522" ht="15">
      <c r="E522" s="25"/>
    </row>
    <row r="523" ht="15">
      <c r="E523" s="25"/>
    </row>
    <row r="524" ht="15">
      <c r="E524" s="25"/>
    </row>
    <row r="525" ht="15">
      <c r="E525" s="25"/>
    </row>
    <row r="526" ht="15">
      <c r="E526" s="25"/>
    </row>
    <row r="527" ht="15">
      <c r="E527" s="25"/>
    </row>
    <row r="528" ht="15">
      <c r="E528" s="25"/>
    </row>
    <row r="529" ht="15">
      <c r="E529" s="25"/>
    </row>
    <row r="530" ht="15">
      <c r="E530" s="25"/>
    </row>
    <row r="531" ht="15">
      <c r="E531" s="25"/>
    </row>
    <row r="532" ht="15">
      <c r="E532" s="25"/>
    </row>
    <row r="533" ht="15">
      <c r="E533" s="25"/>
    </row>
    <row r="534" ht="15">
      <c r="E534" s="25"/>
    </row>
    <row r="535" ht="15">
      <c r="E535" s="25"/>
    </row>
    <row r="536" ht="15">
      <c r="E536" s="25"/>
    </row>
    <row r="537" ht="15">
      <c r="E537" s="25"/>
    </row>
    <row r="538" ht="15">
      <c r="E538" s="25"/>
    </row>
    <row r="539" ht="15">
      <c r="E539" s="25"/>
    </row>
    <row r="540" ht="15">
      <c r="E540" s="25"/>
    </row>
    <row r="541" ht="15">
      <c r="E541" s="25"/>
    </row>
    <row r="542" ht="15">
      <c r="E542" s="25"/>
    </row>
    <row r="543" ht="15">
      <c r="E543" s="25"/>
    </row>
    <row r="544" ht="15">
      <c r="E544" s="25"/>
    </row>
    <row r="545" ht="15">
      <c r="E545" s="25"/>
    </row>
    <row r="546" ht="15">
      <c r="E546" s="25"/>
    </row>
    <row r="547" ht="15">
      <c r="E547" s="25"/>
    </row>
    <row r="548" ht="15">
      <c r="E548" s="25"/>
    </row>
    <row r="549" ht="15">
      <c r="E549" s="25"/>
    </row>
    <row r="550" ht="15">
      <c r="E550" s="25"/>
    </row>
    <row r="551" ht="15">
      <c r="E551" s="25"/>
    </row>
    <row r="552" ht="15">
      <c r="E552" s="25"/>
    </row>
    <row r="553" ht="15">
      <c r="E553" s="25"/>
    </row>
    <row r="554" ht="15">
      <c r="E554" s="25"/>
    </row>
    <row r="555" ht="15">
      <c r="E555" s="25"/>
    </row>
    <row r="556" ht="15">
      <c r="E556" s="25"/>
    </row>
    <row r="557" ht="15">
      <c r="E557" s="25"/>
    </row>
    <row r="558" ht="15">
      <c r="E558" s="25"/>
    </row>
    <row r="559" ht="15">
      <c r="E559" s="25"/>
    </row>
    <row r="560" ht="15">
      <c r="E560" s="25"/>
    </row>
    <row r="561" ht="15">
      <c r="E561" s="25"/>
    </row>
    <row r="562" ht="15">
      <c r="E562" s="25"/>
    </row>
    <row r="563" ht="15">
      <c r="E563" s="25"/>
    </row>
    <row r="564" ht="15">
      <c r="E564" s="25"/>
    </row>
    <row r="565" ht="15">
      <c r="E565" s="25"/>
    </row>
    <row r="566" ht="15">
      <c r="E566" s="25"/>
    </row>
    <row r="567" ht="15">
      <c r="E567" s="25"/>
    </row>
    <row r="568" ht="15">
      <c r="E568" s="25"/>
    </row>
    <row r="569" ht="15">
      <c r="E569" s="25"/>
    </row>
    <row r="570" ht="15">
      <c r="E570" s="25"/>
    </row>
    <row r="571" ht="15">
      <c r="E571" s="25"/>
    </row>
    <row r="572" ht="15">
      <c r="E572" s="25"/>
    </row>
    <row r="573" ht="15">
      <c r="E573" s="25"/>
    </row>
    <row r="574" ht="15">
      <c r="E574" s="25"/>
    </row>
    <row r="575" ht="15">
      <c r="E575" s="25"/>
    </row>
    <row r="576" ht="15">
      <c r="E576" s="25"/>
    </row>
    <row r="577" ht="15">
      <c r="E577" s="25"/>
    </row>
    <row r="578" ht="15">
      <c r="E578" s="25"/>
    </row>
    <row r="579" ht="15">
      <c r="E579" s="25"/>
    </row>
    <row r="580" ht="15">
      <c r="E580" s="25"/>
    </row>
    <row r="581" ht="15">
      <c r="E581" s="25"/>
    </row>
    <row r="582" ht="15">
      <c r="E582" s="25"/>
    </row>
    <row r="583" ht="15">
      <c r="E583" s="25"/>
    </row>
    <row r="584" ht="15">
      <c r="E584" s="25"/>
    </row>
    <row r="585" ht="15">
      <c r="E585" s="25"/>
    </row>
    <row r="586" ht="15">
      <c r="E586" s="25"/>
    </row>
    <row r="587" ht="15">
      <c r="E587" s="25"/>
    </row>
    <row r="588" ht="15">
      <c r="E588" s="25"/>
    </row>
    <row r="589" ht="15">
      <c r="E589" s="25"/>
    </row>
    <row r="590" ht="15">
      <c r="E590" s="25"/>
    </row>
    <row r="591" ht="15">
      <c r="E591" s="25"/>
    </row>
    <row r="592" ht="15">
      <c r="E592" s="25"/>
    </row>
    <row r="593" ht="15">
      <c r="E593" s="25"/>
    </row>
    <row r="594" ht="15">
      <c r="E594" s="25"/>
    </row>
    <row r="595" ht="15">
      <c r="E595" s="25"/>
    </row>
    <row r="596" ht="15">
      <c r="E596" s="25"/>
    </row>
    <row r="597" ht="15">
      <c r="E597" s="25"/>
    </row>
    <row r="598" ht="15">
      <c r="E598" s="25"/>
    </row>
    <row r="599" ht="15">
      <c r="E599" s="25"/>
    </row>
    <row r="600" ht="15">
      <c r="E600" s="25"/>
    </row>
    <row r="601" ht="15">
      <c r="E601" s="25"/>
    </row>
    <row r="602" ht="15">
      <c r="E602" s="25"/>
    </row>
    <row r="603" ht="15">
      <c r="E603" s="25"/>
    </row>
    <row r="604" ht="15">
      <c r="E604" s="25"/>
    </row>
    <row r="605" ht="15">
      <c r="E605" s="25"/>
    </row>
    <row r="606" ht="15">
      <c r="E606" s="25"/>
    </row>
    <row r="607" ht="15">
      <c r="E607" s="25"/>
    </row>
    <row r="608" ht="15">
      <c r="E608" s="25"/>
    </row>
    <row r="609" ht="15">
      <c r="E609" s="25"/>
    </row>
    <row r="610" ht="15">
      <c r="E610" s="25"/>
    </row>
    <row r="611" ht="15">
      <c r="E611" s="25"/>
    </row>
    <row r="612" ht="15">
      <c r="E612" s="25"/>
    </row>
    <row r="613" ht="15">
      <c r="E613" s="25"/>
    </row>
    <row r="614" ht="15">
      <c r="E614" s="25"/>
    </row>
    <row r="615" ht="15">
      <c r="E615" s="25"/>
    </row>
    <row r="616" ht="15">
      <c r="E616" s="25"/>
    </row>
    <row r="617" ht="15">
      <c r="E617" s="25"/>
    </row>
    <row r="618" ht="15">
      <c r="E618" s="25"/>
    </row>
    <row r="619" ht="15">
      <c r="E619" s="25"/>
    </row>
    <row r="620" ht="15">
      <c r="E620" s="25"/>
    </row>
    <row r="621" ht="15">
      <c r="E621" s="25"/>
    </row>
    <row r="622" ht="15">
      <c r="E622" s="25"/>
    </row>
    <row r="623" ht="15">
      <c r="E623" s="25"/>
    </row>
    <row r="624" ht="15">
      <c r="E624" s="25"/>
    </row>
    <row r="625" ht="15">
      <c r="E625" s="25"/>
    </row>
    <row r="626" ht="15">
      <c r="E626" s="25"/>
    </row>
    <row r="627" ht="15">
      <c r="E627" s="25"/>
    </row>
    <row r="628" ht="15">
      <c r="E628" s="25"/>
    </row>
    <row r="629" ht="15">
      <c r="E629" s="25"/>
    </row>
    <row r="630" ht="15">
      <c r="E630" s="25"/>
    </row>
    <row r="631" ht="15">
      <c r="E631" s="25"/>
    </row>
    <row r="632" ht="15">
      <c r="E632" s="25"/>
    </row>
    <row r="633" ht="15">
      <c r="E633" s="25"/>
    </row>
    <row r="634" ht="15">
      <c r="E634" s="25"/>
    </row>
    <row r="635" ht="15">
      <c r="E635" s="25"/>
    </row>
    <row r="636" ht="15">
      <c r="E636" s="25"/>
    </row>
    <row r="637" ht="15">
      <c r="E637" s="25"/>
    </row>
    <row r="638" ht="15">
      <c r="E638" s="25"/>
    </row>
    <row r="639" ht="15">
      <c r="E639" s="25"/>
    </row>
    <row r="640" ht="15">
      <c r="E640" s="25"/>
    </row>
    <row r="641" ht="15">
      <c r="E641" s="25"/>
    </row>
    <row r="642" ht="15">
      <c r="E642" s="25"/>
    </row>
    <row r="643" ht="15">
      <c r="E643" s="25"/>
    </row>
    <row r="644" ht="15">
      <c r="E644" s="25"/>
    </row>
    <row r="645" ht="15">
      <c r="E645" s="25"/>
    </row>
    <row r="646" ht="15">
      <c r="E646" s="25"/>
    </row>
    <row r="647" ht="15">
      <c r="E647" s="25"/>
    </row>
    <row r="648" ht="15">
      <c r="E648" s="25"/>
    </row>
    <row r="649" ht="15">
      <c r="E649" s="25"/>
    </row>
    <row r="650" ht="15">
      <c r="E650" s="25"/>
    </row>
    <row r="651" ht="15">
      <c r="E651" s="25"/>
    </row>
    <row r="652" ht="15">
      <c r="E652" s="25"/>
    </row>
    <row r="653" ht="15">
      <c r="E653" s="25"/>
    </row>
    <row r="654" ht="15">
      <c r="E654" s="25"/>
    </row>
    <row r="655" ht="15">
      <c r="E655" s="25"/>
    </row>
    <row r="656" ht="15">
      <c r="E656" s="25"/>
    </row>
    <row r="657" ht="15">
      <c r="E657" s="25"/>
    </row>
    <row r="658" ht="15">
      <c r="E658" s="25"/>
    </row>
    <row r="659" ht="15">
      <c r="E659" s="25"/>
    </row>
    <row r="660" ht="15">
      <c r="E660" s="25"/>
    </row>
    <row r="661" ht="15">
      <c r="E661" s="25"/>
    </row>
    <row r="662" ht="15">
      <c r="E662" s="25"/>
    </row>
    <row r="663" ht="15">
      <c r="E663" s="25"/>
    </row>
    <row r="664" ht="15">
      <c r="E664" s="25"/>
    </row>
    <row r="665" ht="15">
      <c r="E665" s="25"/>
    </row>
    <row r="666" ht="15">
      <c r="E666" s="25"/>
    </row>
    <row r="667" ht="15">
      <c r="E667" s="25"/>
    </row>
    <row r="668" ht="15">
      <c r="E668" s="25"/>
    </row>
    <row r="669" ht="15">
      <c r="E669" s="25"/>
    </row>
    <row r="670" ht="15">
      <c r="E670" s="25"/>
    </row>
    <row r="671" ht="15">
      <c r="E671" s="25"/>
    </row>
    <row r="672" ht="15">
      <c r="E672" s="25"/>
    </row>
    <row r="673" ht="15">
      <c r="E673" s="25"/>
    </row>
    <row r="674" ht="15">
      <c r="E674" s="25"/>
    </row>
    <row r="675" ht="15">
      <c r="E675" s="25"/>
    </row>
    <row r="676" ht="15">
      <c r="E676" s="25"/>
    </row>
    <row r="677" ht="15">
      <c r="E677" s="25"/>
    </row>
    <row r="678" ht="15">
      <c r="E678" s="25"/>
    </row>
    <row r="679" ht="15">
      <c r="E679" s="25"/>
    </row>
    <row r="680" ht="15">
      <c r="E680" s="25"/>
    </row>
    <row r="681" ht="15">
      <c r="E681" s="25"/>
    </row>
    <row r="682" ht="15">
      <c r="E682" s="25"/>
    </row>
    <row r="683" ht="15">
      <c r="E683" s="25"/>
    </row>
    <row r="684" ht="15">
      <c r="E684" s="25"/>
    </row>
    <row r="685" ht="15">
      <c r="E685" s="25"/>
    </row>
    <row r="686" ht="15">
      <c r="E686" s="25"/>
    </row>
    <row r="687" ht="15">
      <c r="E687" s="25"/>
    </row>
    <row r="688" ht="15">
      <c r="E688" s="25"/>
    </row>
    <row r="689" ht="15">
      <c r="E689" s="25"/>
    </row>
    <row r="690" ht="15">
      <c r="E690" s="25"/>
    </row>
    <row r="691" ht="15">
      <c r="E691" s="25"/>
    </row>
    <row r="692" ht="15">
      <c r="E692" s="25"/>
    </row>
    <row r="693" ht="15">
      <c r="E693" s="25"/>
    </row>
    <row r="694" ht="15">
      <c r="E694" s="25"/>
    </row>
    <row r="695" ht="15">
      <c r="E695" s="25"/>
    </row>
    <row r="696" ht="15">
      <c r="E696" s="25"/>
    </row>
    <row r="697" ht="15">
      <c r="E697" s="25"/>
    </row>
    <row r="698" ht="15">
      <c r="E698" s="25"/>
    </row>
    <row r="699" ht="15">
      <c r="E699" s="25"/>
    </row>
    <row r="700" ht="15">
      <c r="E700" s="25"/>
    </row>
    <row r="701" ht="15">
      <c r="E701" s="25"/>
    </row>
    <row r="702" ht="15">
      <c r="E702" s="25"/>
    </row>
    <row r="703" ht="15">
      <c r="E703" s="25"/>
    </row>
    <row r="704" ht="15">
      <c r="E704" s="25"/>
    </row>
    <row r="705" ht="15">
      <c r="E705" s="25"/>
    </row>
    <row r="706" ht="15">
      <c r="E706" s="25"/>
    </row>
    <row r="707" ht="15">
      <c r="E707" s="25"/>
    </row>
    <row r="708" ht="15">
      <c r="E708" s="25"/>
    </row>
    <row r="709" ht="15">
      <c r="E709" s="25"/>
    </row>
    <row r="710" ht="15">
      <c r="E710" s="25"/>
    </row>
    <row r="711" ht="15">
      <c r="E711" s="25"/>
    </row>
    <row r="712" ht="15">
      <c r="E712" s="25"/>
    </row>
    <row r="713" ht="15">
      <c r="E713" s="25"/>
    </row>
    <row r="714" ht="15">
      <c r="E714" s="25"/>
    </row>
    <row r="715" ht="15">
      <c r="E715" s="25"/>
    </row>
    <row r="716" ht="15">
      <c r="E716" s="25"/>
    </row>
    <row r="717" ht="15">
      <c r="E717" s="25"/>
    </row>
    <row r="718" ht="15">
      <c r="E718" s="25"/>
    </row>
    <row r="719" ht="15">
      <c r="E719" s="25"/>
    </row>
    <row r="720" ht="15">
      <c r="E720" s="25"/>
    </row>
    <row r="721" ht="15">
      <c r="E721" s="25"/>
    </row>
    <row r="722" ht="15">
      <c r="E722" s="25"/>
    </row>
    <row r="723" ht="15">
      <c r="E723" s="25"/>
    </row>
    <row r="724" ht="15">
      <c r="E724" s="25"/>
    </row>
    <row r="725" ht="15">
      <c r="E725" s="25"/>
    </row>
    <row r="726" ht="15">
      <c r="E726" s="25"/>
    </row>
    <row r="727" ht="15">
      <c r="E727" s="25"/>
    </row>
    <row r="728" ht="15">
      <c r="E728" s="25"/>
    </row>
    <row r="729" ht="15">
      <c r="E729" s="25"/>
    </row>
    <row r="730" ht="15">
      <c r="E730" s="25"/>
    </row>
    <row r="731" ht="15">
      <c r="E731" s="25"/>
    </row>
    <row r="732" ht="15">
      <c r="E732" s="25"/>
    </row>
    <row r="733" ht="15">
      <c r="E733" s="25"/>
    </row>
    <row r="734" ht="15">
      <c r="E734" s="25"/>
    </row>
    <row r="735" ht="15">
      <c r="E735" s="25"/>
    </row>
    <row r="736" ht="15">
      <c r="E736" s="25"/>
    </row>
    <row r="737" ht="15">
      <c r="E737" s="25"/>
    </row>
    <row r="738" ht="15">
      <c r="E738" s="25"/>
    </row>
    <row r="739" ht="15">
      <c r="E739" s="25"/>
    </row>
    <row r="740" ht="15">
      <c r="E740" s="25"/>
    </row>
    <row r="741" ht="15">
      <c r="E741" s="25"/>
    </row>
    <row r="742" ht="15">
      <c r="E742" s="25"/>
    </row>
    <row r="743" ht="15">
      <c r="E743" s="25"/>
    </row>
    <row r="744" ht="15">
      <c r="E744" s="25"/>
    </row>
    <row r="745" ht="15">
      <c r="E745" s="25"/>
    </row>
    <row r="746" ht="15">
      <c r="E746" s="25"/>
    </row>
    <row r="747" ht="15">
      <c r="E747" s="25"/>
    </row>
    <row r="748" ht="15">
      <c r="E748" s="25"/>
    </row>
    <row r="749" ht="15">
      <c r="E749" s="25"/>
    </row>
    <row r="750" ht="15">
      <c r="E750" s="25"/>
    </row>
    <row r="751" ht="15">
      <c r="E751" s="25"/>
    </row>
    <row r="752" ht="15">
      <c r="E752" s="25"/>
    </row>
    <row r="753" ht="15">
      <c r="E753" s="25"/>
    </row>
    <row r="754" ht="15">
      <c r="E754" s="25"/>
    </row>
    <row r="755" ht="15">
      <c r="E755" s="25"/>
    </row>
    <row r="756" ht="15">
      <c r="E756" s="25"/>
    </row>
    <row r="757" ht="15">
      <c r="E757" s="25"/>
    </row>
    <row r="758" ht="15">
      <c r="E758" s="25"/>
    </row>
    <row r="759" ht="15">
      <c r="E759" s="25"/>
    </row>
    <row r="760" ht="15">
      <c r="E760" s="25"/>
    </row>
    <row r="761" ht="15">
      <c r="E761" s="25"/>
    </row>
    <row r="762" ht="15">
      <c r="E762" s="25"/>
    </row>
    <row r="763" ht="15">
      <c r="E763" s="25"/>
    </row>
    <row r="764" ht="15">
      <c r="E764" s="25"/>
    </row>
    <row r="765" ht="15">
      <c r="E765" s="25"/>
    </row>
    <row r="766" ht="15">
      <c r="E766" s="25"/>
    </row>
    <row r="767" ht="15">
      <c r="E767" s="25"/>
    </row>
    <row r="768" ht="15">
      <c r="E768" s="25"/>
    </row>
    <row r="769" ht="15">
      <c r="E769" s="25"/>
    </row>
    <row r="770" ht="15">
      <c r="E770" s="25"/>
    </row>
    <row r="771" ht="15">
      <c r="E771" s="25"/>
    </row>
    <row r="772" ht="15">
      <c r="E772" s="25"/>
    </row>
    <row r="773" ht="15">
      <c r="E773" s="25"/>
    </row>
    <row r="774" ht="15">
      <c r="E774" s="25"/>
    </row>
    <row r="775" ht="15">
      <c r="E775" s="25"/>
    </row>
    <row r="776" ht="15">
      <c r="E776" s="25"/>
    </row>
    <row r="777" ht="15">
      <c r="E777" s="25"/>
    </row>
    <row r="778" ht="15">
      <c r="E778" s="25"/>
    </row>
    <row r="779" ht="15">
      <c r="E779" s="25"/>
    </row>
    <row r="780" ht="15">
      <c r="E780" s="25"/>
    </row>
    <row r="781" ht="15">
      <c r="E781" s="25"/>
    </row>
    <row r="782" ht="15">
      <c r="E782" s="25"/>
    </row>
    <row r="783" ht="15">
      <c r="E783" s="25"/>
    </row>
    <row r="784" ht="15">
      <c r="E784" s="25"/>
    </row>
    <row r="785" ht="15">
      <c r="E785" s="25"/>
    </row>
    <row r="786" ht="15">
      <c r="E786" s="25"/>
    </row>
    <row r="787" ht="15">
      <c r="E787" s="25"/>
    </row>
    <row r="788" ht="15">
      <c r="E788" s="25"/>
    </row>
    <row r="789" ht="15">
      <c r="E789" s="25"/>
    </row>
    <row r="790" ht="15">
      <c r="E790" s="25"/>
    </row>
    <row r="791" ht="15">
      <c r="E791" s="25"/>
    </row>
    <row r="792" ht="15">
      <c r="E792" s="25"/>
    </row>
    <row r="793" ht="15">
      <c r="E793" s="25"/>
    </row>
    <row r="794" ht="15">
      <c r="E794" s="25"/>
    </row>
    <row r="795" ht="15">
      <c r="E795" s="25"/>
    </row>
    <row r="796" ht="15">
      <c r="E796" s="25"/>
    </row>
    <row r="797" ht="15">
      <c r="E797" s="25"/>
    </row>
    <row r="798" ht="15">
      <c r="E798" s="25"/>
    </row>
    <row r="799" ht="15">
      <c r="E799" s="25"/>
    </row>
    <row r="800" ht="15">
      <c r="E800" s="25"/>
    </row>
    <row r="801" ht="15">
      <c r="E801" s="25"/>
    </row>
    <row r="802" ht="15">
      <c r="E802" s="25"/>
    </row>
    <row r="803" ht="15">
      <c r="E803" s="25"/>
    </row>
    <row r="804" ht="15">
      <c r="E804" s="25"/>
    </row>
    <row r="805" ht="15">
      <c r="E805" s="25"/>
    </row>
    <row r="806" ht="15">
      <c r="E806" s="25"/>
    </row>
    <row r="807" ht="15">
      <c r="E807" s="25"/>
    </row>
    <row r="808" ht="15">
      <c r="E808" s="25"/>
    </row>
    <row r="809" ht="15">
      <c r="E809" s="25"/>
    </row>
    <row r="810" ht="15">
      <c r="E810" s="25"/>
    </row>
    <row r="811" ht="15">
      <c r="E811" s="25"/>
    </row>
    <row r="812" ht="15">
      <c r="E812" s="25"/>
    </row>
    <row r="813" ht="15">
      <c r="E813" s="25"/>
    </row>
    <row r="814" ht="15">
      <c r="E814" s="25"/>
    </row>
    <row r="815" ht="15">
      <c r="E815" s="25"/>
    </row>
    <row r="816" ht="15">
      <c r="E816" s="25"/>
    </row>
    <row r="817" ht="15">
      <c r="E817" s="25"/>
    </row>
    <row r="818" ht="15">
      <c r="E818" s="25"/>
    </row>
    <row r="819" ht="15">
      <c r="E819" s="25"/>
    </row>
    <row r="820" ht="15">
      <c r="E820" s="25"/>
    </row>
    <row r="821" ht="15">
      <c r="E821" s="25"/>
    </row>
    <row r="822" ht="15">
      <c r="E822" s="25"/>
    </row>
    <row r="823" ht="15">
      <c r="E823" s="25"/>
    </row>
    <row r="824" ht="15">
      <c r="E824" s="25"/>
    </row>
    <row r="825" ht="15">
      <c r="E825" s="25"/>
    </row>
    <row r="826" ht="15">
      <c r="E826" s="25"/>
    </row>
    <row r="827" ht="15">
      <c r="E827" s="25"/>
    </row>
    <row r="828" ht="15">
      <c r="E828" s="25"/>
    </row>
    <row r="829" ht="15">
      <c r="E829" s="25"/>
    </row>
    <row r="830" ht="15">
      <c r="E830" s="25"/>
    </row>
    <row r="831" ht="15">
      <c r="E831" s="25"/>
    </row>
    <row r="832" ht="15">
      <c r="E832" s="25"/>
    </row>
    <row r="833" ht="15">
      <c r="E833" s="25"/>
    </row>
    <row r="834" ht="15">
      <c r="E834" s="25"/>
    </row>
    <row r="835" ht="15">
      <c r="E835" s="25"/>
    </row>
    <row r="836" ht="15">
      <c r="E836" s="25"/>
    </row>
    <row r="837" ht="15">
      <c r="E837" s="25"/>
    </row>
    <row r="838" ht="15">
      <c r="E838" s="25"/>
    </row>
    <row r="839" ht="15">
      <c r="E839" s="25"/>
    </row>
    <row r="840" ht="15">
      <c r="E840" s="25"/>
    </row>
    <row r="841" ht="15">
      <c r="E841" s="25"/>
    </row>
    <row r="842" ht="15">
      <c r="E842" s="25"/>
    </row>
    <row r="843" ht="15">
      <c r="E843" s="25"/>
    </row>
    <row r="844" ht="15">
      <c r="E844" s="25"/>
    </row>
    <row r="845" ht="15">
      <c r="E845" s="25"/>
    </row>
    <row r="846" ht="15">
      <c r="E846" s="25"/>
    </row>
    <row r="847" ht="15">
      <c r="E847" s="25"/>
    </row>
    <row r="848" ht="15">
      <c r="E848" s="25"/>
    </row>
    <row r="849" ht="15">
      <c r="E849" s="25"/>
    </row>
    <row r="850" ht="15">
      <c r="E850" s="25"/>
    </row>
    <row r="851" ht="15">
      <c r="E851" s="25"/>
    </row>
    <row r="852" ht="15">
      <c r="E852" s="25"/>
    </row>
    <row r="853" ht="15">
      <c r="E853" s="25"/>
    </row>
    <row r="854" ht="15">
      <c r="E854" s="25"/>
    </row>
    <row r="855" ht="15">
      <c r="E855" s="25"/>
    </row>
    <row r="856" ht="15">
      <c r="E856" s="25"/>
    </row>
    <row r="857" ht="15">
      <c r="E857" s="25"/>
    </row>
    <row r="858" ht="15">
      <c r="E858" s="25"/>
    </row>
    <row r="859" ht="15">
      <c r="E859" s="25"/>
    </row>
    <row r="860" ht="15">
      <c r="E860" s="25"/>
    </row>
    <row r="861" ht="15">
      <c r="E861" s="25"/>
    </row>
    <row r="862" ht="15">
      <c r="E862" s="25"/>
    </row>
    <row r="863" ht="15">
      <c r="E863" s="25"/>
    </row>
    <row r="864" ht="15">
      <c r="E864" s="25"/>
    </row>
    <row r="865" ht="15">
      <c r="E865" s="25"/>
    </row>
    <row r="866" ht="15">
      <c r="E866" s="25"/>
    </row>
    <row r="867" ht="15">
      <c r="E867" s="25"/>
    </row>
    <row r="868" ht="15">
      <c r="E868" s="25"/>
    </row>
    <row r="869" ht="15">
      <c r="E869" s="25"/>
    </row>
    <row r="870" ht="15">
      <c r="E870" s="25"/>
    </row>
    <row r="871" ht="15">
      <c r="E871" s="25"/>
    </row>
    <row r="872" ht="15">
      <c r="E872" s="25"/>
    </row>
    <row r="873" ht="15">
      <c r="E873" s="25"/>
    </row>
    <row r="874" ht="15">
      <c r="E874" s="25"/>
    </row>
    <row r="875" ht="15">
      <c r="E875" s="25"/>
    </row>
    <row r="876" ht="15">
      <c r="E876" s="25"/>
    </row>
    <row r="877" ht="15">
      <c r="E877" s="25"/>
    </row>
    <row r="878" ht="15">
      <c r="E878" s="25"/>
    </row>
    <row r="879" ht="15">
      <c r="E879" s="25"/>
    </row>
    <row r="880" ht="15">
      <c r="E880" s="25"/>
    </row>
    <row r="881" ht="15">
      <c r="E881" s="25"/>
    </row>
    <row r="882" ht="15">
      <c r="E882" s="25"/>
    </row>
    <row r="883" ht="15">
      <c r="E883" s="25"/>
    </row>
    <row r="884" ht="15">
      <c r="E884" s="25"/>
    </row>
    <row r="885" ht="15">
      <c r="E885" s="25"/>
    </row>
    <row r="886" ht="15">
      <c r="E886" s="25"/>
    </row>
    <row r="887" ht="15">
      <c r="E887" s="25"/>
    </row>
    <row r="888" ht="15">
      <c r="E888" s="25"/>
    </row>
    <row r="889" ht="15">
      <c r="E889" s="25"/>
    </row>
    <row r="890" ht="15">
      <c r="E890" s="25"/>
    </row>
    <row r="891" ht="15">
      <c r="E891" s="25"/>
    </row>
    <row r="892" ht="15">
      <c r="E892" s="25"/>
    </row>
    <row r="893" ht="15">
      <c r="E893" s="25"/>
    </row>
    <row r="894" ht="15">
      <c r="E894" s="25"/>
    </row>
    <row r="895" ht="15">
      <c r="E895" s="25"/>
    </row>
    <row r="896" ht="15">
      <c r="E896" s="25"/>
    </row>
    <row r="897" ht="15">
      <c r="E897" s="25"/>
    </row>
    <row r="898" ht="15">
      <c r="E898" s="25"/>
    </row>
    <row r="899" ht="15">
      <c r="E899" s="25"/>
    </row>
    <row r="900" ht="15">
      <c r="E900" s="25"/>
    </row>
    <row r="901" ht="15">
      <c r="E901" s="25"/>
    </row>
    <row r="902" ht="15">
      <c r="E902" s="25"/>
    </row>
    <row r="903" ht="15">
      <c r="E903" s="25"/>
    </row>
    <row r="904" ht="15">
      <c r="E904" s="25"/>
    </row>
    <row r="905" ht="15">
      <c r="E905" s="25"/>
    </row>
    <row r="906" ht="15">
      <c r="E906" s="25"/>
    </row>
    <row r="907" ht="15">
      <c r="E907" s="25"/>
    </row>
    <row r="908" ht="15">
      <c r="E908" s="25"/>
    </row>
    <row r="909" ht="15">
      <c r="E909" s="25"/>
    </row>
    <row r="910" ht="15">
      <c r="E910" s="25"/>
    </row>
    <row r="911" ht="15">
      <c r="E911" s="25"/>
    </row>
    <row r="912" ht="15">
      <c r="E912" s="25"/>
    </row>
    <row r="913" ht="15">
      <c r="E913" s="25"/>
    </row>
    <row r="914" ht="15">
      <c r="E914" s="25"/>
    </row>
    <row r="915" ht="15">
      <c r="E915" s="25"/>
    </row>
    <row r="916" ht="15">
      <c r="E916" s="25"/>
    </row>
    <row r="917" ht="15">
      <c r="E917" s="25"/>
    </row>
    <row r="918" ht="15">
      <c r="E918" s="25"/>
    </row>
    <row r="919" ht="15">
      <c r="E919" s="25"/>
    </row>
    <row r="920" ht="15">
      <c r="E920" s="25"/>
    </row>
    <row r="921" ht="15">
      <c r="E921" s="25"/>
    </row>
    <row r="922" ht="15">
      <c r="E922" s="25"/>
    </row>
    <row r="923" ht="15">
      <c r="E923" s="25"/>
    </row>
    <row r="924" ht="15">
      <c r="E924" s="25"/>
    </row>
    <row r="925" ht="15">
      <c r="E925" s="25"/>
    </row>
    <row r="926" ht="15">
      <c r="E926" s="25"/>
    </row>
    <row r="927" ht="15">
      <c r="E927" s="25"/>
    </row>
    <row r="928" ht="15">
      <c r="E928" s="25"/>
    </row>
    <row r="929" ht="15">
      <c r="E929" s="25"/>
    </row>
    <row r="930" ht="15">
      <c r="E930" s="25"/>
    </row>
    <row r="931" ht="15">
      <c r="E931" s="25"/>
    </row>
    <row r="932" ht="15">
      <c r="E932" s="25"/>
    </row>
    <row r="933" ht="15">
      <c r="E933" s="25"/>
    </row>
    <row r="934" ht="15">
      <c r="E934" s="25"/>
    </row>
    <row r="935" ht="15">
      <c r="E935" s="25"/>
    </row>
    <row r="936" ht="15">
      <c r="E936" s="25"/>
    </row>
    <row r="937" ht="15">
      <c r="E937" s="25"/>
    </row>
    <row r="938" ht="15">
      <c r="E938" s="25"/>
    </row>
    <row r="939" ht="15">
      <c r="E939" s="25"/>
    </row>
    <row r="940" ht="15">
      <c r="E940" s="25"/>
    </row>
    <row r="941" ht="15">
      <c r="E941" s="25"/>
    </row>
    <row r="942" ht="15">
      <c r="E942" s="25"/>
    </row>
    <row r="943" ht="15">
      <c r="E943" s="25"/>
    </row>
    <row r="944" ht="15">
      <c r="E944" s="25"/>
    </row>
    <row r="945" ht="15">
      <c r="E945" s="25"/>
    </row>
    <row r="946" ht="15">
      <c r="E946" s="25"/>
    </row>
    <row r="947" ht="15">
      <c r="E947" s="25"/>
    </row>
    <row r="948" ht="15">
      <c r="E948" s="25"/>
    </row>
    <row r="949" ht="15">
      <c r="E949" s="25"/>
    </row>
    <row r="950" ht="15">
      <c r="E950" s="25"/>
    </row>
    <row r="951" ht="15">
      <c r="E951" s="25"/>
    </row>
    <row r="952" ht="15">
      <c r="E952" s="25"/>
    </row>
    <row r="953" ht="15">
      <c r="E953" s="25"/>
    </row>
    <row r="954" ht="15">
      <c r="E954" s="25"/>
    </row>
    <row r="955" ht="15">
      <c r="E955" s="25"/>
    </row>
    <row r="956" ht="15">
      <c r="E956" s="25"/>
    </row>
    <row r="957" ht="15">
      <c r="E957" s="25"/>
    </row>
    <row r="958" ht="15">
      <c r="E958" s="25"/>
    </row>
    <row r="959" ht="15">
      <c r="E959" s="25"/>
    </row>
    <row r="960" ht="15">
      <c r="E960" s="25"/>
    </row>
    <row r="961" ht="15">
      <c r="E961" s="25"/>
    </row>
    <row r="962" ht="15">
      <c r="E962" s="25"/>
    </row>
    <row r="963" ht="15">
      <c r="E963" s="25"/>
    </row>
    <row r="964" ht="15">
      <c r="E964" s="25"/>
    </row>
    <row r="965" ht="15">
      <c r="E965" s="25"/>
    </row>
    <row r="966" ht="15">
      <c r="E966" s="25"/>
    </row>
    <row r="967" ht="15">
      <c r="E967" s="25"/>
    </row>
    <row r="968" ht="15">
      <c r="E968" s="25"/>
    </row>
    <row r="969" ht="15">
      <c r="E969" s="25"/>
    </row>
    <row r="970" ht="15">
      <c r="E970" s="25"/>
    </row>
    <row r="971" ht="15">
      <c r="E971" s="25"/>
    </row>
    <row r="972" ht="15">
      <c r="E972" s="25"/>
    </row>
    <row r="973" ht="15">
      <c r="E973" s="25"/>
    </row>
    <row r="974" ht="15">
      <c r="E974" s="25"/>
    </row>
    <row r="975" ht="15">
      <c r="E975" s="25"/>
    </row>
    <row r="976" ht="15">
      <c r="E976" s="25"/>
    </row>
    <row r="977" ht="15">
      <c r="E977" s="25"/>
    </row>
    <row r="978" ht="15">
      <c r="E978" s="25"/>
    </row>
    <row r="979" ht="15">
      <c r="E979" s="25"/>
    </row>
    <row r="980" ht="15">
      <c r="E980" s="25"/>
    </row>
    <row r="981" ht="15">
      <c r="E981" s="25"/>
    </row>
    <row r="982" ht="15">
      <c r="E982" s="25"/>
    </row>
    <row r="983" ht="15">
      <c r="E983" s="25"/>
    </row>
    <row r="984" ht="15">
      <c r="E984" s="25"/>
    </row>
    <row r="985" ht="15">
      <c r="E985" s="25"/>
    </row>
    <row r="986" ht="15">
      <c r="E986" s="25"/>
    </row>
    <row r="987" ht="15">
      <c r="E987" s="25"/>
    </row>
    <row r="988" ht="15">
      <c r="E988" s="25"/>
    </row>
    <row r="989" ht="15">
      <c r="E989" s="25"/>
    </row>
    <row r="990" ht="15">
      <c r="E990" s="25"/>
    </row>
    <row r="991" ht="15">
      <c r="E991" s="25"/>
    </row>
    <row r="992" ht="15">
      <c r="E992" s="25"/>
    </row>
    <row r="993" ht="15">
      <c r="E993" s="25"/>
    </row>
    <row r="994" ht="15">
      <c r="E994" s="25"/>
    </row>
    <row r="995" ht="15">
      <c r="E995" s="25"/>
    </row>
    <row r="996" ht="15">
      <c r="E996" s="25"/>
    </row>
    <row r="997" ht="15">
      <c r="E997" s="25"/>
    </row>
    <row r="998" ht="15">
      <c r="E998" s="25"/>
    </row>
    <row r="999" ht="15">
      <c r="E999" s="25"/>
    </row>
    <row r="1000" ht="15">
      <c r="E1000" s="25"/>
    </row>
    <row r="1001" ht="15">
      <c r="E1001" s="25"/>
    </row>
    <row r="1002" ht="15">
      <c r="E1002" s="25"/>
    </row>
    <row r="1003" ht="15">
      <c r="E1003" s="25"/>
    </row>
    <row r="1004" ht="15">
      <c r="E1004" s="25"/>
    </row>
    <row r="1005" ht="15">
      <c r="E1005" s="25"/>
    </row>
    <row r="1006" ht="15">
      <c r="E1006" s="25"/>
    </row>
    <row r="1007" ht="15">
      <c r="E1007" s="25"/>
    </row>
    <row r="1008" ht="15">
      <c r="E1008" s="25"/>
    </row>
    <row r="1009" ht="15">
      <c r="E1009" s="25"/>
    </row>
    <row r="1010" ht="15">
      <c r="E1010" s="25"/>
    </row>
    <row r="1011" ht="15">
      <c r="E1011" s="25"/>
    </row>
    <row r="1012" ht="15">
      <c r="E1012" s="25"/>
    </row>
    <row r="1013" ht="15">
      <c r="E1013" s="25"/>
    </row>
    <row r="1014" ht="15">
      <c r="E1014" s="25"/>
    </row>
    <row r="1015" ht="15">
      <c r="E1015" s="25"/>
    </row>
    <row r="1016" ht="15">
      <c r="E1016" s="25"/>
    </row>
    <row r="1017" ht="15">
      <c r="E1017" s="25"/>
    </row>
    <row r="1018" ht="15">
      <c r="E1018" s="25"/>
    </row>
    <row r="1019" ht="15">
      <c r="E1019" s="25"/>
    </row>
    <row r="1020" ht="15">
      <c r="E1020" s="25"/>
    </row>
    <row r="1021" ht="15">
      <c r="E1021" s="25"/>
    </row>
    <row r="1022" ht="15">
      <c r="E1022" s="25"/>
    </row>
    <row r="1023" ht="15">
      <c r="E1023" s="25"/>
    </row>
    <row r="1024" ht="15">
      <c r="E1024" s="25"/>
    </row>
    <row r="1025" ht="15">
      <c r="E1025" s="25"/>
    </row>
    <row r="1026" ht="15">
      <c r="E1026" s="25"/>
    </row>
    <row r="1027" ht="15">
      <c r="E1027" s="25"/>
    </row>
    <row r="1028" ht="15">
      <c r="E1028" s="25"/>
    </row>
    <row r="1029" ht="15">
      <c r="E1029" s="25"/>
    </row>
    <row r="1030" ht="15">
      <c r="E1030" s="25"/>
    </row>
    <row r="1031" ht="15">
      <c r="E1031" s="25"/>
    </row>
    <row r="1032" ht="15">
      <c r="E1032" s="25"/>
    </row>
    <row r="1033" ht="15">
      <c r="E1033" s="25"/>
    </row>
    <row r="1034" ht="15">
      <c r="E1034" s="25"/>
    </row>
    <row r="1035" ht="15">
      <c r="E1035" s="25"/>
    </row>
    <row r="1036" ht="15">
      <c r="E1036" s="25"/>
    </row>
    <row r="1037" ht="15">
      <c r="E1037" s="25"/>
    </row>
    <row r="1038" ht="15">
      <c r="E1038" s="25"/>
    </row>
    <row r="1039" ht="15">
      <c r="E1039" s="25"/>
    </row>
    <row r="1040" ht="15">
      <c r="E1040" s="25"/>
    </row>
    <row r="1041" ht="15">
      <c r="E1041" s="25"/>
    </row>
    <row r="1042" ht="15">
      <c r="E1042" s="25"/>
    </row>
    <row r="1043" ht="15">
      <c r="E1043" s="25"/>
    </row>
    <row r="1044" ht="15">
      <c r="E1044" s="25"/>
    </row>
    <row r="1045" ht="15">
      <c r="E1045" s="25"/>
    </row>
    <row r="1046" ht="15">
      <c r="E1046" s="25"/>
    </row>
    <row r="1047" ht="15">
      <c r="E1047" s="25"/>
    </row>
    <row r="1048" ht="15">
      <c r="E1048" s="25"/>
    </row>
    <row r="1049" ht="15">
      <c r="E1049" s="25"/>
    </row>
    <row r="1050" ht="15">
      <c r="E1050" s="25"/>
    </row>
    <row r="1051" ht="15">
      <c r="E1051" s="25"/>
    </row>
    <row r="1052" ht="15">
      <c r="E1052" s="25"/>
    </row>
    <row r="1053" ht="15">
      <c r="E1053" s="25"/>
    </row>
    <row r="1054" ht="15">
      <c r="E1054" s="25"/>
    </row>
    <row r="1055" ht="15">
      <c r="E1055" s="25"/>
    </row>
    <row r="1056" ht="15">
      <c r="E1056" s="25"/>
    </row>
    <row r="1057" ht="15">
      <c r="E1057" s="25"/>
    </row>
    <row r="1058" ht="15">
      <c r="E1058" s="25"/>
    </row>
    <row r="1059" ht="15">
      <c r="E1059" s="25"/>
    </row>
    <row r="1060" ht="15">
      <c r="E1060" s="25"/>
    </row>
    <row r="1061" ht="15">
      <c r="E1061" s="25"/>
    </row>
    <row r="1062" ht="15">
      <c r="E1062" s="25"/>
    </row>
    <row r="1063" ht="15">
      <c r="E1063" s="25"/>
    </row>
    <row r="1064" ht="15">
      <c r="E1064" s="25"/>
    </row>
    <row r="1065" ht="15">
      <c r="E1065" s="25"/>
    </row>
    <row r="1066" ht="15">
      <c r="E1066" s="25"/>
    </row>
    <row r="1067" ht="15">
      <c r="E1067" s="25"/>
    </row>
    <row r="1068" ht="15">
      <c r="E1068" s="25"/>
    </row>
    <row r="1069" ht="15">
      <c r="E1069" s="25"/>
    </row>
    <row r="1070" ht="15">
      <c r="E1070" s="25"/>
    </row>
    <row r="1071" ht="15">
      <c r="E1071" s="25"/>
    </row>
    <row r="1072" ht="15">
      <c r="E1072" s="25"/>
    </row>
    <row r="1073" ht="15">
      <c r="E1073" s="25"/>
    </row>
    <row r="1074" ht="15">
      <c r="E1074" s="25"/>
    </row>
    <row r="1075" ht="15">
      <c r="E1075" s="25"/>
    </row>
    <row r="1076" ht="15">
      <c r="E1076" s="25"/>
    </row>
    <row r="1077" ht="15">
      <c r="E1077" s="25"/>
    </row>
    <row r="1078" ht="15">
      <c r="E1078" s="25"/>
    </row>
    <row r="1079" ht="15">
      <c r="E1079" s="25"/>
    </row>
    <row r="1080" ht="15">
      <c r="E1080" s="25"/>
    </row>
    <row r="1081" ht="15">
      <c r="E1081" s="25"/>
    </row>
    <row r="1082" ht="15">
      <c r="E1082" s="25"/>
    </row>
    <row r="1083" ht="15">
      <c r="E1083" s="25"/>
    </row>
    <row r="1084" ht="15">
      <c r="E1084" s="25"/>
    </row>
    <row r="1085" ht="15">
      <c r="E1085" s="25"/>
    </row>
    <row r="1086" ht="15">
      <c r="E1086" s="25"/>
    </row>
    <row r="1087" ht="15">
      <c r="E1087" s="25"/>
    </row>
    <row r="1088" ht="15">
      <c r="E1088" s="25"/>
    </row>
    <row r="1089" ht="15">
      <c r="E1089" s="25"/>
    </row>
    <row r="1090" ht="15">
      <c r="E1090" s="25"/>
    </row>
    <row r="1091" ht="15">
      <c r="E1091" s="25"/>
    </row>
    <row r="1092" ht="15">
      <c r="E1092" s="25"/>
    </row>
    <row r="1093" ht="15">
      <c r="E1093" s="25"/>
    </row>
    <row r="1094" ht="15">
      <c r="E1094" s="25"/>
    </row>
    <row r="1095" ht="15">
      <c r="E1095" s="25"/>
    </row>
    <row r="1096" ht="15">
      <c r="E1096" s="25"/>
    </row>
    <row r="1097" ht="15">
      <c r="E1097" s="25"/>
    </row>
    <row r="1098" ht="15">
      <c r="E1098" s="25"/>
    </row>
    <row r="1099" ht="15">
      <c r="E1099" s="25"/>
    </row>
    <row r="1100" ht="15">
      <c r="E1100" s="25"/>
    </row>
    <row r="1101" ht="15">
      <c r="E1101" s="25"/>
    </row>
    <row r="1102" ht="15">
      <c r="E1102" s="25"/>
    </row>
    <row r="1103" ht="15">
      <c r="E1103" s="25"/>
    </row>
    <row r="1104" ht="15">
      <c r="E1104" s="25"/>
    </row>
    <row r="1105" ht="15">
      <c r="E1105" s="25"/>
    </row>
    <row r="1106" ht="15">
      <c r="E1106" s="25"/>
    </row>
    <row r="1107" ht="15">
      <c r="E1107" s="25"/>
    </row>
    <row r="1108" ht="15">
      <c r="E1108" s="25"/>
    </row>
    <row r="1109" ht="15">
      <c r="E1109" s="25"/>
    </row>
    <row r="1110" ht="15">
      <c r="E1110" s="25"/>
    </row>
    <row r="1111" ht="15">
      <c r="E1111" s="25"/>
    </row>
    <row r="1112" ht="15">
      <c r="E1112" s="25"/>
    </row>
    <row r="1113" ht="15">
      <c r="E1113" s="25"/>
    </row>
    <row r="1114" ht="15">
      <c r="E1114" s="25"/>
    </row>
    <row r="1115" ht="15">
      <c r="E1115" s="25"/>
    </row>
    <row r="1116" ht="15">
      <c r="E1116" s="25"/>
    </row>
    <row r="1117" ht="15">
      <c r="E1117" s="25"/>
    </row>
    <row r="1118" ht="15">
      <c r="E1118" s="25"/>
    </row>
    <row r="1119" ht="15">
      <c r="E1119" s="25"/>
    </row>
    <row r="1120" ht="15">
      <c r="E1120" s="25"/>
    </row>
    <row r="1121" ht="15">
      <c r="E1121" s="25"/>
    </row>
    <row r="1122" ht="15">
      <c r="E1122" s="25"/>
    </row>
    <row r="1123" ht="15">
      <c r="E1123" s="25"/>
    </row>
    <row r="1124" ht="15">
      <c r="E1124" s="25"/>
    </row>
    <row r="1125" ht="15">
      <c r="E1125" s="25"/>
    </row>
    <row r="1126" ht="15">
      <c r="E1126" s="25"/>
    </row>
    <row r="1127" ht="15">
      <c r="E1127" s="25"/>
    </row>
    <row r="1128" ht="15">
      <c r="E1128" s="25"/>
    </row>
    <row r="1129" ht="15">
      <c r="E1129" s="25"/>
    </row>
    <row r="1130" ht="15">
      <c r="E1130" s="25"/>
    </row>
    <row r="1131" ht="15">
      <c r="E1131" s="25"/>
    </row>
    <row r="1132" ht="15">
      <c r="E1132" s="25"/>
    </row>
    <row r="1133" ht="15">
      <c r="E1133" s="25"/>
    </row>
    <row r="1134" ht="15">
      <c r="E1134" s="25"/>
    </row>
    <row r="1135" ht="15">
      <c r="E1135" s="25"/>
    </row>
    <row r="1136" ht="15">
      <c r="E1136" s="25"/>
    </row>
    <row r="1137" ht="15">
      <c r="E1137" s="25"/>
    </row>
    <row r="1138" ht="15">
      <c r="E1138" s="25"/>
    </row>
    <row r="1139" ht="15">
      <c r="E1139" s="25"/>
    </row>
    <row r="1140" ht="15">
      <c r="E1140" s="25"/>
    </row>
    <row r="1141" ht="15">
      <c r="E1141" s="25"/>
    </row>
    <row r="1142" ht="15">
      <c r="E1142" s="25"/>
    </row>
    <row r="1143" ht="15">
      <c r="E1143" s="25"/>
    </row>
    <row r="1144" ht="15">
      <c r="E1144" s="25"/>
    </row>
    <row r="1145" ht="15">
      <c r="E1145" s="25"/>
    </row>
    <row r="1146" ht="15">
      <c r="E1146" s="25"/>
    </row>
    <row r="1147" ht="15">
      <c r="E1147" s="25"/>
    </row>
    <row r="1148" ht="15">
      <c r="E1148" s="25"/>
    </row>
    <row r="1149" ht="15">
      <c r="E1149" s="25"/>
    </row>
    <row r="1150" ht="15">
      <c r="E1150" s="25"/>
    </row>
    <row r="1151" ht="15">
      <c r="E1151" s="25"/>
    </row>
    <row r="1152" ht="15">
      <c r="E1152" s="25"/>
    </row>
    <row r="1153" ht="15">
      <c r="E1153" s="25"/>
    </row>
    <row r="1154" ht="15">
      <c r="E1154" s="25"/>
    </row>
    <row r="1155" ht="15">
      <c r="E1155" s="25"/>
    </row>
    <row r="1156" ht="15">
      <c r="E1156" s="25"/>
    </row>
    <row r="1157" ht="15">
      <c r="E1157" s="25"/>
    </row>
    <row r="1158" ht="15">
      <c r="E1158" s="25"/>
    </row>
    <row r="1159" ht="15">
      <c r="E1159" s="25"/>
    </row>
    <row r="1160" ht="15">
      <c r="E1160" s="25"/>
    </row>
    <row r="1161" ht="15">
      <c r="E1161" s="25"/>
    </row>
    <row r="1162" ht="15">
      <c r="E1162" s="25"/>
    </row>
    <row r="1163" ht="15">
      <c r="E1163" s="25"/>
    </row>
    <row r="1164" ht="15">
      <c r="E1164" s="25"/>
    </row>
    <row r="1165" ht="15">
      <c r="E1165" s="25"/>
    </row>
    <row r="1166" ht="15">
      <c r="E1166" s="25"/>
    </row>
    <row r="1167" ht="15">
      <c r="E1167" s="25"/>
    </row>
    <row r="1168" ht="15">
      <c r="E1168" s="25"/>
    </row>
    <row r="1169" ht="15">
      <c r="E1169" s="25"/>
    </row>
    <row r="1170" ht="15">
      <c r="E1170" s="25"/>
    </row>
    <row r="1171" ht="15">
      <c r="E1171" s="25"/>
    </row>
    <row r="1172" ht="15">
      <c r="E1172" s="25"/>
    </row>
    <row r="1173" ht="15">
      <c r="E1173" s="25"/>
    </row>
    <row r="1174" ht="15">
      <c r="E1174" s="25"/>
    </row>
    <row r="1175" ht="15">
      <c r="E1175" s="25"/>
    </row>
    <row r="1176" ht="15">
      <c r="E1176" s="25"/>
    </row>
    <row r="1177" ht="15">
      <c r="E1177" s="25"/>
    </row>
    <row r="1178" ht="15">
      <c r="E1178" s="25"/>
    </row>
    <row r="1179" ht="15">
      <c r="E1179" s="25"/>
    </row>
    <row r="1180" ht="15">
      <c r="E1180" s="25"/>
    </row>
    <row r="1181" ht="15">
      <c r="E1181" s="25"/>
    </row>
    <row r="1182" ht="15">
      <c r="E1182" s="25"/>
    </row>
    <row r="1183" ht="15">
      <c r="E1183" s="25"/>
    </row>
    <row r="1184" ht="15">
      <c r="E1184" s="25"/>
    </row>
    <row r="1185" ht="15">
      <c r="E1185" s="25"/>
    </row>
    <row r="1186" ht="15">
      <c r="E1186" s="25"/>
    </row>
    <row r="1187" ht="15">
      <c r="E1187" s="25"/>
    </row>
    <row r="1188" ht="15">
      <c r="E1188" s="25"/>
    </row>
    <row r="1189" ht="15">
      <c r="E1189" s="25"/>
    </row>
    <row r="1190" ht="15">
      <c r="E1190" s="25"/>
    </row>
    <row r="1191" ht="15">
      <c r="E1191" s="25"/>
    </row>
    <row r="1192" ht="15">
      <c r="E1192" s="25"/>
    </row>
    <row r="1193" ht="15">
      <c r="E1193" s="25"/>
    </row>
    <row r="1194" ht="15">
      <c r="E1194" s="25"/>
    </row>
    <row r="1195" ht="15">
      <c r="E1195" s="25"/>
    </row>
    <row r="1196" ht="15">
      <c r="E1196" s="25"/>
    </row>
    <row r="1197" ht="15">
      <c r="E1197" s="25"/>
    </row>
    <row r="1198" ht="15">
      <c r="E1198" s="25"/>
    </row>
    <row r="1199" ht="15">
      <c r="E1199" s="25"/>
    </row>
    <row r="1200" ht="15">
      <c r="E1200" s="25"/>
    </row>
    <row r="1201" ht="15">
      <c r="E1201" s="25"/>
    </row>
    <row r="1202" ht="15">
      <c r="E1202" s="25"/>
    </row>
    <row r="1203" ht="15">
      <c r="E1203" s="25"/>
    </row>
    <row r="1204" ht="15">
      <c r="E1204" s="25"/>
    </row>
    <row r="1205" ht="15">
      <c r="E1205" s="25"/>
    </row>
    <row r="1206" ht="15">
      <c r="E1206" s="25"/>
    </row>
    <row r="1207" ht="15">
      <c r="E1207" s="25"/>
    </row>
    <row r="1208" ht="15">
      <c r="E1208" s="25"/>
    </row>
    <row r="1209" ht="15">
      <c r="E1209" s="25"/>
    </row>
    <row r="1210" ht="15">
      <c r="E1210" s="25"/>
    </row>
    <row r="1211" ht="15">
      <c r="E1211" s="25"/>
    </row>
    <row r="1212" ht="15">
      <c r="E1212" s="25"/>
    </row>
    <row r="1213" ht="15">
      <c r="E1213" s="25"/>
    </row>
    <row r="1214" ht="15">
      <c r="E1214" s="25"/>
    </row>
    <row r="1215" ht="15">
      <c r="E1215" s="25"/>
    </row>
    <row r="1216" ht="15">
      <c r="E1216" s="25"/>
    </row>
    <row r="1217" ht="15">
      <c r="E1217" s="25"/>
    </row>
    <row r="1218" ht="15">
      <c r="E1218" s="25"/>
    </row>
    <row r="1219" ht="15">
      <c r="E1219" s="25"/>
    </row>
    <row r="1220" ht="15">
      <c r="E1220" s="25"/>
    </row>
    <row r="1221" ht="15">
      <c r="E1221" s="25"/>
    </row>
    <row r="1222" ht="15">
      <c r="E1222" s="25"/>
    </row>
    <row r="1223" ht="15">
      <c r="E1223" s="25"/>
    </row>
    <row r="1224" ht="15">
      <c r="E1224" s="25"/>
    </row>
    <row r="1225" ht="15">
      <c r="E1225" s="25"/>
    </row>
    <row r="1226" ht="15">
      <c r="E1226" s="25"/>
    </row>
    <row r="1227" ht="15">
      <c r="E1227" s="25"/>
    </row>
    <row r="1228" ht="15">
      <c r="E1228" s="25"/>
    </row>
    <row r="1229" ht="15">
      <c r="E1229" s="25"/>
    </row>
    <row r="1230" ht="15">
      <c r="E1230" s="25"/>
    </row>
    <row r="1231" ht="15">
      <c r="E1231" s="25"/>
    </row>
    <row r="1232" ht="15">
      <c r="E1232" s="25"/>
    </row>
    <row r="1233" ht="15">
      <c r="E1233" s="25"/>
    </row>
    <row r="1234" ht="15">
      <c r="E1234" s="25"/>
    </row>
    <row r="1235" ht="15">
      <c r="E1235" s="25"/>
    </row>
    <row r="1236" ht="15">
      <c r="E1236" s="25"/>
    </row>
    <row r="1237" ht="15">
      <c r="E1237" s="25"/>
    </row>
    <row r="1238" ht="15">
      <c r="E1238" s="25"/>
    </row>
    <row r="1239" ht="15">
      <c r="E1239" s="25"/>
    </row>
    <row r="1240" ht="15">
      <c r="E1240" s="25"/>
    </row>
    <row r="1241" ht="15">
      <c r="E1241" s="25"/>
    </row>
    <row r="1242" ht="15">
      <c r="E1242" s="25"/>
    </row>
    <row r="1243" ht="15">
      <c r="E1243" s="25"/>
    </row>
    <row r="1244" ht="15">
      <c r="E1244" s="25"/>
    </row>
    <row r="1245" ht="15">
      <c r="E1245" s="25"/>
    </row>
    <row r="1246" ht="15">
      <c r="E1246" s="25"/>
    </row>
    <row r="1247" ht="15">
      <c r="E1247" s="25"/>
    </row>
    <row r="1248" ht="15">
      <c r="E1248" s="25"/>
    </row>
    <row r="1249" ht="15">
      <c r="E1249" s="25"/>
    </row>
    <row r="1250" ht="15">
      <c r="E1250" s="25"/>
    </row>
    <row r="1251" ht="15">
      <c r="E1251" s="25"/>
    </row>
    <row r="1252" ht="15">
      <c r="E1252" s="25"/>
    </row>
    <row r="1253" ht="15">
      <c r="E1253" s="25"/>
    </row>
    <row r="1254" ht="15">
      <c r="E1254" s="25"/>
    </row>
    <row r="1255" ht="15">
      <c r="E1255" s="25"/>
    </row>
    <row r="1256" ht="15">
      <c r="E1256" s="25"/>
    </row>
    <row r="1257" ht="15">
      <c r="E1257" s="25"/>
    </row>
    <row r="1258" ht="15">
      <c r="E1258" s="25"/>
    </row>
    <row r="1259" ht="15">
      <c r="E1259" s="25"/>
    </row>
    <row r="1260" ht="15">
      <c r="E1260" s="25"/>
    </row>
    <row r="1261" ht="15">
      <c r="E1261" s="25"/>
    </row>
    <row r="1262" ht="15">
      <c r="E1262" s="25"/>
    </row>
    <row r="1263" ht="15">
      <c r="E1263" s="25"/>
    </row>
    <row r="1264" ht="15">
      <c r="E1264" s="25"/>
    </row>
    <row r="1265" ht="15">
      <c r="E1265" s="25"/>
    </row>
    <row r="1266" ht="15">
      <c r="E1266" s="25"/>
    </row>
    <row r="1267" ht="15">
      <c r="E1267" s="25"/>
    </row>
    <row r="1268" ht="15">
      <c r="E1268" s="25"/>
    </row>
    <row r="1269" ht="15">
      <c r="E1269" s="25"/>
    </row>
    <row r="1270" ht="15">
      <c r="E1270" s="25"/>
    </row>
    <row r="1271" ht="15">
      <c r="E1271" s="25"/>
    </row>
    <row r="1272" ht="15">
      <c r="E1272" s="25"/>
    </row>
    <row r="1273" ht="15">
      <c r="E1273" s="25"/>
    </row>
    <row r="1274" ht="15">
      <c r="E1274" s="25"/>
    </row>
    <row r="1275" ht="15">
      <c r="E1275" s="25"/>
    </row>
    <row r="1276" ht="15">
      <c r="E1276" s="25"/>
    </row>
    <row r="1277" ht="15">
      <c r="E1277" s="25"/>
    </row>
    <row r="1278" ht="15">
      <c r="E1278" s="25"/>
    </row>
    <row r="1279" ht="15">
      <c r="E1279" s="25"/>
    </row>
    <row r="1280" ht="15">
      <c r="E1280" s="25"/>
    </row>
    <row r="1281" ht="15">
      <c r="E1281" s="25"/>
    </row>
    <row r="1282" ht="15">
      <c r="E1282" s="25"/>
    </row>
    <row r="1283" ht="15">
      <c r="E1283" s="25"/>
    </row>
    <row r="1284" ht="15">
      <c r="E1284" s="25"/>
    </row>
    <row r="1285" ht="15">
      <c r="E1285" s="25"/>
    </row>
    <row r="1286" ht="15">
      <c r="E1286" s="25"/>
    </row>
    <row r="1287" ht="15">
      <c r="E1287" s="25"/>
    </row>
    <row r="1288" ht="15">
      <c r="E1288" s="25"/>
    </row>
    <row r="1289" ht="15">
      <c r="E1289" s="25"/>
    </row>
    <row r="1290" ht="15">
      <c r="E1290" s="25"/>
    </row>
    <row r="1291" ht="15">
      <c r="E1291" s="25"/>
    </row>
    <row r="1292" ht="15">
      <c r="E1292" s="25"/>
    </row>
    <row r="1293" ht="15">
      <c r="E1293" s="25"/>
    </row>
    <row r="1294" ht="15">
      <c r="E1294" s="25"/>
    </row>
    <row r="1295" ht="15">
      <c r="E1295" s="25"/>
    </row>
    <row r="1296" ht="15">
      <c r="E1296" s="25"/>
    </row>
    <row r="1297" ht="15">
      <c r="E1297" s="25"/>
    </row>
    <row r="1298" ht="15">
      <c r="E1298" s="25"/>
    </row>
    <row r="1299" ht="15">
      <c r="E1299" s="25"/>
    </row>
    <row r="1300" ht="15">
      <c r="E1300" s="25"/>
    </row>
    <row r="1301" ht="15">
      <c r="E1301" s="25"/>
    </row>
    <row r="1302" ht="15">
      <c r="E1302" s="25"/>
    </row>
    <row r="1303" ht="15">
      <c r="E1303" s="25"/>
    </row>
    <row r="1304" ht="15">
      <c r="E1304" s="25"/>
    </row>
    <row r="1305" ht="15">
      <c r="E1305" s="25"/>
    </row>
    <row r="1306" ht="15">
      <c r="E1306" s="25"/>
    </row>
    <row r="1307" ht="15">
      <c r="E1307" s="25"/>
    </row>
    <row r="1308" ht="15">
      <c r="E1308" s="25"/>
    </row>
    <row r="1309" ht="15">
      <c r="E1309" s="25"/>
    </row>
    <row r="1310" ht="15">
      <c r="E1310" s="25"/>
    </row>
    <row r="1311" ht="15">
      <c r="E1311" s="25"/>
    </row>
    <row r="1312" ht="15">
      <c r="E1312" s="25"/>
    </row>
    <row r="1313" ht="15">
      <c r="E1313" s="25"/>
    </row>
    <row r="1314" ht="15">
      <c r="E1314" s="25"/>
    </row>
    <row r="1315" ht="15">
      <c r="E1315" s="25"/>
    </row>
    <row r="1316" ht="15">
      <c r="E1316" s="25"/>
    </row>
    <row r="1317" ht="15">
      <c r="E1317" s="25"/>
    </row>
    <row r="1318" ht="15">
      <c r="E1318" s="25"/>
    </row>
    <row r="1319" ht="15">
      <c r="E1319" s="25"/>
    </row>
    <row r="1320" ht="15">
      <c r="E1320" s="25"/>
    </row>
    <row r="1321" ht="15">
      <c r="E1321" s="25"/>
    </row>
    <row r="1322" ht="15">
      <c r="E1322" s="25"/>
    </row>
    <row r="1323" ht="15">
      <c r="E1323" s="25"/>
    </row>
    <row r="1324" ht="15">
      <c r="E1324" s="25"/>
    </row>
    <row r="1325" ht="15">
      <c r="E1325" s="25"/>
    </row>
    <row r="1326" ht="15">
      <c r="E1326" s="25"/>
    </row>
    <row r="1327" ht="15">
      <c r="E1327" s="25"/>
    </row>
    <row r="1328" ht="15">
      <c r="E1328" s="25"/>
    </row>
    <row r="1329" ht="15">
      <c r="E1329" s="25"/>
    </row>
    <row r="1330" ht="15">
      <c r="E1330" s="25"/>
    </row>
    <row r="1331" ht="15">
      <c r="E1331" s="25"/>
    </row>
    <row r="1332" ht="15">
      <c r="E1332" s="25"/>
    </row>
    <row r="1333" ht="15">
      <c r="E1333" s="25"/>
    </row>
    <row r="1334" ht="15">
      <c r="E1334" s="25"/>
    </row>
    <row r="1335" ht="15">
      <c r="E1335" s="25"/>
    </row>
    <row r="1336" ht="15">
      <c r="E1336" s="25"/>
    </row>
    <row r="1337" ht="15">
      <c r="E1337" s="25"/>
    </row>
    <row r="1338" ht="15">
      <c r="E1338" s="25"/>
    </row>
    <row r="1339" ht="15">
      <c r="E1339" s="25"/>
    </row>
    <row r="1340" ht="15">
      <c r="E1340" s="25"/>
    </row>
    <row r="1341" ht="15">
      <c r="E1341" s="25"/>
    </row>
    <row r="1342" ht="15">
      <c r="E1342" s="25"/>
    </row>
    <row r="1343" ht="15">
      <c r="E1343" s="25"/>
    </row>
    <row r="1344" ht="15">
      <c r="E1344" s="25"/>
    </row>
    <row r="1345" ht="15">
      <c r="E1345" s="25"/>
    </row>
    <row r="1346" ht="15">
      <c r="E1346" s="25"/>
    </row>
    <row r="1347" ht="15">
      <c r="E1347" s="25"/>
    </row>
    <row r="1348" ht="15">
      <c r="E1348" s="25"/>
    </row>
    <row r="1349" ht="15">
      <c r="E1349" s="25"/>
    </row>
    <row r="1350" ht="15">
      <c r="E1350" s="25"/>
    </row>
    <row r="1351" ht="15">
      <c r="E1351" s="25"/>
    </row>
    <row r="1352" ht="15">
      <c r="E1352" s="25"/>
    </row>
    <row r="1353" ht="15">
      <c r="E1353" s="25"/>
    </row>
    <row r="1354" ht="15">
      <c r="E1354" s="25"/>
    </row>
    <row r="1355" ht="15">
      <c r="E1355" s="25"/>
    </row>
    <row r="1356" ht="15">
      <c r="E1356" s="25"/>
    </row>
    <row r="1357" ht="15">
      <c r="E1357" s="25"/>
    </row>
    <row r="1358" ht="15">
      <c r="E1358" s="25"/>
    </row>
    <row r="1359" ht="15">
      <c r="E1359" s="25"/>
    </row>
    <row r="1360" ht="15">
      <c r="E1360" s="25"/>
    </row>
    <row r="1361" ht="15">
      <c r="E1361" s="25"/>
    </row>
    <row r="1362" ht="15">
      <c r="E1362" s="25"/>
    </row>
    <row r="1363" ht="15">
      <c r="E1363" s="25"/>
    </row>
    <row r="1364" ht="15">
      <c r="E1364" s="25"/>
    </row>
    <row r="1365" ht="15">
      <c r="E1365" s="25"/>
    </row>
    <row r="1366" ht="15">
      <c r="E1366" s="25"/>
    </row>
    <row r="1367" ht="15">
      <c r="E1367" s="25"/>
    </row>
    <row r="1368" ht="15">
      <c r="E1368" s="25"/>
    </row>
    <row r="1369" ht="15">
      <c r="E1369" s="25"/>
    </row>
    <row r="1370" ht="15">
      <c r="E1370" s="25"/>
    </row>
    <row r="1371" ht="15">
      <c r="E1371" s="25"/>
    </row>
    <row r="1372" ht="15">
      <c r="E1372" s="25"/>
    </row>
    <row r="1373" ht="15">
      <c r="E1373" s="25"/>
    </row>
    <row r="1374" ht="15">
      <c r="E1374" s="25"/>
    </row>
    <row r="1375" ht="15">
      <c r="E1375" s="25"/>
    </row>
    <row r="1376" ht="15">
      <c r="E1376" s="25"/>
    </row>
    <row r="1377" ht="15">
      <c r="E1377" s="25"/>
    </row>
    <row r="1378" ht="15">
      <c r="E1378" s="25"/>
    </row>
    <row r="1379" ht="15">
      <c r="E1379" s="25"/>
    </row>
    <row r="1380" ht="15">
      <c r="E1380" s="25"/>
    </row>
    <row r="1381" ht="15">
      <c r="E1381" s="25"/>
    </row>
    <row r="1382" ht="15">
      <c r="E1382" s="25"/>
    </row>
    <row r="1383" ht="15">
      <c r="E1383" s="25"/>
    </row>
    <row r="1384" ht="15">
      <c r="E1384" s="25"/>
    </row>
    <row r="1385" ht="15">
      <c r="E1385" s="25"/>
    </row>
    <row r="1386" ht="15">
      <c r="E1386" s="25"/>
    </row>
    <row r="1387" ht="15">
      <c r="E1387" s="25"/>
    </row>
    <row r="1388" ht="15">
      <c r="E1388" s="25"/>
    </row>
    <row r="1389" ht="15">
      <c r="E1389" s="25"/>
    </row>
    <row r="1390" ht="15">
      <c r="E1390" s="25"/>
    </row>
    <row r="1391" ht="15">
      <c r="E1391" s="25"/>
    </row>
    <row r="1392" ht="15">
      <c r="E1392" s="25"/>
    </row>
    <row r="1393" ht="15">
      <c r="E1393" s="25"/>
    </row>
    <row r="1394" ht="15">
      <c r="E1394" s="25"/>
    </row>
    <row r="1395" ht="15">
      <c r="E1395" s="25"/>
    </row>
    <row r="1396" ht="15">
      <c r="E1396" s="25"/>
    </row>
    <row r="1397" ht="15">
      <c r="E1397" s="25"/>
    </row>
    <row r="1398" ht="15">
      <c r="E1398" s="25"/>
    </row>
    <row r="1399" ht="15">
      <c r="E1399" s="25"/>
    </row>
    <row r="1400" ht="15">
      <c r="E1400" s="25"/>
    </row>
    <row r="1401" ht="15">
      <c r="E1401" s="25"/>
    </row>
    <row r="1402" ht="15">
      <c r="E1402" s="25"/>
    </row>
    <row r="1403" ht="15">
      <c r="E1403" s="25"/>
    </row>
    <row r="1404" ht="15">
      <c r="E1404" s="25"/>
    </row>
    <row r="1405" ht="15">
      <c r="E1405" s="25"/>
    </row>
    <row r="1406" ht="15">
      <c r="E1406" s="25"/>
    </row>
    <row r="1407" ht="15">
      <c r="E1407" s="25"/>
    </row>
    <row r="1408" ht="15">
      <c r="E1408" s="25"/>
    </row>
    <row r="1409" ht="15">
      <c r="E1409" s="25"/>
    </row>
    <row r="1410" ht="15">
      <c r="E1410" s="25"/>
    </row>
    <row r="1411" ht="15">
      <c r="E1411" s="25"/>
    </row>
    <row r="1412" ht="15">
      <c r="E1412" s="25"/>
    </row>
    <row r="1413" ht="15">
      <c r="E1413" s="25"/>
    </row>
    <row r="1414" ht="15">
      <c r="E1414" s="25"/>
    </row>
    <row r="1415" ht="15">
      <c r="E1415" s="25"/>
    </row>
    <row r="1416" ht="15">
      <c r="E1416" s="25"/>
    </row>
    <row r="1417" ht="15">
      <c r="E1417" s="25"/>
    </row>
    <row r="1418" ht="15">
      <c r="E1418" s="25"/>
    </row>
    <row r="1419" ht="15">
      <c r="E1419" s="25"/>
    </row>
    <row r="1420" ht="15">
      <c r="E1420" s="25"/>
    </row>
    <row r="1421" ht="15">
      <c r="E1421" s="25"/>
    </row>
    <row r="1422" ht="15">
      <c r="E1422" s="25"/>
    </row>
    <row r="1423" ht="15">
      <c r="E1423" s="25"/>
    </row>
    <row r="1424" ht="15">
      <c r="E1424" s="25"/>
    </row>
    <row r="1425" ht="15">
      <c r="E1425" s="25"/>
    </row>
    <row r="1426" ht="15">
      <c r="E1426" s="25"/>
    </row>
    <row r="1427" ht="15">
      <c r="E1427" s="25"/>
    </row>
    <row r="1428" ht="15">
      <c r="E1428" s="25"/>
    </row>
    <row r="1429" ht="15">
      <c r="E1429" s="25"/>
    </row>
    <row r="1430" ht="15">
      <c r="E1430" s="25"/>
    </row>
    <row r="1431" ht="15">
      <c r="E1431" s="25"/>
    </row>
    <row r="1432" ht="15">
      <c r="E1432" s="25"/>
    </row>
    <row r="1433" ht="15">
      <c r="E1433" s="25"/>
    </row>
    <row r="1434" ht="15">
      <c r="E1434" s="25"/>
    </row>
    <row r="1435" ht="15">
      <c r="E1435" s="25"/>
    </row>
    <row r="1436" ht="15">
      <c r="E1436" s="25"/>
    </row>
    <row r="1437" ht="15">
      <c r="E1437" s="25"/>
    </row>
    <row r="1438" ht="15">
      <c r="E1438" s="25"/>
    </row>
    <row r="1439" ht="15">
      <c r="E1439" s="25"/>
    </row>
    <row r="1440" ht="15">
      <c r="E1440" s="25"/>
    </row>
    <row r="1441" ht="15">
      <c r="E1441" s="25"/>
    </row>
    <row r="1442" ht="15">
      <c r="E1442" s="25"/>
    </row>
    <row r="1443" ht="15">
      <c r="E1443" s="25"/>
    </row>
    <row r="1444" ht="15">
      <c r="E1444" s="25"/>
    </row>
    <row r="1445" ht="15">
      <c r="E1445" s="25"/>
    </row>
    <row r="1446" ht="15">
      <c r="E1446" s="25"/>
    </row>
    <row r="1447" ht="15">
      <c r="E1447" s="25"/>
    </row>
    <row r="1448" ht="15">
      <c r="E1448" s="25"/>
    </row>
    <row r="1449" ht="15">
      <c r="E1449" s="25"/>
    </row>
    <row r="1450" ht="15">
      <c r="E1450" s="25"/>
    </row>
    <row r="1451" ht="15">
      <c r="E1451" s="25"/>
    </row>
    <row r="1452" ht="15">
      <c r="E1452" s="25"/>
    </row>
    <row r="1453" ht="15">
      <c r="E1453" s="25"/>
    </row>
    <row r="1454" ht="15">
      <c r="E1454" s="25"/>
    </row>
    <row r="1455" ht="15">
      <c r="E1455" s="25"/>
    </row>
    <row r="1456" ht="15">
      <c r="E1456" s="25"/>
    </row>
    <row r="1457" ht="15">
      <c r="E1457" s="25"/>
    </row>
    <row r="1458" ht="15">
      <c r="E1458" s="25"/>
    </row>
    <row r="1459" ht="15">
      <c r="E1459" s="25"/>
    </row>
    <row r="1460" ht="15">
      <c r="E1460" s="25"/>
    </row>
    <row r="1461" ht="15">
      <c r="E1461" s="25"/>
    </row>
    <row r="1462" ht="15">
      <c r="E1462" s="25"/>
    </row>
    <row r="1463" ht="15">
      <c r="E1463" s="25"/>
    </row>
    <row r="1464" ht="15">
      <c r="E1464" s="25"/>
    </row>
    <row r="1465" ht="15">
      <c r="E1465" s="25"/>
    </row>
    <row r="1466" ht="15">
      <c r="E1466" s="25"/>
    </row>
    <row r="1467" ht="15">
      <c r="E1467" s="25"/>
    </row>
    <row r="1468" ht="15">
      <c r="E1468" s="25"/>
    </row>
    <row r="1469" ht="15">
      <c r="E1469" s="25"/>
    </row>
    <row r="1470" ht="15">
      <c r="E1470" s="25"/>
    </row>
    <row r="1471" ht="15">
      <c r="E1471" s="25"/>
    </row>
    <row r="1472" ht="15">
      <c r="E1472" s="25"/>
    </row>
    <row r="1473" ht="15">
      <c r="E1473" s="25"/>
    </row>
    <row r="1474" ht="15">
      <c r="E1474" s="25"/>
    </row>
    <row r="1475" ht="15">
      <c r="E1475" s="25"/>
    </row>
    <row r="1476" ht="15">
      <c r="E1476" s="25"/>
    </row>
    <row r="1477" ht="15">
      <c r="E1477" s="25"/>
    </row>
    <row r="1478" ht="15">
      <c r="E1478" s="25"/>
    </row>
    <row r="1479" ht="15">
      <c r="E1479" s="25"/>
    </row>
    <row r="1480" ht="15">
      <c r="E1480" s="25"/>
    </row>
    <row r="1481" ht="15">
      <c r="E1481" s="25"/>
    </row>
    <row r="1482" ht="15">
      <c r="E1482" s="25"/>
    </row>
    <row r="1483" ht="15">
      <c r="E1483" s="25"/>
    </row>
    <row r="1484" ht="15">
      <c r="E1484" s="25"/>
    </row>
    <row r="1485" ht="15">
      <c r="E1485" s="25"/>
    </row>
    <row r="1486" ht="15">
      <c r="E1486" s="25"/>
    </row>
    <row r="1487" ht="15">
      <c r="E1487" s="25"/>
    </row>
    <row r="1488" ht="15">
      <c r="E1488" s="25"/>
    </row>
    <row r="1489" ht="15">
      <c r="E1489" s="25"/>
    </row>
    <row r="1490" ht="15">
      <c r="E1490" s="25"/>
    </row>
    <row r="1491" ht="15">
      <c r="E1491" s="25"/>
    </row>
    <row r="1492" ht="15">
      <c r="E1492" s="25"/>
    </row>
    <row r="1493" ht="15">
      <c r="E1493" s="25"/>
    </row>
    <row r="1494" ht="15">
      <c r="E1494" s="25"/>
    </row>
    <row r="1495" ht="15">
      <c r="E1495" s="25"/>
    </row>
    <row r="1496" ht="15">
      <c r="E1496" s="25"/>
    </row>
    <row r="1497" ht="15">
      <c r="E1497" s="25"/>
    </row>
    <row r="1498" ht="15">
      <c r="E1498" s="25"/>
    </row>
    <row r="1499" ht="15">
      <c r="E1499" s="25"/>
    </row>
    <row r="1500" ht="15">
      <c r="E1500" s="25"/>
    </row>
    <row r="1501" ht="15">
      <c r="E1501" s="25"/>
    </row>
    <row r="1502" ht="15">
      <c r="E1502" s="25"/>
    </row>
    <row r="1503" ht="15">
      <c r="E1503" s="25"/>
    </row>
    <row r="1504" ht="15">
      <c r="E1504" s="25"/>
    </row>
    <row r="1505" ht="15">
      <c r="E1505" s="25"/>
    </row>
    <row r="1506" ht="15">
      <c r="E1506" s="25"/>
    </row>
    <row r="1507" ht="15">
      <c r="E1507" s="25"/>
    </row>
    <row r="1508" ht="15">
      <c r="E1508" s="25"/>
    </row>
    <row r="1509" ht="15">
      <c r="E1509" s="25"/>
    </row>
    <row r="1510" ht="15">
      <c r="E1510" s="25"/>
    </row>
    <row r="1511" ht="15">
      <c r="E1511" s="25"/>
    </row>
    <row r="1512" ht="15">
      <c r="E1512" s="25"/>
    </row>
    <row r="1513" ht="15">
      <c r="E1513" s="25"/>
    </row>
    <row r="1514" ht="15">
      <c r="E1514" s="25"/>
    </row>
    <row r="1515" ht="15">
      <c r="E1515" s="25"/>
    </row>
    <row r="1516" ht="15">
      <c r="E1516" s="25"/>
    </row>
    <row r="1517" ht="15">
      <c r="E1517" s="25"/>
    </row>
    <row r="1518" ht="15">
      <c r="E1518" s="25"/>
    </row>
    <row r="1519" ht="15">
      <c r="E1519" s="25"/>
    </row>
    <row r="1520" ht="15">
      <c r="E1520" s="25"/>
    </row>
    <row r="1521" ht="15">
      <c r="E1521" s="25"/>
    </row>
    <row r="1522" ht="15">
      <c r="E1522" s="25"/>
    </row>
    <row r="1523" ht="15">
      <c r="E1523" s="25"/>
    </row>
    <row r="1524" ht="15">
      <c r="E1524" s="25"/>
    </row>
    <row r="1525" ht="15">
      <c r="E1525" s="25"/>
    </row>
    <row r="1526" ht="15">
      <c r="E1526" s="25"/>
    </row>
    <row r="1527" ht="15">
      <c r="E1527" s="25"/>
    </row>
    <row r="1528" ht="15">
      <c r="E1528" s="25"/>
    </row>
    <row r="1529" ht="15">
      <c r="E1529" s="25"/>
    </row>
    <row r="1530" ht="15">
      <c r="E1530" s="25"/>
    </row>
    <row r="1531" ht="15">
      <c r="E1531" s="25"/>
    </row>
    <row r="1532" ht="15">
      <c r="E1532" s="25"/>
    </row>
    <row r="1533" ht="15">
      <c r="E1533" s="25"/>
    </row>
    <row r="1534" ht="15">
      <c r="E1534" s="25"/>
    </row>
    <row r="1535" ht="15">
      <c r="E1535" s="25"/>
    </row>
    <row r="1536" ht="15">
      <c r="E1536" s="25"/>
    </row>
    <row r="1537" ht="15">
      <c r="E1537" s="25"/>
    </row>
    <row r="1538" ht="15">
      <c r="E1538" s="25"/>
    </row>
    <row r="1539" ht="15">
      <c r="E1539" s="25"/>
    </row>
    <row r="1540" ht="15">
      <c r="E1540" s="25"/>
    </row>
    <row r="1541" ht="15">
      <c r="E1541" s="25"/>
    </row>
    <row r="1542" ht="15">
      <c r="E1542" s="25"/>
    </row>
    <row r="1543" ht="15">
      <c r="E1543" s="25"/>
    </row>
    <row r="1544" ht="15">
      <c r="E1544" s="25"/>
    </row>
    <row r="1545" ht="15">
      <c r="E1545" s="25"/>
    </row>
    <row r="1546" ht="15">
      <c r="E1546" s="25"/>
    </row>
    <row r="1547" ht="15">
      <c r="E1547" s="25"/>
    </row>
    <row r="1548" ht="15">
      <c r="E1548" s="25"/>
    </row>
    <row r="1549" ht="15">
      <c r="E1549" s="25"/>
    </row>
    <row r="1550" ht="15">
      <c r="E1550" s="25"/>
    </row>
    <row r="1551" ht="15">
      <c r="E1551" s="25"/>
    </row>
    <row r="1552" ht="15">
      <c r="E1552" s="25"/>
    </row>
    <row r="1553" ht="15">
      <c r="E1553" s="25"/>
    </row>
    <row r="1554" ht="15">
      <c r="E1554" s="25"/>
    </row>
    <row r="1555" ht="15">
      <c r="E1555" s="25"/>
    </row>
    <row r="1556" ht="15">
      <c r="E1556" s="25"/>
    </row>
    <row r="1557" ht="15">
      <c r="E1557" s="25"/>
    </row>
    <row r="1558" ht="15">
      <c r="E1558" s="25"/>
    </row>
    <row r="1559" ht="15">
      <c r="E1559" s="25"/>
    </row>
    <row r="1560" ht="15">
      <c r="E1560" s="25"/>
    </row>
    <row r="1561" ht="15">
      <c r="E1561" s="25"/>
    </row>
    <row r="1562" ht="15">
      <c r="E1562" s="25"/>
    </row>
    <row r="1563" ht="15">
      <c r="E1563" s="25"/>
    </row>
    <row r="1564" ht="15">
      <c r="E1564" s="25"/>
    </row>
    <row r="1565" ht="15">
      <c r="E1565" s="25"/>
    </row>
    <row r="1566" ht="15">
      <c r="E1566" s="25"/>
    </row>
    <row r="1567" ht="15">
      <c r="E1567" s="25"/>
    </row>
    <row r="1568" ht="15">
      <c r="E1568" s="25"/>
    </row>
    <row r="1569" ht="15">
      <c r="E1569" s="25"/>
    </row>
    <row r="1570" ht="15">
      <c r="E1570" s="25"/>
    </row>
    <row r="1571" ht="15">
      <c r="E1571" s="25"/>
    </row>
    <row r="1572" ht="15">
      <c r="E1572" s="25"/>
    </row>
    <row r="1573" ht="15">
      <c r="E1573" s="25"/>
    </row>
    <row r="1574" ht="15">
      <c r="E1574" s="25"/>
    </row>
    <row r="1575" ht="15">
      <c r="E1575" s="25"/>
    </row>
    <row r="1576" ht="15">
      <c r="E1576" s="25"/>
    </row>
    <row r="1577" ht="15">
      <c r="E1577" s="25"/>
    </row>
    <row r="1578" ht="15">
      <c r="E1578" s="25"/>
    </row>
    <row r="1579" ht="15">
      <c r="E1579" s="25"/>
    </row>
    <row r="1580" ht="15">
      <c r="E1580" s="25"/>
    </row>
    <row r="1581" ht="15">
      <c r="E1581" s="25"/>
    </row>
    <row r="1582" ht="15">
      <c r="E1582" s="25"/>
    </row>
    <row r="1583" ht="15">
      <c r="E1583" s="25"/>
    </row>
    <row r="1584" ht="15">
      <c r="E1584" s="25"/>
    </row>
    <row r="1585" ht="15">
      <c r="E1585" s="25"/>
    </row>
    <row r="1586" ht="15">
      <c r="E1586" s="25"/>
    </row>
    <row r="1587" ht="15">
      <c r="E1587" s="25"/>
    </row>
    <row r="1588" ht="15">
      <c r="E1588" s="25"/>
    </row>
    <row r="1589" ht="15">
      <c r="E1589" s="25"/>
    </row>
    <row r="1590" ht="15">
      <c r="E1590" s="25"/>
    </row>
    <row r="1591" ht="15">
      <c r="E1591" s="25"/>
    </row>
    <row r="1592" ht="15">
      <c r="E1592" s="25"/>
    </row>
    <row r="1593" ht="15">
      <c r="E1593" s="25"/>
    </row>
    <row r="1594" ht="15">
      <c r="E1594" s="25"/>
    </row>
    <row r="1595" ht="15">
      <c r="E1595" s="25"/>
    </row>
    <row r="1596" ht="15">
      <c r="E1596" s="25"/>
    </row>
    <row r="1597" ht="15">
      <c r="E1597" s="25"/>
    </row>
    <row r="1598" ht="15">
      <c r="E1598" s="25"/>
    </row>
    <row r="1599" ht="15">
      <c r="E1599" s="25"/>
    </row>
    <row r="1600" ht="15">
      <c r="E1600" s="25"/>
    </row>
    <row r="1601" ht="15">
      <c r="E1601" s="25"/>
    </row>
    <row r="1602" ht="15">
      <c r="E1602" s="25"/>
    </row>
    <row r="1603" ht="15">
      <c r="E1603" s="25"/>
    </row>
    <row r="1604" ht="15">
      <c r="E1604" s="25"/>
    </row>
    <row r="1605" ht="15">
      <c r="E1605" s="25"/>
    </row>
    <row r="1606" ht="15">
      <c r="E1606" s="25"/>
    </row>
    <row r="1607" ht="15">
      <c r="E1607" s="25"/>
    </row>
    <row r="1608" ht="15">
      <c r="E1608" s="25"/>
    </row>
    <row r="1609" ht="15">
      <c r="E1609" s="25"/>
    </row>
    <row r="1610" ht="15">
      <c r="E1610" s="25"/>
    </row>
    <row r="1611" ht="15">
      <c r="E1611" s="25"/>
    </row>
    <row r="1612" ht="15">
      <c r="E1612" s="25"/>
    </row>
    <row r="1613" ht="15">
      <c r="E1613" s="25"/>
    </row>
    <row r="1614" ht="15">
      <c r="E1614" s="25"/>
    </row>
    <row r="1615" ht="15">
      <c r="E1615" s="25"/>
    </row>
    <row r="1616" ht="15">
      <c r="E1616" s="25"/>
    </row>
    <row r="1617" ht="15">
      <c r="E1617" s="25"/>
    </row>
    <row r="1618" ht="15">
      <c r="E1618" s="25"/>
    </row>
    <row r="1619" ht="15">
      <c r="E1619" s="25"/>
    </row>
    <row r="1620" ht="15">
      <c r="E1620" s="25"/>
    </row>
    <row r="1621" ht="15">
      <c r="E1621" s="25"/>
    </row>
    <row r="1622" ht="15">
      <c r="E1622" s="25"/>
    </row>
    <row r="1623" ht="15">
      <c r="E1623" s="25"/>
    </row>
    <row r="1624" ht="15">
      <c r="E1624" s="25"/>
    </row>
    <row r="1625" ht="15">
      <c r="E1625" s="25"/>
    </row>
    <row r="1626" ht="15">
      <c r="E1626" s="25"/>
    </row>
    <row r="1627" ht="15">
      <c r="E1627" s="25"/>
    </row>
    <row r="1628" ht="15">
      <c r="E1628" s="25"/>
    </row>
    <row r="1629" ht="15">
      <c r="E1629" s="25"/>
    </row>
    <row r="1630" ht="15">
      <c r="E1630" s="25"/>
    </row>
    <row r="1631" ht="15">
      <c r="E1631" s="25"/>
    </row>
    <row r="1632" ht="15">
      <c r="E1632" s="25"/>
    </row>
    <row r="1633" ht="15">
      <c r="E1633" s="25"/>
    </row>
    <row r="1634" ht="15">
      <c r="E1634" s="25"/>
    </row>
    <row r="1635" ht="15">
      <c r="E1635" s="25"/>
    </row>
    <row r="1636" ht="15">
      <c r="E1636" s="25"/>
    </row>
    <row r="1637" ht="15">
      <c r="E1637" s="25"/>
    </row>
    <row r="1638" ht="15">
      <c r="E1638" s="25"/>
    </row>
    <row r="1639" ht="15">
      <c r="E1639" s="25"/>
    </row>
    <row r="1640" ht="15">
      <c r="E1640" s="25"/>
    </row>
    <row r="1641" ht="15">
      <c r="E1641" s="25"/>
    </row>
    <row r="1642" ht="15">
      <c r="E1642" s="25"/>
    </row>
    <row r="1643" ht="15">
      <c r="E1643" s="25"/>
    </row>
    <row r="1644" ht="15">
      <c r="E1644" s="25"/>
    </row>
    <row r="1645" ht="15">
      <c r="E1645" s="25"/>
    </row>
    <row r="1646" ht="15">
      <c r="E1646" s="25"/>
    </row>
    <row r="1647" ht="15">
      <c r="E1647" s="25"/>
    </row>
    <row r="1648" ht="15">
      <c r="E1648" s="25"/>
    </row>
    <row r="1649" ht="15">
      <c r="E1649" s="25"/>
    </row>
    <row r="1650" ht="15">
      <c r="E1650" s="25"/>
    </row>
    <row r="1651" ht="15">
      <c r="E1651" s="25"/>
    </row>
    <row r="1652" ht="15">
      <c r="E1652" s="25"/>
    </row>
    <row r="1653" ht="15">
      <c r="E1653" s="25"/>
    </row>
    <row r="1654" ht="15">
      <c r="E1654" s="25"/>
    </row>
    <row r="1655" ht="15">
      <c r="E1655" s="25"/>
    </row>
    <row r="1656" ht="15">
      <c r="E1656" s="25"/>
    </row>
    <row r="1657" ht="15">
      <c r="E1657" s="25"/>
    </row>
    <row r="1658" ht="15">
      <c r="E1658" s="25"/>
    </row>
    <row r="1659" ht="15">
      <c r="E1659" s="25"/>
    </row>
    <row r="1660" ht="15">
      <c r="E1660" s="25"/>
    </row>
    <row r="1661" ht="15">
      <c r="E1661" s="25"/>
    </row>
    <row r="1662" ht="15">
      <c r="E1662" s="25"/>
    </row>
    <row r="1663" ht="15">
      <c r="E1663" s="25"/>
    </row>
    <row r="1664" ht="15">
      <c r="E1664" s="25"/>
    </row>
    <row r="1665" ht="15">
      <c r="E1665" s="25"/>
    </row>
    <row r="1666" ht="15">
      <c r="E1666" s="25"/>
    </row>
    <row r="1667" ht="15">
      <c r="E1667" s="25"/>
    </row>
    <row r="1668" ht="15">
      <c r="E1668" s="25"/>
    </row>
    <row r="1669" ht="15">
      <c r="E1669" s="25"/>
    </row>
    <row r="1670" ht="15">
      <c r="E1670" s="25"/>
    </row>
    <row r="1671" ht="15">
      <c r="E1671" s="25"/>
    </row>
    <row r="1672" ht="15">
      <c r="E1672" s="25"/>
    </row>
    <row r="1673" ht="15">
      <c r="E1673" s="25"/>
    </row>
    <row r="1674" ht="15">
      <c r="E1674" s="25"/>
    </row>
    <row r="1675" ht="15">
      <c r="E1675" s="25"/>
    </row>
    <row r="1676" ht="15">
      <c r="E1676" s="25"/>
    </row>
    <row r="1677" ht="15">
      <c r="E1677" s="25"/>
    </row>
    <row r="1678" ht="15">
      <c r="E1678" s="25"/>
    </row>
    <row r="1679" ht="15">
      <c r="E1679" s="25"/>
    </row>
    <row r="1680" ht="15">
      <c r="E1680" s="25"/>
    </row>
    <row r="1681" ht="15">
      <c r="E1681" s="25"/>
    </row>
    <row r="1682" ht="15">
      <c r="E1682" s="25"/>
    </row>
    <row r="1683" ht="15">
      <c r="E1683" s="25"/>
    </row>
    <row r="1684" ht="15">
      <c r="E1684" s="25"/>
    </row>
    <row r="1685" ht="15">
      <c r="E1685" s="25"/>
    </row>
    <row r="1686" ht="15">
      <c r="E1686" s="25"/>
    </row>
    <row r="1687" ht="15">
      <c r="E1687" s="25"/>
    </row>
    <row r="1688" ht="15">
      <c r="E1688" s="25"/>
    </row>
    <row r="1689" ht="15">
      <c r="E1689" s="25"/>
    </row>
    <row r="1690" ht="15">
      <c r="E1690" s="25"/>
    </row>
    <row r="1691" ht="15">
      <c r="E1691" s="25"/>
    </row>
    <row r="1692" ht="15">
      <c r="E1692" s="25"/>
    </row>
    <row r="1693" ht="15">
      <c r="E1693" s="25"/>
    </row>
    <row r="1694" ht="15">
      <c r="E1694" s="25"/>
    </row>
    <row r="1695" ht="15">
      <c r="E1695" s="25"/>
    </row>
    <row r="1696" ht="15">
      <c r="E1696" s="25"/>
    </row>
    <row r="1697" ht="15">
      <c r="E1697" s="25"/>
    </row>
    <row r="1698" ht="15">
      <c r="E1698" s="25"/>
    </row>
    <row r="1699" ht="15">
      <c r="E1699" s="25"/>
    </row>
    <row r="1700" ht="15">
      <c r="E1700" s="25"/>
    </row>
    <row r="1701" ht="15">
      <c r="E1701" s="25"/>
    </row>
    <row r="1702" ht="15">
      <c r="E1702" s="25"/>
    </row>
    <row r="1703" ht="15">
      <c r="E1703" s="25"/>
    </row>
    <row r="1704" ht="15">
      <c r="E1704" s="25"/>
    </row>
    <row r="1705" ht="15">
      <c r="E1705" s="25"/>
    </row>
    <row r="1706" ht="15">
      <c r="E1706" s="25"/>
    </row>
    <row r="1707" ht="15">
      <c r="E1707" s="25"/>
    </row>
    <row r="1708" ht="15">
      <c r="E1708" s="25"/>
    </row>
    <row r="1709" ht="15">
      <c r="E1709" s="25"/>
    </row>
    <row r="1710" ht="15">
      <c r="E1710" s="25"/>
    </row>
    <row r="1711" ht="15">
      <c r="E1711" s="25"/>
    </row>
    <row r="1712" ht="15">
      <c r="E1712" s="25"/>
    </row>
    <row r="1713" ht="15">
      <c r="E1713" s="25"/>
    </row>
    <row r="1714" ht="15">
      <c r="E1714" s="25"/>
    </row>
    <row r="1715" ht="15">
      <c r="E1715" s="25"/>
    </row>
    <row r="1716" ht="15">
      <c r="E1716" s="25"/>
    </row>
    <row r="1717" ht="15">
      <c r="E1717" s="25"/>
    </row>
    <row r="1718" ht="15">
      <c r="E1718" s="25"/>
    </row>
    <row r="1719" ht="15">
      <c r="E1719" s="25"/>
    </row>
    <row r="1720" ht="15">
      <c r="E1720" s="25"/>
    </row>
    <row r="1721" ht="15">
      <c r="E1721" s="25"/>
    </row>
    <row r="1722" ht="15">
      <c r="E1722" s="25"/>
    </row>
    <row r="1723" ht="15">
      <c r="E1723" s="25"/>
    </row>
    <row r="1724" ht="15">
      <c r="E1724" s="25"/>
    </row>
    <row r="1725" ht="15">
      <c r="E1725" s="25"/>
    </row>
    <row r="1726" ht="15">
      <c r="E1726" s="25"/>
    </row>
    <row r="1727" ht="15">
      <c r="E1727" s="25"/>
    </row>
    <row r="1728" ht="15">
      <c r="E1728" s="25"/>
    </row>
    <row r="1729" ht="15">
      <c r="E1729" s="25"/>
    </row>
    <row r="1730" ht="15">
      <c r="E1730" s="25"/>
    </row>
    <row r="1731" ht="15">
      <c r="E1731" s="25"/>
    </row>
    <row r="1732" ht="15">
      <c r="E1732" s="25"/>
    </row>
    <row r="1733" ht="15">
      <c r="E1733" s="25"/>
    </row>
    <row r="1734" ht="15">
      <c r="E1734" s="25"/>
    </row>
    <row r="1735" ht="15">
      <c r="E1735" s="25"/>
    </row>
    <row r="1736" ht="15">
      <c r="E1736" s="25"/>
    </row>
    <row r="1737" ht="15">
      <c r="E1737" s="25"/>
    </row>
    <row r="1738" ht="15">
      <c r="E1738" s="25"/>
    </row>
    <row r="1739" ht="15">
      <c r="E1739" s="25"/>
    </row>
    <row r="1740" ht="15">
      <c r="E1740" s="25"/>
    </row>
    <row r="1741" ht="15">
      <c r="E1741" s="25"/>
    </row>
    <row r="1742" ht="15">
      <c r="E1742" s="25"/>
    </row>
    <row r="1743" ht="15">
      <c r="E1743" s="25"/>
    </row>
    <row r="1744" ht="15">
      <c r="E1744" s="25"/>
    </row>
    <row r="1745" ht="15">
      <c r="E1745" s="25"/>
    </row>
    <row r="1746" ht="15">
      <c r="E1746" s="25"/>
    </row>
    <row r="1747" ht="15">
      <c r="E1747" s="25"/>
    </row>
    <row r="1748" ht="15">
      <c r="E1748" s="25"/>
    </row>
    <row r="1749" ht="15">
      <c r="E1749" s="25"/>
    </row>
    <row r="1750" ht="15">
      <c r="E1750" s="25"/>
    </row>
    <row r="1751" ht="15">
      <c r="E1751" s="25"/>
    </row>
    <row r="1752" ht="15">
      <c r="E1752" s="25"/>
    </row>
    <row r="1753" ht="15">
      <c r="E1753" s="25"/>
    </row>
    <row r="1754" ht="15">
      <c r="E1754" s="25"/>
    </row>
    <row r="1755" ht="15">
      <c r="E1755" s="25"/>
    </row>
    <row r="1756" ht="15">
      <c r="E1756" s="25"/>
    </row>
    <row r="1757" ht="15">
      <c r="E1757" s="25"/>
    </row>
    <row r="1758" ht="15">
      <c r="E1758" s="25"/>
    </row>
    <row r="1759" ht="15">
      <c r="E1759" s="25"/>
    </row>
    <row r="1760" ht="15">
      <c r="E1760" s="25"/>
    </row>
    <row r="1761" ht="15">
      <c r="E1761" s="25"/>
    </row>
    <row r="1762" ht="15">
      <c r="E1762" s="25"/>
    </row>
    <row r="1763" ht="15">
      <c r="E1763" s="25"/>
    </row>
    <row r="1764" ht="15">
      <c r="E1764" s="25"/>
    </row>
    <row r="1765" ht="15">
      <c r="E1765" s="25"/>
    </row>
    <row r="1766" ht="15">
      <c r="E1766" s="25"/>
    </row>
    <row r="1767" ht="15">
      <c r="E1767" s="25"/>
    </row>
    <row r="1768" ht="15">
      <c r="E1768" s="25"/>
    </row>
    <row r="1769" ht="15">
      <c r="E1769" s="25"/>
    </row>
    <row r="1770" ht="15">
      <c r="E1770" s="25"/>
    </row>
    <row r="1771" ht="15">
      <c r="E1771" s="25"/>
    </row>
    <row r="1772" ht="15">
      <c r="E1772" s="25"/>
    </row>
    <row r="1773" ht="15">
      <c r="E1773" s="25"/>
    </row>
    <row r="1774" ht="15">
      <c r="E1774" s="25"/>
    </row>
    <row r="1775" ht="15">
      <c r="E1775" s="25"/>
    </row>
    <row r="1776" ht="15">
      <c r="E1776" s="25"/>
    </row>
    <row r="1777" ht="15">
      <c r="E1777" s="25"/>
    </row>
    <row r="1778" ht="15">
      <c r="E1778" s="25"/>
    </row>
    <row r="1779" ht="15">
      <c r="E1779" s="25"/>
    </row>
    <row r="1780" ht="15">
      <c r="E1780" s="25"/>
    </row>
    <row r="1781" ht="15">
      <c r="E1781" s="25"/>
    </row>
    <row r="1782" ht="15">
      <c r="E1782" s="25"/>
    </row>
    <row r="1783" ht="15">
      <c r="E1783" s="25"/>
    </row>
    <row r="1784" ht="15">
      <c r="E1784" s="25"/>
    </row>
    <row r="1785" ht="15">
      <c r="E1785" s="25"/>
    </row>
    <row r="1786" ht="15">
      <c r="E1786" s="25"/>
    </row>
    <row r="1787" ht="15">
      <c r="E1787" s="25"/>
    </row>
    <row r="1788" ht="15">
      <c r="E1788" s="25"/>
    </row>
    <row r="1789" ht="15">
      <c r="E1789" s="25"/>
    </row>
    <row r="1790" ht="15">
      <c r="E1790" s="25"/>
    </row>
    <row r="1791" ht="15">
      <c r="E1791" s="25"/>
    </row>
    <row r="1792" ht="15">
      <c r="E1792" s="25"/>
    </row>
    <row r="1793" ht="15">
      <c r="E1793" s="25"/>
    </row>
    <row r="1794" ht="15">
      <c r="E1794" s="25"/>
    </row>
    <row r="1795" ht="15">
      <c r="E1795" s="25"/>
    </row>
    <row r="1796" ht="15">
      <c r="E1796" s="25"/>
    </row>
    <row r="1797" ht="15">
      <c r="E1797" s="25"/>
    </row>
    <row r="1798" ht="15">
      <c r="E1798" s="25"/>
    </row>
    <row r="1799" ht="15">
      <c r="E1799" s="25"/>
    </row>
    <row r="1800" ht="15">
      <c r="E1800" s="25"/>
    </row>
    <row r="1801" ht="15">
      <c r="E1801" s="25"/>
    </row>
    <row r="1802" ht="15">
      <c r="E1802" s="25"/>
    </row>
    <row r="1803" ht="15">
      <c r="E1803" s="25"/>
    </row>
    <row r="1804" ht="15">
      <c r="E1804" s="25"/>
    </row>
    <row r="1805" ht="15">
      <c r="E1805" s="25"/>
    </row>
    <row r="1806" ht="15">
      <c r="E1806" s="25"/>
    </row>
    <row r="1807" ht="15">
      <c r="E1807" s="25"/>
    </row>
    <row r="1808" ht="15">
      <c r="E1808" s="25"/>
    </row>
    <row r="1809" ht="15">
      <c r="E1809" s="25"/>
    </row>
    <row r="1810" ht="15">
      <c r="E1810" s="25"/>
    </row>
    <row r="1811" ht="15">
      <c r="E1811" s="25"/>
    </row>
    <row r="1812" ht="15">
      <c r="E1812" s="25"/>
    </row>
    <row r="1813" ht="15">
      <c r="E1813" s="25"/>
    </row>
    <row r="1814" ht="15">
      <c r="E1814" s="25"/>
    </row>
    <row r="1815" ht="15">
      <c r="E1815" s="25"/>
    </row>
    <row r="1816" ht="15">
      <c r="E1816" s="25"/>
    </row>
    <row r="1817" ht="15">
      <c r="E1817" s="25"/>
    </row>
    <row r="1818" ht="15">
      <c r="E1818" s="25"/>
    </row>
    <row r="1819" ht="15">
      <c r="E1819" s="25"/>
    </row>
    <row r="1820" ht="15">
      <c r="E1820" s="25"/>
    </row>
    <row r="1821" ht="15">
      <c r="E1821" s="25"/>
    </row>
    <row r="1822" ht="15">
      <c r="E1822" s="25"/>
    </row>
    <row r="1823" ht="15">
      <c r="E1823" s="25"/>
    </row>
    <row r="1824" ht="15">
      <c r="E1824" s="25"/>
    </row>
    <row r="1825" ht="15">
      <c r="E1825" s="25"/>
    </row>
    <row r="1826" ht="15">
      <c r="E1826" s="25"/>
    </row>
    <row r="1827" ht="15">
      <c r="E1827" s="25"/>
    </row>
    <row r="1828" ht="15">
      <c r="E1828" s="25"/>
    </row>
    <row r="1829" ht="15">
      <c r="E1829" s="25"/>
    </row>
    <row r="1830" ht="15">
      <c r="E1830" s="25"/>
    </row>
    <row r="1831" ht="15">
      <c r="E1831" s="25"/>
    </row>
    <row r="1832" ht="15">
      <c r="E1832" s="25"/>
    </row>
    <row r="1833" ht="15">
      <c r="E1833" s="25"/>
    </row>
    <row r="1834" ht="15">
      <c r="E1834" s="25"/>
    </row>
    <row r="1835" ht="15">
      <c r="E1835" s="25"/>
    </row>
    <row r="1836" ht="15">
      <c r="E1836" s="25"/>
    </row>
    <row r="1837" ht="15">
      <c r="E1837" s="25"/>
    </row>
    <row r="1838" ht="15">
      <c r="E1838" s="25"/>
    </row>
    <row r="1839" ht="15">
      <c r="E1839" s="25"/>
    </row>
    <row r="1840" ht="15">
      <c r="E1840" s="25"/>
    </row>
    <row r="1841" ht="15">
      <c r="E1841" s="25"/>
    </row>
    <row r="1842" ht="15">
      <c r="E1842" s="25"/>
    </row>
    <row r="1843" ht="15">
      <c r="E1843" s="25"/>
    </row>
    <row r="1844" ht="15">
      <c r="E1844" s="25"/>
    </row>
    <row r="1845" ht="15">
      <c r="E1845" s="25"/>
    </row>
    <row r="1846" ht="15">
      <c r="E1846" s="25"/>
    </row>
    <row r="1847" ht="15">
      <c r="E1847" s="25"/>
    </row>
    <row r="1848" ht="15">
      <c r="E1848" s="25"/>
    </row>
    <row r="1849" ht="15">
      <c r="E1849" s="25"/>
    </row>
    <row r="1850" ht="15">
      <c r="E1850" s="25"/>
    </row>
    <row r="1851" ht="15">
      <c r="E1851" s="25"/>
    </row>
    <row r="1852" ht="15">
      <c r="E1852" s="25"/>
    </row>
    <row r="1853" ht="15">
      <c r="E1853" s="25"/>
    </row>
    <row r="1854" ht="15">
      <c r="E1854" s="25"/>
    </row>
    <row r="1855" ht="15">
      <c r="E1855" s="25"/>
    </row>
    <row r="1856" ht="15">
      <c r="E1856" s="25"/>
    </row>
    <row r="1857" ht="15">
      <c r="E1857" s="25"/>
    </row>
    <row r="1858" ht="15">
      <c r="E1858" s="25"/>
    </row>
    <row r="1859" ht="15">
      <c r="E1859" s="25"/>
    </row>
    <row r="1860" ht="15">
      <c r="E1860" s="25"/>
    </row>
    <row r="1861" ht="15">
      <c r="E1861" s="25"/>
    </row>
    <row r="1862" ht="15">
      <c r="E1862" s="25"/>
    </row>
    <row r="1863" ht="15">
      <c r="E1863" s="25"/>
    </row>
    <row r="1864" ht="15">
      <c r="E1864" s="25"/>
    </row>
    <row r="1865" ht="15">
      <c r="E1865" s="25"/>
    </row>
    <row r="1866" ht="15">
      <c r="E1866" s="25"/>
    </row>
    <row r="1867" ht="15">
      <c r="E1867" s="25"/>
    </row>
    <row r="1868" ht="15">
      <c r="E1868" s="25"/>
    </row>
    <row r="1869" ht="15">
      <c r="E1869" s="25"/>
    </row>
    <row r="1870" ht="15">
      <c r="E1870" s="25"/>
    </row>
    <row r="1871" ht="15">
      <c r="E1871" s="25"/>
    </row>
    <row r="1872" ht="15">
      <c r="E1872" s="25"/>
    </row>
    <row r="1873" ht="15">
      <c r="E1873" s="25"/>
    </row>
    <row r="1874" ht="15">
      <c r="E1874" s="25"/>
    </row>
    <row r="1875" ht="15">
      <c r="E1875" s="25"/>
    </row>
    <row r="1876" ht="15">
      <c r="E1876" s="25"/>
    </row>
    <row r="1877" ht="15">
      <c r="E1877" s="25"/>
    </row>
    <row r="1878" ht="15">
      <c r="E1878" s="25"/>
    </row>
    <row r="1879" ht="15">
      <c r="E1879" s="25"/>
    </row>
    <row r="1880" ht="15">
      <c r="E1880" s="25"/>
    </row>
    <row r="1881" ht="15">
      <c r="E1881" s="25"/>
    </row>
    <row r="1882" ht="15">
      <c r="E1882" s="25"/>
    </row>
    <row r="1883" ht="15">
      <c r="E1883" s="25"/>
    </row>
    <row r="1884" ht="15">
      <c r="E1884" s="25"/>
    </row>
    <row r="1885" ht="15">
      <c r="E1885" s="25"/>
    </row>
    <row r="1886" ht="15">
      <c r="E1886" s="25"/>
    </row>
    <row r="1887" ht="15">
      <c r="E1887" s="25"/>
    </row>
    <row r="1888" ht="15">
      <c r="E1888" s="25"/>
    </row>
    <row r="1889" ht="15">
      <c r="E1889" s="25"/>
    </row>
    <row r="1890" ht="15">
      <c r="E1890" s="25"/>
    </row>
    <row r="1891" ht="15">
      <c r="E1891" s="25"/>
    </row>
    <row r="1892" ht="15">
      <c r="E1892" s="25"/>
    </row>
    <row r="1893" ht="15">
      <c r="E1893" s="25"/>
    </row>
    <row r="1894" ht="15">
      <c r="E1894" s="25"/>
    </row>
    <row r="1895" ht="15">
      <c r="E1895" s="25"/>
    </row>
    <row r="1896" ht="15">
      <c r="E1896" s="25"/>
    </row>
    <row r="1897" ht="15">
      <c r="E1897" s="25"/>
    </row>
    <row r="1898" ht="15">
      <c r="E1898" s="25"/>
    </row>
    <row r="1899" ht="15">
      <c r="E1899" s="25"/>
    </row>
    <row r="1900" ht="15">
      <c r="E1900" s="25"/>
    </row>
    <row r="1901" ht="15">
      <c r="E1901" s="25"/>
    </row>
    <row r="1902" ht="15">
      <c r="E1902" s="25"/>
    </row>
    <row r="1903" ht="15">
      <c r="E1903" s="25"/>
    </row>
    <row r="1904" ht="15">
      <c r="E1904" s="25"/>
    </row>
    <row r="1905" ht="15">
      <c r="E1905" s="25"/>
    </row>
    <row r="1906" ht="15">
      <c r="E1906" s="25"/>
    </row>
    <row r="1907" ht="15">
      <c r="E1907" s="25"/>
    </row>
    <row r="1908" ht="15">
      <c r="E1908" s="25"/>
    </row>
    <row r="1909" ht="15">
      <c r="E1909" s="25"/>
    </row>
    <row r="1910" ht="15">
      <c r="E1910" s="25"/>
    </row>
    <row r="1911" ht="15">
      <c r="E1911" s="25"/>
    </row>
    <row r="1912" ht="15">
      <c r="E1912" s="25"/>
    </row>
    <row r="1913" ht="15">
      <c r="E1913" s="25"/>
    </row>
    <row r="1914" ht="15">
      <c r="E1914" s="25"/>
    </row>
    <row r="1915" ht="15">
      <c r="E1915" s="25"/>
    </row>
    <row r="1916" ht="15">
      <c r="E1916" s="25"/>
    </row>
    <row r="1917" ht="15">
      <c r="E1917" s="25"/>
    </row>
    <row r="1918" ht="15">
      <c r="E1918" s="25"/>
    </row>
    <row r="1919" ht="15">
      <c r="E1919" s="25"/>
    </row>
    <row r="1920" ht="15">
      <c r="E1920" s="25"/>
    </row>
    <row r="1921" ht="15">
      <c r="E1921" s="25"/>
    </row>
    <row r="1922" ht="15">
      <c r="E1922" s="25"/>
    </row>
    <row r="1923" ht="15">
      <c r="E1923" s="25"/>
    </row>
    <row r="1924" ht="15">
      <c r="E1924" s="25"/>
    </row>
    <row r="1925" ht="15">
      <c r="E1925" s="25"/>
    </row>
    <row r="1926" ht="15">
      <c r="E1926" s="25"/>
    </row>
    <row r="1927" ht="15">
      <c r="E1927" s="25"/>
    </row>
    <row r="1928" ht="15">
      <c r="E1928" s="25"/>
    </row>
    <row r="1929" ht="15">
      <c r="E1929" s="25"/>
    </row>
    <row r="1930" ht="15">
      <c r="E1930" s="25"/>
    </row>
    <row r="1931" ht="15">
      <c r="E1931" s="25"/>
    </row>
    <row r="1932" ht="15">
      <c r="E1932" s="25"/>
    </row>
    <row r="1933" ht="15">
      <c r="E1933" s="25"/>
    </row>
    <row r="1934" ht="15">
      <c r="E1934" s="25"/>
    </row>
    <row r="1935" ht="15">
      <c r="E1935" s="25"/>
    </row>
    <row r="1936" ht="15">
      <c r="E1936" s="25"/>
    </row>
    <row r="1937" ht="15">
      <c r="E1937" s="25"/>
    </row>
    <row r="1938" ht="15">
      <c r="E1938" s="25"/>
    </row>
    <row r="1939" ht="15">
      <c r="E1939" s="25"/>
    </row>
    <row r="1940" ht="15">
      <c r="E1940" s="25"/>
    </row>
    <row r="1941" ht="15">
      <c r="E1941" s="25"/>
    </row>
    <row r="1942" ht="15">
      <c r="E1942" s="25"/>
    </row>
    <row r="1943" ht="15">
      <c r="E1943" s="25"/>
    </row>
    <row r="1944" ht="15">
      <c r="E1944" s="25"/>
    </row>
    <row r="1945" ht="15">
      <c r="E1945" s="25"/>
    </row>
    <row r="1946" ht="15">
      <c r="E1946" s="25"/>
    </row>
    <row r="1947" ht="15">
      <c r="E1947" s="25"/>
    </row>
    <row r="1948" ht="15">
      <c r="E1948" s="25"/>
    </row>
    <row r="1949" ht="15">
      <c r="E1949" s="25"/>
    </row>
    <row r="1950" ht="15">
      <c r="E1950" s="25"/>
    </row>
    <row r="1951" ht="15">
      <c r="E1951" s="25"/>
    </row>
    <row r="1952" ht="15">
      <c r="E1952" s="25"/>
    </row>
    <row r="1953" ht="15">
      <c r="E1953" s="25"/>
    </row>
    <row r="1954" ht="15">
      <c r="E1954" s="25"/>
    </row>
    <row r="1955" ht="15">
      <c r="E1955" s="25"/>
    </row>
    <row r="1956" ht="15">
      <c r="E1956" s="25"/>
    </row>
    <row r="1957" ht="15">
      <c r="E1957" s="25"/>
    </row>
    <row r="1958" ht="15">
      <c r="E1958" s="25"/>
    </row>
    <row r="1959" ht="15">
      <c r="E1959" s="25"/>
    </row>
    <row r="1960" ht="15">
      <c r="E1960" s="25"/>
    </row>
    <row r="1961" ht="15">
      <c r="E1961" s="25"/>
    </row>
    <row r="1962" ht="15">
      <c r="E1962" s="25"/>
    </row>
    <row r="1963" ht="15">
      <c r="E1963" s="25"/>
    </row>
    <row r="1964" ht="15">
      <c r="E1964" s="25"/>
    </row>
    <row r="1965" ht="15">
      <c r="E1965" s="25"/>
    </row>
    <row r="1966" ht="15">
      <c r="E1966" s="25"/>
    </row>
    <row r="1967" ht="15">
      <c r="E1967" s="25"/>
    </row>
    <row r="1968" ht="15">
      <c r="E1968" s="25"/>
    </row>
    <row r="1969" ht="15">
      <c r="E1969" s="25"/>
    </row>
    <row r="1970" ht="15">
      <c r="E1970" s="25"/>
    </row>
    <row r="1971" ht="15">
      <c r="E1971" s="25"/>
    </row>
    <row r="1972" ht="15">
      <c r="E1972" s="25"/>
    </row>
    <row r="1973" ht="15">
      <c r="E1973" s="25"/>
    </row>
    <row r="1974" ht="15">
      <c r="E1974" s="25"/>
    </row>
    <row r="1975" ht="15">
      <c r="E1975" s="25"/>
    </row>
    <row r="1976" ht="15">
      <c r="E1976" s="25"/>
    </row>
    <row r="1977" ht="15">
      <c r="E1977" s="25"/>
    </row>
    <row r="1978" ht="15">
      <c r="E1978" s="25"/>
    </row>
    <row r="1979" ht="15">
      <c r="E1979" s="25"/>
    </row>
    <row r="1980" ht="15">
      <c r="E1980" s="25"/>
    </row>
    <row r="1981" ht="15">
      <c r="E1981" s="25"/>
    </row>
    <row r="1982" ht="15">
      <c r="E1982" s="25"/>
    </row>
    <row r="1983" ht="15">
      <c r="E1983" s="25"/>
    </row>
    <row r="1984" ht="15">
      <c r="E1984" s="25"/>
    </row>
    <row r="1985" ht="15">
      <c r="E1985" s="25"/>
    </row>
    <row r="1986" ht="15">
      <c r="E1986" s="25"/>
    </row>
    <row r="1987" ht="15">
      <c r="E1987" s="25"/>
    </row>
    <row r="1988" ht="15">
      <c r="E1988" s="25"/>
    </row>
    <row r="1989" ht="15">
      <c r="E1989" s="25"/>
    </row>
    <row r="1990" ht="15">
      <c r="E1990" s="25"/>
    </row>
    <row r="1991" ht="15">
      <c r="E1991" s="25"/>
    </row>
    <row r="1992" ht="15">
      <c r="E1992" s="25"/>
    </row>
    <row r="1993" ht="15">
      <c r="E1993" s="25"/>
    </row>
    <row r="1994" ht="15">
      <c r="E1994" s="25"/>
    </row>
    <row r="1995" ht="15">
      <c r="E1995" s="25"/>
    </row>
    <row r="1996" ht="15">
      <c r="E1996" s="25"/>
    </row>
    <row r="1997" ht="15">
      <c r="E1997" s="25"/>
    </row>
    <row r="1998" ht="15">
      <c r="E1998" s="25"/>
    </row>
    <row r="1999" ht="15">
      <c r="E1999" s="25"/>
    </row>
    <row r="2000" ht="15">
      <c r="E2000" s="25"/>
    </row>
    <row r="2001" ht="15">
      <c r="E2001" s="25"/>
    </row>
    <row r="2002" ht="15">
      <c r="E2002" s="25"/>
    </row>
    <row r="2003" ht="15">
      <c r="E2003" s="25"/>
    </row>
    <row r="2004" ht="15">
      <c r="E2004" s="25"/>
    </row>
    <row r="2005" ht="15">
      <c r="E2005" s="25"/>
    </row>
    <row r="2006" ht="15">
      <c r="E2006" s="25"/>
    </row>
    <row r="2007" ht="15">
      <c r="E2007" s="25"/>
    </row>
    <row r="2008" ht="15">
      <c r="E2008" s="25"/>
    </row>
    <row r="2009" ht="15">
      <c r="E2009" s="25"/>
    </row>
    <row r="2010" ht="15">
      <c r="E2010" s="25"/>
    </row>
    <row r="2011" ht="15">
      <c r="E2011" s="25"/>
    </row>
    <row r="2012" ht="15">
      <c r="E2012" s="25"/>
    </row>
    <row r="2013" ht="15">
      <c r="E2013" s="25"/>
    </row>
    <row r="2014" ht="15">
      <c r="E2014" s="25"/>
    </row>
    <row r="2015" ht="15">
      <c r="E2015" s="25"/>
    </row>
    <row r="2016" ht="15">
      <c r="E2016" s="25"/>
    </row>
    <row r="2017" ht="15">
      <c r="E2017" s="25"/>
    </row>
    <row r="2018" ht="15">
      <c r="E2018" s="25"/>
    </row>
    <row r="2019" ht="15">
      <c r="E2019" s="25"/>
    </row>
    <row r="2020" ht="15">
      <c r="E2020" s="25"/>
    </row>
    <row r="2021" ht="15">
      <c r="E2021" s="25"/>
    </row>
    <row r="2022" ht="15">
      <c r="E2022" s="25"/>
    </row>
    <row r="2023" ht="15">
      <c r="E2023" s="25"/>
    </row>
    <row r="2024" ht="15">
      <c r="E2024" s="25"/>
    </row>
    <row r="2025" ht="15">
      <c r="E2025" s="25"/>
    </row>
    <row r="2026" ht="15">
      <c r="E2026" s="25"/>
    </row>
    <row r="2027" ht="15">
      <c r="E2027" s="25"/>
    </row>
    <row r="2028" ht="15">
      <c r="E2028" s="25"/>
    </row>
    <row r="2029" ht="15">
      <c r="E2029" s="25"/>
    </row>
    <row r="2030" ht="15">
      <c r="E2030" s="25"/>
    </row>
    <row r="2031" ht="15">
      <c r="E2031" s="25"/>
    </row>
    <row r="2032" ht="15">
      <c r="E2032" s="25"/>
    </row>
    <row r="2033" ht="15">
      <c r="E2033" s="25"/>
    </row>
    <row r="2034" ht="15">
      <c r="E2034" s="25"/>
    </row>
    <row r="2035" ht="15">
      <c r="E2035" s="25"/>
    </row>
    <row r="2036" ht="15">
      <c r="E2036" s="25"/>
    </row>
    <row r="2037" ht="15">
      <c r="E2037" s="25"/>
    </row>
    <row r="2038" ht="15">
      <c r="E2038" s="25"/>
    </row>
    <row r="2039" ht="15">
      <c r="E2039" s="25"/>
    </row>
    <row r="2040" ht="15">
      <c r="E2040" s="25"/>
    </row>
    <row r="2041" ht="15">
      <c r="E2041" s="25"/>
    </row>
    <row r="2042" ht="15">
      <c r="E2042" s="25"/>
    </row>
    <row r="2043" ht="15">
      <c r="E2043" s="25"/>
    </row>
    <row r="2044" ht="15">
      <c r="E2044" s="25"/>
    </row>
    <row r="2045" ht="15">
      <c r="E2045" s="25"/>
    </row>
    <row r="2046" ht="15">
      <c r="E2046" s="25"/>
    </row>
    <row r="2047" ht="15">
      <c r="E2047" s="25"/>
    </row>
    <row r="2048" ht="15">
      <c r="E2048" s="25"/>
    </row>
    <row r="2049" ht="15">
      <c r="E2049" s="25"/>
    </row>
    <row r="2050" ht="15">
      <c r="E2050" s="25"/>
    </row>
    <row r="2051" ht="15">
      <c r="E2051" s="25"/>
    </row>
    <row r="2052" ht="15">
      <c r="E2052" s="25"/>
    </row>
    <row r="2053" ht="15">
      <c r="E2053" s="25"/>
    </row>
    <row r="2054" ht="15">
      <c r="E2054" s="25"/>
    </row>
    <row r="2055" ht="15">
      <c r="E2055" s="25"/>
    </row>
    <row r="2056" ht="15">
      <c r="E2056" s="25"/>
    </row>
    <row r="2057" ht="15">
      <c r="E2057" s="25"/>
    </row>
    <row r="2058" ht="15">
      <c r="E2058" s="25"/>
    </row>
    <row r="2059" ht="15">
      <c r="E2059" s="25"/>
    </row>
    <row r="2060" ht="15">
      <c r="E2060" s="25"/>
    </row>
    <row r="2061" ht="15">
      <c r="E2061" s="25"/>
    </row>
    <row r="2062" ht="15">
      <c r="E2062" s="25"/>
    </row>
    <row r="2063" ht="15">
      <c r="E2063" s="25"/>
    </row>
    <row r="2064" ht="15">
      <c r="E2064" s="25"/>
    </row>
    <row r="2065" ht="15">
      <c r="E2065" s="25"/>
    </row>
    <row r="2066" ht="15">
      <c r="E2066" s="25"/>
    </row>
    <row r="2067" ht="15">
      <c r="E2067" s="25"/>
    </row>
    <row r="2068" ht="15">
      <c r="E2068" s="25"/>
    </row>
    <row r="2069" ht="15">
      <c r="E2069" s="25"/>
    </row>
    <row r="2070" ht="15">
      <c r="E2070" s="25"/>
    </row>
    <row r="2071" ht="15">
      <c r="E2071" s="25"/>
    </row>
    <row r="2072" ht="15">
      <c r="E2072" s="25"/>
    </row>
    <row r="2073" ht="15">
      <c r="E2073" s="25"/>
    </row>
    <row r="2074" ht="15">
      <c r="E2074" s="25"/>
    </row>
    <row r="2075" ht="15">
      <c r="E2075" s="25"/>
    </row>
    <row r="2076" ht="15">
      <c r="E2076" s="25"/>
    </row>
    <row r="2077" ht="15">
      <c r="E2077" s="25"/>
    </row>
    <row r="2078" ht="15">
      <c r="E2078" s="25"/>
    </row>
    <row r="2079" ht="15">
      <c r="E2079" s="25"/>
    </row>
    <row r="2080" ht="15">
      <c r="E2080" s="25"/>
    </row>
    <row r="2081" ht="15">
      <c r="E2081" s="25"/>
    </row>
    <row r="2082" ht="15">
      <c r="E2082" s="25"/>
    </row>
    <row r="2083" ht="15">
      <c r="E2083" s="25"/>
    </row>
    <row r="2084" ht="15">
      <c r="E2084" s="25"/>
    </row>
    <row r="2085" ht="15">
      <c r="E2085" s="25"/>
    </row>
    <row r="2086" ht="15">
      <c r="E2086" s="25"/>
    </row>
    <row r="2087" ht="15">
      <c r="E2087" s="25"/>
    </row>
    <row r="2088" ht="15">
      <c r="E2088" s="25"/>
    </row>
    <row r="2089" ht="15">
      <c r="E2089" s="25"/>
    </row>
    <row r="2090" ht="15">
      <c r="E2090" s="25"/>
    </row>
    <row r="2091" ht="15">
      <c r="E2091" s="25"/>
    </row>
    <row r="2092" ht="15">
      <c r="E2092" s="25"/>
    </row>
    <row r="2093" ht="15">
      <c r="E2093" s="25"/>
    </row>
    <row r="2094" ht="15">
      <c r="E2094" s="25"/>
    </row>
    <row r="2095" ht="15">
      <c r="E2095" s="25"/>
    </row>
    <row r="2096" ht="15">
      <c r="E2096" s="25"/>
    </row>
    <row r="2097" ht="15">
      <c r="E2097" s="25"/>
    </row>
    <row r="2098" ht="15">
      <c r="E2098" s="25"/>
    </row>
    <row r="2099" ht="15">
      <c r="E2099" s="25"/>
    </row>
    <row r="2100" ht="15">
      <c r="E2100" s="25"/>
    </row>
    <row r="2101" ht="15">
      <c r="E2101" s="25"/>
    </row>
    <row r="2102" ht="15">
      <c r="E2102" s="25"/>
    </row>
    <row r="2103" ht="15">
      <c r="E2103" s="25"/>
    </row>
    <row r="2104" ht="15">
      <c r="E2104" s="25"/>
    </row>
    <row r="2105" ht="15">
      <c r="E2105" s="25"/>
    </row>
    <row r="2106" ht="15">
      <c r="E2106" s="25"/>
    </row>
    <row r="2107" ht="15">
      <c r="E2107" s="25"/>
    </row>
    <row r="2108" ht="15">
      <c r="E2108" s="25"/>
    </row>
    <row r="2109" ht="15">
      <c r="E2109" s="25"/>
    </row>
    <row r="2110" ht="15">
      <c r="E2110" s="25"/>
    </row>
    <row r="2111" ht="15">
      <c r="E2111" s="25"/>
    </row>
    <row r="2112" ht="15">
      <c r="E2112" s="25"/>
    </row>
    <row r="2113" ht="15">
      <c r="E2113" s="25"/>
    </row>
    <row r="2114" ht="15">
      <c r="E2114" s="25"/>
    </row>
    <row r="2115" ht="15">
      <c r="E2115" s="25"/>
    </row>
    <row r="2116" ht="15">
      <c r="E2116" s="25"/>
    </row>
    <row r="2117" ht="15">
      <c r="E2117" s="25"/>
    </row>
    <row r="2118" ht="15">
      <c r="E2118" s="25"/>
    </row>
    <row r="2119" ht="15">
      <c r="E2119" s="25"/>
    </row>
    <row r="2120" ht="15">
      <c r="E2120" s="25"/>
    </row>
    <row r="2121" ht="15">
      <c r="E2121" s="25"/>
    </row>
    <row r="2122" ht="15">
      <c r="E2122" s="25"/>
    </row>
    <row r="2123" ht="15">
      <c r="E2123" s="25"/>
    </row>
    <row r="2124" ht="15">
      <c r="E2124" s="25"/>
    </row>
    <row r="2125" ht="15">
      <c r="E2125" s="25"/>
    </row>
    <row r="2126" ht="15">
      <c r="E2126" s="25"/>
    </row>
    <row r="2127" ht="15">
      <c r="E2127" s="25"/>
    </row>
    <row r="2128" ht="15">
      <c r="E2128" s="25"/>
    </row>
    <row r="2129" ht="15">
      <c r="E2129" s="25"/>
    </row>
    <row r="2130" ht="15">
      <c r="E2130" s="25"/>
    </row>
    <row r="2131" ht="15">
      <c r="E2131" s="25"/>
    </row>
    <row r="2132" ht="15">
      <c r="E2132" s="25"/>
    </row>
    <row r="2133" ht="15">
      <c r="E2133" s="25"/>
    </row>
    <row r="2134" ht="15">
      <c r="E2134" s="25"/>
    </row>
    <row r="2135" ht="15">
      <c r="E2135" s="25"/>
    </row>
    <row r="2136" ht="15">
      <c r="E2136" s="25"/>
    </row>
    <row r="2137" ht="15">
      <c r="E2137" s="25"/>
    </row>
    <row r="2138" ht="15">
      <c r="E2138" s="25"/>
    </row>
    <row r="2139" ht="15">
      <c r="E2139" s="25"/>
    </row>
    <row r="2140" ht="15">
      <c r="E2140" s="25"/>
    </row>
    <row r="2141" ht="15">
      <c r="E2141" s="25"/>
    </row>
    <row r="2142" ht="15">
      <c r="E2142" s="25"/>
    </row>
    <row r="2143" ht="15">
      <c r="E2143" s="25"/>
    </row>
    <row r="2144" ht="15">
      <c r="E2144" s="25"/>
    </row>
    <row r="2145" ht="15">
      <c r="E2145" s="25"/>
    </row>
    <row r="2146" ht="15">
      <c r="E2146" s="25"/>
    </row>
    <row r="2147" ht="15">
      <c r="E2147" s="25"/>
    </row>
    <row r="2148" ht="15">
      <c r="E2148" s="25"/>
    </row>
    <row r="2149" ht="15">
      <c r="E2149" s="25"/>
    </row>
    <row r="2150" ht="15">
      <c r="E2150" s="25"/>
    </row>
    <row r="2151" ht="15">
      <c r="E2151" s="25"/>
    </row>
    <row r="2152" ht="15">
      <c r="E2152" s="25"/>
    </row>
    <row r="2153" ht="15">
      <c r="E2153" s="25"/>
    </row>
    <row r="2154" ht="15">
      <c r="E2154" s="25"/>
    </row>
    <row r="2155" ht="15">
      <c r="E2155" s="25"/>
    </row>
    <row r="2156" ht="15">
      <c r="E2156" s="25"/>
    </row>
    <row r="2157" ht="15">
      <c r="E2157" s="25"/>
    </row>
    <row r="2158" ht="15">
      <c r="E2158" s="25"/>
    </row>
    <row r="2159" ht="15">
      <c r="E2159" s="25"/>
    </row>
    <row r="2160" ht="15">
      <c r="E2160" s="25"/>
    </row>
    <row r="2161" ht="15">
      <c r="E2161" s="25"/>
    </row>
    <row r="2162" ht="15">
      <c r="E2162" s="25"/>
    </row>
    <row r="2163" ht="15">
      <c r="E2163" s="25"/>
    </row>
    <row r="2164" ht="15">
      <c r="E2164" s="25"/>
    </row>
    <row r="2165" ht="15">
      <c r="E2165" s="25"/>
    </row>
    <row r="2166" ht="15">
      <c r="E2166" s="25"/>
    </row>
    <row r="2167" ht="15">
      <c r="E2167" s="25"/>
    </row>
    <row r="2168" ht="15">
      <c r="E2168" s="25"/>
    </row>
    <row r="2169" ht="15">
      <c r="E2169" s="25"/>
    </row>
    <row r="2170" ht="15">
      <c r="E2170" s="25"/>
    </row>
    <row r="2171" ht="15">
      <c r="E2171" s="25"/>
    </row>
    <row r="2172" ht="15">
      <c r="E2172" s="25"/>
    </row>
    <row r="2173" ht="15">
      <c r="E2173" s="25"/>
    </row>
    <row r="2174" ht="15">
      <c r="E2174" s="25"/>
    </row>
    <row r="2175" ht="15">
      <c r="E2175" s="25"/>
    </row>
    <row r="2176" ht="15">
      <c r="E2176" s="25"/>
    </row>
    <row r="2177" ht="15">
      <c r="E2177" s="25"/>
    </row>
    <row r="2178" ht="15">
      <c r="E2178" s="25"/>
    </row>
    <row r="2179" ht="15">
      <c r="E2179" s="25"/>
    </row>
    <row r="2180" ht="15">
      <c r="E2180" s="25"/>
    </row>
    <row r="2181" ht="15">
      <c r="E2181" s="25"/>
    </row>
    <row r="2182" ht="15">
      <c r="E2182" s="25"/>
    </row>
    <row r="2183" ht="15">
      <c r="E2183" s="25"/>
    </row>
    <row r="2184" ht="15">
      <c r="E2184" s="25"/>
    </row>
    <row r="2185" ht="15">
      <c r="E2185" s="25"/>
    </row>
    <row r="2186" ht="15">
      <c r="E2186" s="25"/>
    </row>
    <row r="2187" ht="15">
      <c r="E2187" s="25"/>
    </row>
    <row r="2188" ht="15">
      <c r="E2188" s="25"/>
    </row>
    <row r="2189" ht="15">
      <c r="E2189" s="25"/>
    </row>
    <row r="2190" ht="15">
      <c r="E2190" s="25"/>
    </row>
    <row r="2191" ht="15">
      <c r="E2191" s="25"/>
    </row>
    <row r="2192" ht="15">
      <c r="E2192" s="25"/>
    </row>
    <row r="2193" ht="15">
      <c r="E2193" s="25"/>
    </row>
    <row r="2194" ht="15">
      <c r="E2194" s="25"/>
    </row>
    <row r="2195" ht="15">
      <c r="E2195" s="25"/>
    </row>
    <row r="2196" ht="15">
      <c r="E2196" s="25"/>
    </row>
    <row r="2197" ht="15">
      <c r="E2197" s="25"/>
    </row>
    <row r="2198" ht="15">
      <c r="E2198" s="25"/>
    </row>
    <row r="2199" ht="15">
      <c r="E2199" s="25"/>
    </row>
    <row r="2200" ht="15">
      <c r="E2200" s="25"/>
    </row>
    <row r="2201" ht="15">
      <c r="E2201" s="25"/>
    </row>
    <row r="2202" ht="15">
      <c r="E2202" s="25"/>
    </row>
    <row r="2203" ht="15">
      <c r="E2203" s="25"/>
    </row>
    <row r="2204" ht="15">
      <c r="E2204" s="25"/>
    </row>
    <row r="2205" ht="15">
      <c r="E2205" s="25"/>
    </row>
    <row r="2206" ht="15">
      <c r="E2206" s="25"/>
    </row>
    <row r="2207" ht="15">
      <c r="E2207" s="25"/>
    </row>
    <row r="2208" ht="15">
      <c r="E2208" s="25"/>
    </row>
    <row r="2209" ht="15">
      <c r="E2209" s="25"/>
    </row>
    <row r="2210" ht="15">
      <c r="E2210" s="25"/>
    </row>
    <row r="2211" ht="15">
      <c r="E2211" s="25"/>
    </row>
    <row r="2212" ht="15">
      <c r="E2212" s="25"/>
    </row>
    <row r="2213" ht="15">
      <c r="E2213" s="25"/>
    </row>
    <row r="2214" ht="15">
      <c r="E2214" s="25"/>
    </row>
    <row r="2215" ht="15">
      <c r="E2215" s="25"/>
    </row>
    <row r="2216" ht="15">
      <c r="E2216" s="25"/>
    </row>
    <row r="2217" ht="15">
      <c r="E2217" s="25"/>
    </row>
    <row r="2218" ht="15">
      <c r="E2218" s="25"/>
    </row>
    <row r="2219" ht="15">
      <c r="E2219" s="25"/>
    </row>
    <row r="2220" ht="15">
      <c r="E2220" s="25"/>
    </row>
    <row r="2221" ht="15">
      <c r="E2221" s="25"/>
    </row>
    <row r="2222" ht="15">
      <c r="E2222" s="25"/>
    </row>
    <row r="2223" ht="15">
      <c r="E2223" s="25"/>
    </row>
    <row r="2224" ht="15">
      <c r="E2224" s="25"/>
    </row>
    <row r="2225" ht="15">
      <c r="E2225" s="25"/>
    </row>
    <row r="2226" ht="15">
      <c r="E2226" s="25"/>
    </row>
    <row r="2227" ht="15">
      <c r="E2227" s="25"/>
    </row>
    <row r="2228" ht="15">
      <c r="E2228" s="25"/>
    </row>
    <row r="2229" ht="15">
      <c r="E2229" s="25"/>
    </row>
    <row r="2230" ht="15">
      <c r="E2230" s="25"/>
    </row>
    <row r="2231" ht="15">
      <c r="E2231" s="25"/>
    </row>
    <row r="2232" ht="15">
      <c r="E2232" s="25"/>
    </row>
    <row r="2233" ht="15">
      <c r="E2233" s="25"/>
    </row>
    <row r="2234" ht="15">
      <c r="E2234" s="25"/>
    </row>
    <row r="2235" ht="15">
      <c r="E2235" s="25"/>
    </row>
    <row r="2236" ht="15">
      <c r="E2236" s="25"/>
    </row>
    <row r="2237" ht="15">
      <c r="E2237" s="25"/>
    </row>
    <row r="2238" ht="15">
      <c r="E2238" s="25"/>
    </row>
    <row r="2239" ht="15">
      <c r="E2239" s="25"/>
    </row>
    <row r="2240" ht="15">
      <c r="E2240" s="25"/>
    </row>
    <row r="2241" ht="15">
      <c r="E2241" s="25"/>
    </row>
    <row r="2242" ht="15">
      <c r="E2242" s="25"/>
    </row>
    <row r="2243" ht="15">
      <c r="E2243" s="25"/>
    </row>
    <row r="2244" ht="15">
      <c r="E2244" s="25"/>
    </row>
    <row r="2245" ht="15">
      <c r="E2245" s="25"/>
    </row>
    <row r="2246" ht="15">
      <c r="E2246" s="25"/>
    </row>
    <row r="2247" ht="15">
      <c r="E2247" s="25"/>
    </row>
    <row r="2248" ht="15">
      <c r="E2248" s="25"/>
    </row>
    <row r="2249" ht="15">
      <c r="E2249" s="25"/>
    </row>
    <row r="2250" ht="15">
      <c r="E2250" s="25"/>
    </row>
    <row r="2251" ht="15">
      <c r="E2251" s="25"/>
    </row>
    <row r="2252" ht="15">
      <c r="E2252" s="25"/>
    </row>
    <row r="2253" ht="15">
      <c r="E2253" s="25"/>
    </row>
    <row r="2254" ht="15">
      <c r="E2254" s="25"/>
    </row>
    <row r="2255" ht="15">
      <c r="E2255" s="25"/>
    </row>
    <row r="2256" ht="15">
      <c r="E2256" s="25"/>
    </row>
    <row r="2257" ht="15">
      <c r="E2257" s="25"/>
    </row>
    <row r="2258" ht="15">
      <c r="E2258" s="25"/>
    </row>
    <row r="2259" ht="15">
      <c r="E2259" s="25"/>
    </row>
    <row r="2260" ht="15">
      <c r="E2260" s="25"/>
    </row>
    <row r="2261" ht="15">
      <c r="E2261" s="25"/>
    </row>
    <row r="2262" ht="15">
      <c r="E2262" s="25"/>
    </row>
    <row r="2263" ht="15">
      <c r="E2263" s="25"/>
    </row>
    <row r="2264" ht="15">
      <c r="E2264" s="25"/>
    </row>
    <row r="2265" ht="15">
      <c r="E2265" s="25"/>
    </row>
    <row r="2266" ht="15">
      <c r="E2266" s="25"/>
    </row>
    <row r="2267" ht="15">
      <c r="E2267" s="25"/>
    </row>
    <row r="2268" ht="15">
      <c r="E2268" s="25"/>
    </row>
    <row r="2269" ht="15">
      <c r="E2269" s="25"/>
    </row>
    <row r="2270" ht="15">
      <c r="E2270" s="25"/>
    </row>
    <row r="2271" ht="15">
      <c r="E2271" s="25"/>
    </row>
    <row r="2272" ht="15">
      <c r="E2272" s="25"/>
    </row>
    <row r="2273" ht="15">
      <c r="E2273" s="25"/>
    </row>
    <row r="2274" ht="15">
      <c r="E2274" s="25"/>
    </row>
    <row r="2275" ht="15">
      <c r="E2275" s="25"/>
    </row>
    <row r="2276" ht="15">
      <c r="E2276" s="25"/>
    </row>
    <row r="2277" ht="15">
      <c r="E2277" s="25"/>
    </row>
    <row r="2278" ht="15">
      <c r="E2278" s="25"/>
    </row>
    <row r="2279" ht="15">
      <c r="E2279" s="25"/>
    </row>
    <row r="2280" ht="15">
      <c r="E2280" s="25"/>
    </row>
    <row r="2281" ht="15">
      <c r="E2281" s="25"/>
    </row>
    <row r="2282" ht="15">
      <c r="E2282" s="25"/>
    </row>
    <row r="2283" ht="15">
      <c r="E2283" s="25"/>
    </row>
    <row r="2284" ht="15">
      <c r="E2284" s="25"/>
    </row>
    <row r="2285" ht="15">
      <c r="E2285" s="25"/>
    </row>
    <row r="2286" ht="15">
      <c r="E2286" s="25"/>
    </row>
    <row r="2287" ht="15">
      <c r="E2287" s="25"/>
    </row>
    <row r="2288" ht="15">
      <c r="E2288" s="25"/>
    </row>
    <row r="2289" ht="15">
      <c r="E2289" s="25"/>
    </row>
    <row r="2290" ht="15">
      <c r="E2290" s="25"/>
    </row>
    <row r="2291" ht="15">
      <c r="E2291" s="25"/>
    </row>
    <row r="2292" ht="15">
      <c r="E2292" s="25"/>
    </row>
    <row r="2293" ht="15">
      <c r="E2293" s="25"/>
    </row>
    <row r="2294" ht="15">
      <c r="E2294" s="25"/>
    </row>
    <row r="2295" ht="15">
      <c r="E2295" s="25"/>
    </row>
    <row r="2296" ht="15">
      <c r="E2296" s="25"/>
    </row>
    <row r="2297" ht="15">
      <c r="E2297" s="25"/>
    </row>
    <row r="2298" ht="15">
      <c r="E2298" s="25"/>
    </row>
    <row r="2299" ht="15">
      <c r="E2299" s="25"/>
    </row>
    <row r="2300" ht="15">
      <c r="E2300" s="25"/>
    </row>
    <row r="2301" ht="15">
      <c r="E2301" s="25"/>
    </row>
    <row r="2302" ht="15">
      <c r="E2302" s="25"/>
    </row>
    <row r="2303" ht="15">
      <c r="E2303" s="25"/>
    </row>
    <row r="2304" ht="15">
      <c r="E2304" s="25"/>
    </row>
    <row r="2305" ht="15">
      <c r="E2305" s="25"/>
    </row>
    <row r="2306" ht="15">
      <c r="E2306" s="25"/>
    </row>
    <row r="2307" ht="15">
      <c r="E2307" s="25"/>
    </row>
    <row r="2308" ht="15">
      <c r="E2308" s="25"/>
    </row>
    <row r="2309" ht="15">
      <c r="E2309" s="25"/>
    </row>
    <row r="2310" ht="15">
      <c r="E2310" s="25"/>
    </row>
    <row r="2311" ht="15">
      <c r="E2311" s="25"/>
    </row>
    <row r="2312" ht="15">
      <c r="E2312" s="25"/>
    </row>
    <row r="2313" ht="15">
      <c r="E2313" s="25"/>
    </row>
    <row r="2314" ht="15">
      <c r="E2314" s="25"/>
    </row>
    <row r="2315" ht="15">
      <c r="E2315" s="25"/>
    </row>
    <row r="2316" ht="15">
      <c r="E2316" s="25"/>
    </row>
    <row r="2317" ht="15">
      <c r="E2317" s="25"/>
    </row>
    <row r="2318" ht="15">
      <c r="E2318" s="25"/>
    </row>
    <row r="2319" ht="15">
      <c r="E2319" s="25"/>
    </row>
    <row r="2320" ht="15">
      <c r="E2320" s="25"/>
    </row>
    <row r="2321" ht="15">
      <c r="E2321" s="25"/>
    </row>
    <row r="2322" ht="15">
      <c r="E2322" s="25"/>
    </row>
    <row r="2323" ht="15">
      <c r="E2323" s="25"/>
    </row>
    <row r="2324" ht="15">
      <c r="E2324" s="25"/>
    </row>
    <row r="2325" ht="15">
      <c r="E2325" s="25"/>
    </row>
    <row r="2326" ht="15">
      <c r="E2326" s="25"/>
    </row>
    <row r="2327" ht="15">
      <c r="E2327" s="25"/>
    </row>
    <row r="2328" ht="15">
      <c r="E2328" s="25"/>
    </row>
    <row r="2329" ht="15">
      <c r="E2329" s="25"/>
    </row>
    <row r="2330" ht="15">
      <c r="E2330" s="25"/>
    </row>
    <row r="2331" ht="15">
      <c r="E2331" s="25"/>
    </row>
    <row r="2332" ht="15">
      <c r="E2332" s="25"/>
    </row>
    <row r="2333" ht="15">
      <c r="E2333" s="25"/>
    </row>
    <row r="2334" ht="15">
      <c r="E2334" s="25"/>
    </row>
    <row r="2335" ht="15">
      <c r="E2335" s="25"/>
    </row>
    <row r="2336" ht="15">
      <c r="E2336" s="25"/>
    </row>
    <row r="2337" ht="15">
      <c r="E2337" s="25"/>
    </row>
    <row r="2338" ht="15">
      <c r="E2338" s="25"/>
    </row>
    <row r="2339" ht="15">
      <c r="E2339" s="25"/>
    </row>
    <row r="2340" ht="15">
      <c r="E2340" s="25"/>
    </row>
    <row r="2341" ht="15">
      <c r="E2341" s="25"/>
    </row>
    <row r="2342" ht="15">
      <c r="E2342" s="25"/>
    </row>
    <row r="2343" ht="15">
      <c r="E2343" s="25"/>
    </row>
    <row r="2344" ht="15">
      <c r="E2344" s="25"/>
    </row>
    <row r="2345" ht="15">
      <c r="E2345" s="25"/>
    </row>
    <row r="2346" ht="15">
      <c r="E2346" s="25"/>
    </row>
    <row r="2347" ht="15">
      <c r="E2347" s="25"/>
    </row>
    <row r="2348" ht="15">
      <c r="E2348" s="25"/>
    </row>
    <row r="2349" ht="15">
      <c r="E2349" s="25"/>
    </row>
    <row r="2350" ht="15">
      <c r="E2350" s="25"/>
    </row>
    <row r="2351" ht="15">
      <c r="E2351" s="25"/>
    </row>
    <row r="2352" ht="15">
      <c r="E2352" s="25"/>
    </row>
    <row r="2353" ht="15">
      <c r="E2353" s="25"/>
    </row>
    <row r="2354" ht="15">
      <c r="E2354" s="25"/>
    </row>
    <row r="2355" ht="15">
      <c r="E2355" s="25"/>
    </row>
    <row r="2356" ht="15">
      <c r="E2356" s="25"/>
    </row>
    <row r="2357" ht="15">
      <c r="E2357" s="25"/>
    </row>
    <row r="2358" ht="15">
      <c r="E2358" s="25"/>
    </row>
    <row r="2359" ht="15">
      <c r="E2359" s="25"/>
    </row>
    <row r="2360" ht="15">
      <c r="E2360" s="25"/>
    </row>
    <row r="2361" ht="15">
      <c r="E2361" s="25"/>
    </row>
    <row r="2362" ht="15">
      <c r="E2362" s="25"/>
    </row>
    <row r="2363" ht="15">
      <c r="E2363" s="25"/>
    </row>
    <row r="2364" ht="15">
      <c r="E2364" s="25"/>
    </row>
    <row r="2365" ht="15">
      <c r="E2365" s="25"/>
    </row>
    <row r="2366" ht="15">
      <c r="E2366" s="25"/>
    </row>
    <row r="2367" ht="15">
      <c r="E2367" s="25"/>
    </row>
    <row r="2368" ht="15">
      <c r="E2368" s="25"/>
    </row>
    <row r="2369" ht="15">
      <c r="E2369" s="25"/>
    </row>
    <row r="2370" ht="15">
      <c r="E2370" s="25"/>
    </row>
    <row r="2371" ht="15">
      <c r="E2371" s="25"/>
    </row>
    <row r="2372" ht="15">
      <c r="E2372" s="25"/>
    </row>
    <row r="2373" ht="15">
      <c r="E2373" s="25"/>
    </row>
    <row r="2374" ht="15">
      <c r="E2374" s="25"/>
    </row>
    <row r="2375" ht="15">
      <c r="E2375" s="25"/>
    </row>
    <row r="2376" ht="15">
      <c r="E2376" s="25"/>
    </row>
    <row r="2377" ht="15">
      <c r="E2377" s="25"/>
    </row>
    <row r="2378" ht="15">
      <c r="E2378" s="25"/>
    </row>
    <row r="2379" ht="15">
      <c r="E2379" s="25"/>
    </row>
    <row r="2380" ht="15">
      <c r="E2380" s="25"/>
    </row>
    <row r="2381" ht="15">
      <c r="E2381" s="25"/>
    </row>
    <row r="2382" ht="15">
      <c r="E2382" s="25"/>
    </row>
    <row r="2383" ht="15">
      <c r="E2383" s="25"/>
    </row>
    <row r="2384" ht="15">
      <c r="E2384" s="25"/>
    </row>
    <row r="2385" ht="15">
      <c r="E2385" s="25"/>
    </row>
    <row r="2386" ht="15">
      <c r="E2386" s="25"/>
    </row>
    <row r="2387" ht="15">
      <c r="E2387" s="25"/>
    </row>
    <row r="2388" ht="15">
      <c r="E2388" s="25"/>
    </row>
    <row r="2389" ht="15">
      <c r="E2389" s="25"/>
    </row>
    <row r="2390" ht="15">
      <c r="E2390" s="25"/>
    </row>
    <row r="2391" ht="15">
      <c r="E2391" s="25"/>
    </row>
    <row r="2392" ht="15">
      <c r="E2392" s="25"/>
    </row>
    <row r="2393" ht="15">
      <c r="E2393" s="25"/>
    </row>
    <row r="2394" ht="15">
      <c r="E2394" s="25"/>
    </row>
    <row r="2395" ht="15">
      <c r="E2395" s="25"/>
    </row>
    <row r="2396" ht="15">
      <c r="E2396" s="25"/>
    </row>
    <row r="2397" ht="15">
      <c r="E2397" s="25"/>
    </row>
    <row r="2398" ht="15">
      <c r="E2398" s="25"/>
    </row>
    <row r="2399" ht="15">
      <c r="E2399" s="25"/>
    </row>
    <row r="2400" ht="15">
      <c r="E2400" s="25"/>
    </row>
    <row r="2401" ht="15">
      <c r="E2401" s="25"/>
    </row>
    <row r="2402" ht="15">
      <c r="E2402" s="25"/>
    </row>
    <row r="2403" ht="15">
      <c r="E2403" s="25"/>
    </row>
    <row r="2404" ht="15">
      <c r="E2404" s="25"/>
    </row>
    <row r="2405" ht="15">
      <c r="E2405" s="25"/>
    </row>
    <row r="2406" ht="15">
      <c r="E2406" s="25"/>
    </row>
    <row r="2407" ht="15">
      <c r="E2407" s="25"/>
    </row>
    <row r="2408" ht="15">
      <c r="E2408" s="25"/>
    </row>
    <row r="2409" ht="15">
      <c r="E2409" s="25"/>
    </row>
    <row r="2410" ht="15">
      <c r="E2410" s="25"/>
    </row>
    <row r="2411" ht="15">
      <c r="E2411" s="25"/>
    </row>
    <row r="2412" ht="15">
      <c r="E2412" s="25"/>
    </row>
    <row r="2413" ht="15">
      <c r="E2413" s="25"/>
    </row>
    <row r="2414" ht="15">
      <c r="E2414" s="25"/>
    </row>
    <row r="2415" ht="15">
      <c r="E2415" s="25"/>
    </row>
    <row r="2416" ht="15">
      <c r="E2416" s="25"/>
    </row>
    <row r="2417" ht="15">
      <c r="E2417" s="25"/>
    </row>
    <row r="2418" ht="15">
      <c r="E2418" s="25"/>
    </row>
    <row r="2419" ht="15">
      <c r="E2419" s="25"/>
    </row>
    <row r="2420" ht="15">
      <c r="E2420" s="25"/>
    </row>
    <row r="2421" ht="15">
      <c r="E2421" s="25"/>
    </row>
    <row r="2422" ht="15">
      <c r="E2422" s="25"/>
    </row>
    <row r="2423" ht="15">
      <c r="E2423" s="25"/>
    </row>
    <row r="2424" ht="15">
      <c r="E2424" s="25"/>
    </row>
    <row r="2425" ht="15">
      <c r="E2425" s="25"/>
    </row>
    <row r="2426" ht="15">
      <c r="E2426" s="25"/>
    </row>
    <row r="2427" ht="15">
      <c r="E2427" s="25"/>
    </row>
    <row r="2428" ht="15">
      <c r="E2428" s="25"/>
    </row>
    <row r="2429" ht="15">
      <c r="E2429" s="25"/>
    </row>
    <row r="2430" ht="15">
      <c r="E2430" s="25"/>
    </row>
    <row r="2431" ht="15">
      <c r="E2431" s="25"/>
    </row>
    <row r="2432" ht="15">
      <c r="E2432" s="25"/>
    </row>
    <row r="2433" ht="15">
      <c r="E2433" s="25"/>
    </row>
    <row r="2434" ht="15">
      <c r="E2434" s="25"/>
    </row>
    <row r="2435" ht="15">
      <c r="E2435" s="25"/>
    </row>
    <row r="2436" ht="15">
      <c r="E2436" s="25"/>
    </row>
    <row r="2437" ht="15">
      <c r="E2437" s="25"/>
    </row>
    <row r="2438" ht="15">
      <c r="E2438" s="25"/>
    </row>
    <row r="2439" ht="15">
      <c r="E2439" s="25"/>
    </row>
    <row r="2440" ht="15">
      <c r="E2440" s="25"/>
    </row>
    <row r="2441" ht="15">
      <c r="E2441" s="25"/>
    </row>
    <row r="2442" ht="15">
      <c r="E2442" s="25"/>
    </row>
    <row r="2443" ht="15">
      <c r="E2443" s="25"/>
    </row>
    <row r="2444" ht="15">
      <c r="E2444" s="25"/>
    </row>
    <row r="2445" ht="15">
      <c r="E2445" s="25"/>
    </row>
    <row r="2446" ht="15">
      <c r="E2446" s="25"/>
    </row>
    <row r="2447" ht="15">
      <c r="E2447" s="25"/>
    </row>
    <row r="2448" ht="15">
      <c r="E2448" s="25"/>
    </row>
    <row r="2449" ht="15">
      <c r="E2449" s="25"/>
    </row>
    <row r="2450" ht="15">
      <c r="E2450" s="25"/>
    </row>
    <row r="2451" ht="15">
      <c r="E2451" s="25"/>
    </row>
    <row r="2452" ht="15">
      <c r="E2452" s="25"/>
    </row>
    <row r="2453" ht="15">
      <c r="E2453" s="25"/>
    </row>
    <row r="2454" ht="15">
      <c r="E2454" s="25"/>
    </row>
    <row r="2455" ht="15">
      <c r="E2455" s="25"/>
    </row>
    <row r="2456" ht="15">
      <c r="E2456" s="25"/>
    </row>
    <row r="2457" ht="15">
      <c r="E2457" s="25"/>
    </row>
    <row r="2458" ht="15">
      <c r="E2458" s="25"/>
    </row>
    <row r="2459" ht="15">
      <c r="E2459" s="25"/>
    </row>
    <row r="2460" ht="15">
      <c r="E2460" s="25"/>
    </row>
    <row r="2461" ht="15">
      <c r="E2461" s="25"/>
    </row>
    <row r="2462" ht="15">
      <c r="E2462" s="25"/>
    </row>
    <row r="2463" ht="15">
      <c r="E2463" s="25"/>
    </row>
    <row r="2464" ht="15">
      <c r="E2464" s="25"/>
    </row>
    <row r="2465" ht="15">
      <c r="E2465" s="25"/>
    </row>
    <row r="2466" ht="15">
      <c r="E2466" s="25"/>
    </row>
    <row r="2467" ht="15">
      <c r="E2467" s="25"/>
    </row>
    <row r="2468" ht="15">
      <c r="E2468" s="25"/>
    </row>
    <row r="2469" ht="15">
      <c r="E2469" s="25"/>
    </row>
    <row r="2470" ht="15">
      <c r="E2470" s="25"/>
    </row>
    <row r="2471" ht="15">
      <c r="E2471" s="25"/>
    </row>
    <row r="2472" ht="15">
      <c r="E2472" s="25"/>
    </row>
    <row r="2473" ht="15">
      <c r="E2473" s="25"/>
    </row>
    <row r="2474" ht="15">
      <c r="E2474" s="25"/>
    </row>
    <row r="2475" ht="15">
      <c r="E2475" s="25"/>
    </row>
    <row r="2476" ht="15">
      <c r="E2476" s="25"/>
    </row>
    <row r="2477" ht="15">
      <c r="E2477" s="25"/>
    </row>
    <row r="2478" ht="15">
      <c r="E2478" s="25"/>
    </row>
    <row r="2479" ht="15">
      <c r="E2479" s="25"/>
    </row>
    <row r="2480" ht="15">
      <c r="E2480" s="25"/>
    </row>
    <row r="2481" ht="15">
      <c r="E2481" s="25"/>
    </row>
    <row r="2482" ht="15">
      <c r="E2482" s="25"/>
    </row>
    <row r="2483" ht="15">
      <c r="E2483" s="25"/>
    </row>
    <row r="2484" ht="15">
      <c r="E2484" s="25"/>
    </row>
    <row r="2485" ht="15">
      <c r="E2485" s="25"/>
    </row>
    <row r="2486" ht="15">
      <c r="E2486" s="25"/>
    </row>
    <row r="2487" ht="15">
      <c r="E2487" s="25"/>
    </row>
    <row r="2488" ht="15">
      <c r="E2488" s="25"/>
    </row>
    <row r="2489" ht="15">
      <c r="E2489" s="25"/>
    </row>
    <row r="2490" ht="15">
      <c r="E2490" s="25"/>
    </row>
    <row r="2491" ht="15">
      <c r="E2491" s="25"/>
    </row>
    <row r="2492" ht="15">
      <c r="E2492" s="25"/>
    </row>
    <row r="2493" ht="15">
      <c r="E2493" s="25"/>
    </row>
    <row r="2494" ht="15">
      <c r="E2494" s="25"/>
    </row>
    <row r="2495" ht="15">
      <c r="E2495" s="25"/>
    </row>
    <row r="2496" ht="15">
      <c r="E2496" s="25"/>
    </row>
    <row r="2497" ht="15">
      <c r="E2497" s="25"/>
    </row>
    <row r="2498" ht="15">
      <c r="E2498" s="25"/>
    </row>
    <row r="2499" ht="15">
      <c r="E2499" s="25"/>
    </row>
    <row r="2500" ht="15">
      <c r="E2500" s="25"/>
    </row>
    <row r="2501" ht="15">
      <c r="E2501" s="25"/>
    </row>
    <row r="2502" ht="15">
      <c r="E2502" s="25"/>
    </row>
    <row r="2503" ht="15">
      <c r="E2503" s="25"/>
    </row>
    <row r="2504" ht="15">
      <c r="E2504" s="25"/>
    </row>
    <row r="2505" ht="15">
      <c r="E2505" s="25"/>
    </row>
    <row r="2506" ht="15">
      <c r="E2506" s="25"/>
    </row>
    <row r="2507" ht="15">
      <c r="E2507" s="25"/>
    </row>
    <row r="2508" ht="15">
      <c r="E2508" s="25"/>
    </row>
    <row r="2509" ht="15">
      <c r="E2509" s="25"/>
    </row>
    <row r="2510" ht="15">
      <c r="E2510" s="25"/>
    </row>
    <row r="2511" ht="15">
      <c r="E2511" s="25"/>
    </row>
    <row r="2512" ht="15">
      <c r="E2512" s="25"/>
    </row>
    <row r="2513" ht="15">
      <c r="E2513" s="25"/>
    </row>
    <row r="2514" ht="15">
      <c r="E2514" s="25"/>
    </row>
    <row r="2515" ht="15">
      <c r="E2515" s="25"/>
    </row>
    <row r="2516" ht="15">
      <c r="E2516" s="25"/>
    </row>
    <row r="2517" ht="15">
      <c r="E2517" s="25"/>
    </row>
    <row r="2518" ht="15">
      <c r="E2518" s="25"/>
    </row>
    <row r="2519" ht="15">
      <c r="E2519" s="25"/>
    </row>
    <row r="2520" ht="15">
      <c r="E2520" s="25"/>
    </row>
    <row r="2521" ht="15">
      <c r="E2521" s="25"/>
    </row>
    <row r="2522" ht="15">
      <c r="E2522" s="25"/>
    </row>
    <row r="2523" ht="15">
      <c r="E2523" s="25"/>
    </row>
    <row r="2524" ht="15">
      <c r="E2524" s="25"/>
    </row>
    <row r="2525" ht="15">
      <c r="E2525" s="25"/>
    </row>
    <row r="2526" ht="15">
      <c r="E2526" s="25"/>
    </row>
    <row r="2527" ht="15">
      <c r="E2527" s="25"/>
    </row>
    <row r="2528" ht="15">
      <c r="E2528" s="25"/>
    </row>
    <row r="2529" ht="15">
      <c r="E2529" s="25"/>
    </row>
    <row r="2530" ht="15">
      <c r="E2530" s="25"/>
    </row>
    <row r="2531" ht="15">
      <c r="E2531" s="25"/>
    </row>
    <row r="2532" ht="15">
      <c r="E2532" s="25"/>
    </row>
    <row r="2533" ht="15">
      <c r="E2533" s="25"/>
    </row>
    <row r="2534" ht="15">
      <c r="E2534" s="25"/>
    </row>
    <row r="2535" ht="15">
      <c r="E2535" s="25"/>
    </row>
    <row r="2536" ht="15">
      <c r="E2536" s="25"/>
    </row>
    <row r="2537" ht="15">
      <c r="E2537" s="25"/>
    </row>
    <row r="2538" ht="15">
      <c r="E2538" s="25"/>
    </row>
    <row r="2539" ht="15">
      <c r="E2539" s="25"/>
    </row>
    <row r="2540" ht="15">
      <c r="E2540" s="25"/>
    </row>
    <row r="2541" ht="15">
      <c r="E2541" s="25"/>
    </row>
    <row r="2542" ht="15">
      <c r="E2542" s="25"/>
    </row>
    <row r="2543" ht="15">
      <c r="E2543" s="25"/>
    </row>
    <row r="2544" ht="15">
      <c r="E2544" s="25"/>
    </row>
    <row r="2545" ht="15">
      <c r="E2545" s="25"/>
    </row>
    <row r="2546" ht="15">
      <c r="E2546" s="25"/>
    </row>
    <row r="2547" ht="15">
      <c r="E2547" s="25"/>
    </row>
    <row r="2548" ht="15">
      <c r="E2548" s="25"/>
    </row>
    <row r="2549" ht="15">
      <c r="E2549" s="25"/>
    </row>
    <row r="2550" ht="15">
      <c r="E2550" s="25"/>
    </row>
    <row r="2551" ht="15">
      <c r="E2551" s="25"/>
    </row>
    <row r="2552" ht="15">
      <c r="E2552" s="25"/>
    </row>
    <row r="2553" ht="15">
      <c r="E2553" s="25"/>
    </row>
    <row r="2554" ht="15">
      <c r="E2554" s="25"/>
    </row>
    <row r="2555" ht="15">
      <c r="E2555" s="25"/>
    </row>
    <row r="2556" ht="15">
      <c r="E2556" s="25"/>
    </row>
    <row r="2557" ht="15">
      <c r="E2557" s="25"/>
    </row>
    <row r="2558" ht="15">
      <c r="E2558" s="25"/>
    </row>
    <row r="2559" ht="15">
      <c r="E2559" s="25"/>
    </row>
    <row r="2560" ht="15">
      <c r="E2560" s="25"/>
    </row>
    <row r="2561" ht="15">
      <c r="E2561" s="25"/>
    </row>
    <row r="2562" ht="15">
      <c r="E2562" s="25"/>
    </row>
    <row r="2563" ht="15">
      <c r="E2563" s="25"/>
    </row>
    <row r="2564" ht="15">
      <c r="E2564" s="25"/>
    </row>
    <row r="2565" ht="15">
      <c r="E2565" s="25"/>
    </row>
    <row r="2566" ht="15">
      <c r="E2566" s="25"/>
    </row>
    <row r="2567" ht="15">
      <c r="E2567" s="25"/>
    </row>
    <row r="2568" ht="15">
      <c r="E2568" s="25"/>
    </row>
    <row r="2569" ht="15">
      <c r="E2569" s="25"/>
    </row>
    <row r="2570" ht="15">
      <c r="E2570" s="25"/>
    </row>
    <row r="2571" ht="15">
      <c r="E2571" s="25"/>
    </row>
    <row r="2572" ht="15">
      <c r="E2572" s="25"/>
    </row>
    <row r="2573" ht="15">
      <c r="E2573" s="25"/>
    </row>
    <row r="2574" ht="15">
      <c r="E2574" s="25"/>
    </row>
    <row r="2575" ht="15">
      <c r="E2575" s="25"/>
    </row>
    <row r="2576" ht="15">
      <c r="E2576" s="25"/>
    </row>
    <row r="2577" ht="15">
      <c r="E2577" s="25"/>
    </row>
    <row r="2578" ht="15">
      <c r="E2578" s="25"/>
    </row>
    <row r="2579" ht="15">
      <c r="E2579" s="25"/>
    </row>
    <row r="2580" ht="15">
      <c r="E2580" s="25"/>
    </row>
    <row r="2581" ht="15">
      <c r="E2581" s="25"/>
    </row>
    <row r="2582" ht="15">
      <c r="E2582" s="25"/>
    </row>
    <row r="2583" ht="15">
      <c r="E2583" s="25"/>
    </row>
    <row r="2584" ht="15">
      <c r="E2584" s="25"/>
    </row>
    <row r="2585" ht="15">
      <c r="E2585" s="25"/>
    </row>
    <row r="2586" ht="15">
      <c r="E2586" s="25"/>
    </row>
    <row r="2587" ht="15">
      <c r="E2587" s="25"/>
    </row>
    <row r="2588" ht="15">
      <c r="E2588" s="25"/>
    </row>
    <row r="2589" ht="15">
      <c r="E2589" s="25"/>
    </row>
    <row r="2590" ht="15">
      <c r="E2590" s="25"/>
    </row>
    <row r="2591" ht="15">
      <c r="E2591" s="25"/>
    </row>
    <row r="2592" ht="15">
      <c r="E2592" s="25"/>
    </row>
    <row r="2593" ht="15">
      <c r="E2593" s="25"/>
    </row>
    <row r="2594" ht="15">
      <c r="E2594" s="25"/>
    </row>
    <row r="2595" ht="15">
      <c r="E2595" s="25"/>
    </row>
    <row r="2596" ht="15">
      <c r="E2596" s="25"/>
    </row>
    <row r="2597" ht="15">
      <c r="E2597" s="25"/>
    </row>
    <row r="2598" ht="15">
      <c r="E2598" s="25"/>
    </row>
    <row r="2599" ht="15">
      <c r="E2599" s="25"/>
    </row>
    <row r="2600" ht="15">
      <c r="E2600" s="25"/>
    </row>
    <row r="2601" ht="15">
      <c r="E2601" s="25"/>
    </row>
    <row r="2602" ht="15">
      <c r="E2602" s="25"/>
    </row>
    <row r="2603" ht="15">
      <c r="E2603" s="25"/>
    </row>
    <row r="2604" ht="15">
      <c r="E2604" s="25"/>
    </row>
    <row r="2605" ht="15">
      <c r="E2605" s="25"/>
    </row>
    <row r="2606" ht="15">
      <c r="E2606" s="25"/>
    </row>
    <row r="2607" ht="15">
      <c r="E2607" s="25"/>
    </row>
    <row r="2608" ht="15">
      <c r="E2608" s="25"/>
    </row>
    <row r="2609" ht="15">
      <c r="E2609" s="25"/>
    </row>
    <row r="2610" ht="15">
      <c r="E2610" s="25"/>
    </row>
    <row r="2611" ht="15">
      <c r="E2611" s="25"/>
    </row>
    <row r="2612" ht="15">
      <c r="E2612" s="25"/>
    </row>
    <row r="2613" ht="15">
      <c r="E2613" s="25"/>
    </row>
    <row r="2614" ht="15">
      <c r="E2614" s="25"/>
    </row>
    <row r="2615" ht="15">
      <c r="E2615" s="25"/>
    </row>
    <row r="2616" ht="15">
      <c r="E2616" s="25"/>
    </row>
    <row r="2617" ht="15">
      <c r="E2617" s="25"/>
    </row>
    <row r="2618" ht="15">
      <c r="E2618" s="25"/>
    </row>
    <row r="2619" ht="15">
      <c r="E2619" s="25"/>
    </row>
    <row r="2620" ht="15">
      <c r="E2620" s="25"/>
    </row>
    <row r="2621" ht="15">
      <c r="E2621" s="25"/>
    </row>
    <row r="2622" ht="15">
      <c r="E2622" s="25"/>
    </row>
    <row r="2623" ht="15">
      <c r="E2623" s="25"/>
    </row>
    <row r="2624" ht="15">
      <c r="E2624" s="25"/>
    </row>
    <row r="2625" ht="15">
      <c r="E2625" s="25"/>
    </row>
    <row r="2626" ht="15">
      <c r="E2626" s="25"/>
    </row>
    <row r="2627" ht="15">
      <c r="E2627" s="25"/>
    </row>
    <row r="2628" ht="15">
      <c r="E2628" s="25"/>
    </row>
    <row r="2629" ht="15">
      <c r="E2629" s="25"/>
    </row>
    <row r="2630" ht="15">
      <c r="E2630" s="25"/>
    </row>
    <row r="2631" ht="15">
      <c r="E2631" s="25"/>
    </row>
    <row r="2632" ht="15">
      <c r="E2632" s="25"/>
    </row>
    <row r="2633" ht="15">
      <c r="E2633" s="25"/>
    </row>
    <row r="2634" ht="15">
      <c r="E2634" s="25"/>
    </row>
    <row r="2635" ht="15">
      <c r="E2635" s="25"/>
    </row>
    <row r="2636" ht="15">
      <c r="E2636" s="25"/>
    </row>
    <row r="2637" ht="15">
      <c r="E2637" s="25"/>
    </row>
    <row r="2638" ht="15">
      <c r="E2638" s="25"/>
    </row>
    <row r="2639" ht="15">
      <c r="E2639" s="25"/>
    </row>
    <row r="2640" ht="15">
      <c r="E2640" s="25"/>
    </row>
    <row r="2641" ht="15">
      <c r="E2641" s="25"/>
    </row>
    <row r="2642" ht="15">
      <c r="E2642" s="25"/>
    </row>
    <row r="2643" ht="15">
      <c r="E2643" s="25"/>
    </row>
    <row r="2644" ht="15">
      <c r="E2644" s="25"/>
    </row>
    <row r="2645" ht="15">
      <c r="E2645" s="25"/>
    </row>
    <row r="2646" ht="15">
      <c r="E2646" s="25"/>
    </row>
    <row r="2647" ht="15">
      <c r="E2647" s="25"/>
    </row>
    <row r="2648" ht="15">
      <c r="E2648" s="25"/>
    </row>
    <row r="2649" ht="15">
      <c r="E2649" s="25"/>
    </row>
    <row r="2650" ht="15">
      <c r="E2650" s="25"/>
    </row>
    <row r="2651" ht="15">
      <c r="E2651" s="25"/>
    </row>
    <row r="2652" ht="15">
      <c r="E2652" s="25"/>
    </row>
    <row r="2653" ht="15">
      <c r="E2653" s="25"/>
    </row>
    <row r="2654" ht="15">
      <c r="E2654" s="25"/>
    </row>
    <row r="2655" ht="15">
      <c r="E2655" s="25"/>
    </row>
    <row r="2656" ht="15">
      <c r="E2656" s="25"/>
    </row>
    <row r="2657" ht="15">
      <c r="E2657" s="25"/>
    </row>
    <row r="2658" ht="15">
      <c r="E2658" s="25"/>
    </row>
    <row r="2659" ht="15">
      <c r="E2659" s="25"/>
    </row>
    <row r="2660" ht="15">
      <c r="E2660" s="25"/>
    </row>
    <row r="2661" ht="15">
      <c r="E2661" s="25"/>
    </row>
    <row r="2662" ht="15">
      <c r="E2662" s="25"/>
    </row>
    <row r="2663" ht="15">
      <c r="E2663" s="25"/>
    </row>
    <row r="2664" ht="15">
      <c r="E2664" s="25"/>
    </row>
    <row r="2665" ht="15">
      <c r="E2665" s="25"/>
    </row>
    <row r="2666" ht="15">
      <c r="E2666" s="25"/>
    </row>
    <row r="2667" ht="15">
      <c r="E2667" s="25"/>
    </row>
    <row r="2668" ht="15">
      <c r="E2668" s="25"/>
    </row>
    <row r="2669" ht="15">
      <c r="E2669" s="25"/>
    </row>
    <row r="2670" ht="15">
      <c r="E2670" s="25"/>
    </row>
    <row r="2671" ht="15">
      <c r="E2671" s="25"/>
    </row>
    <row r="2672" ht="15">
      <c r="E2672" s="25"/>
    </row>
    <row r="2673" ht="15">
      <c r="E2673" s="25"/>
    </row>
    <row r="2674" ht="15">
      <c r="E2674" s="25"/>
    </row>
    <row r="2675" ht="15">
      <c r="E2675" s="25"/>
    </row>
    <row r="2676" ht="15">
      <c r="E2676" s="25"/>
    </row>
    <row r="2677" ht="15">
      <c r="E2677" s="25"/>
    </row>
    <row r="2678" ht="15">
      <c r="E2678" s="25"/>
    </row>
    <row r="2679" ht="15">
      <c r="E2679" s="25"/>
    </row>
    <row r="2680" ht="15">
      <c r="E2680" s="25"/>
    </row>
    <row r="2681" ht="15">
      <c r="E2681" s="25"/>
    </row>
    <row r="2682" ht="15">
      <c r="E2682" s="25"/>
    </row>
    <row r="2683" ht="15">
      <c r="E2683" s="25"/>
    </row>
    <row r="2684" ht="15">
      <c r="E2684" s="25"/>
    </row>
    <row r="2685" ht="15">
      <c r="E2685" s="25"/>
    </row>
    <row r="2686" ht="15">
      <c r="E2686" s="25"/>
    </row>
    <row r="2687" ht="15">
      <c r="E2687" s="25"/>
    </row>
    <row r="2688" ht="15">
      <c r="E2688" s="25"/>
    </row>
    <row r="2689" ht="15">
      <c r="E2689" s="25"/>
    </row>
    <row r="2690" ht="15">
      <c r="E2690" s="25"/>
    </row>
    <row r="2691" ht="15">
      <c r="E2691" s="25"/>
    </row>
    <row r="2692" ht="15">
      <c r="E2692" s="25"/>
    </row>
    <row r="2693" ht="15">
      <c r="E2693" s="25"/>
    </row>
    <row r="2694" ht="15">
      <c r="E2694" s="25"/>
    </row>
    <row r="2695" ht="15">
      <c r="E2695" s="25"/>
    </row>
    <row r="2696" ht="15">
      <c r="E2696" s="25"/>
    </row>
    <row r="2697" ht="15">
      <c r="E2697" s="25"/>
    </row>
    <row r="2698" ht="15">
      <c r="E2698" s="25"/>
    </row>
    <row r="2699" ht="15">
      <c r="E2699" s="25"/>
    </row>
    <row r="2700" ht="15">
      <c r="E2700" s="25"/>
    </row>
    <row r="2701" ht="15">
      <c r="E2701" s="25"/>
    </row>
    <row r="2702" ht="15">
      <c r="E2702" s="25"/>
    </row>
    <row r="2703" ht="15">
      <c r="E2703" s="25"/>
    </row>
    <row r="2704" ht="15">
      <c r="E2704" s="25"/>
    </row>
    <row r="2705" ht="15">
      <c r="E2705" s="25"/>
    </row>
    <row r="2706" ht="15">
      <c r="E2706" s="25"/>
    </row>
    <row r="2707" ht="15">
      <c r="E2707" s="25"/>
    </row>
    <row r="2708" ht="15">
      <c r="E2708" s="25"/>
    </row>
    <row r="2709" ht="15">
      <c r="E2709" s="25"/>
    </row>
    <row r="2710" ht="15">
      <c r="E2710" s="25"/>
    </row>
    <row r="2711" ht="15">
      <c r="E2711" s="25"/>
    </row>
    <row r="2712" ht="15">
      <c r="E2712" s="25"/>
    </row>
    <row r="2713" ht="15">
      <c r="E2713" s="25"/>
    </row>
    <row r="2714" ht="15">
      <c r="E2714" s="25"/>
    </row>
    <row r="2715" ht="15">
      <c r="E2715" s="25"/>
    </row>
    <row r="2716" ht="15">
      <c r="E2716" s="25"/>
    </row>
    <row r="2717" ht="15">
      <c r="E2717" s="25"/>
    </row>
    <row r="2718" ht="15">
      <c r="E2718" s="25"/>
    </row>
    <row r="2719" ht="15">
      <c r="E2719" s="25"/>
    </row>
    <row r="2720" ht="15">
      <c r="E2720" s="25"/>
    </row>
    <row r="2721" ht="15">
      <c r="E2721" s="25"/>
    </row>
    <row r="2722" ht="15">
      <c r="E2722" s="25"/>
    </row>
    <row r="2723" ht="15">
      <c r="E2723" s="25"/>
    </row>
    <row r="2724" ht="15">
      <c r="E2724" s="25"/>
    </row>
    <row r="2725" ht="15">
      <c r="E2725" s="25"/>
    </row>
    <row r="2726" ht="15">
      <c r="E2726" s="25"/>
    </row>
    <row r="2727" ht="15">
      <c r="E2727" s="25"/>
    </row>
    <row r="2728" ht="15">
      <c r="E2728" s="25"/>
    </row>
    <row r="2729" ht="15">
      <c r="E2729" s="25"/>
    </row>
    <row r="2730" ht="15">
      <c r="E2730" s="25"/>
    </row>
    <row r="2731" ht="15">
      <c r="E2731" s="25"/>
    </row>
    <row r="2732" ht="15">
      <c r="E2732" s="25"/>
    </row>
    <row r="2733" ht="15">
      <c r="E2733" s="25"/>
    </row>
    <row r="2734" ht="15">
      <c r="E2734" s="25"/>
    </row>
    <row r="2735" ht="15">
      <c r="E2735" s="25"/>
    </row>
    <row r="2736" ht="15">
      <c r="E2736" s="25"/>
    </row>
    <row r="2737" ht="15">
      <c r="E2737" s="25"/>
    </row>
    <row r="2738" ht="15">
      <c r="E2738" s="25"/>
    </row>
    <row r="2739" ht="15">
      <c r="E2739" s="25"/>
    </row>
    <row r="2740" ht="15">
      <c r="E2740" s="25"/>
    </row>
    <row r="2741" ht="15">
      <c r="E2741" s="25"/>
    </row>
    <row r="2742" ht="15">
      <c r="E2742" s="25"/>
    </row>
    <row r="2743" ht="15">
      <c r="E2743" s="25"/>
    </row>
    <row r="2744" ht="15">
      <c r="E2744" s="25"/>
    </row>
    <row r="2745" ht="15">
      <c r="E2745" s="25"/>
    </row>
    <row r="2746" ht="15">
      <c r="E2746" s="25"/>
    </row>
    <row r="2747" ht="15">
      <c r="E2747" s="25"/>
    </row>
    <row r="2748" ht="15">
      <c r="E2748" s="25"/>
    </row>
    <row r="2749" ht="15">
      <c r="E2749" s="25"/>
    </row>
    <row r="2750" ht="15">
      <c r="E2750" s="25"/>
    </row>
    <row r="2751" ht="15">
      <c r="E2751" s="25"/>
    </row>
    <row r="2752" ht="15">
      <c r="E2752" s="25"/>
    </row>
    <row r="2753" ht="15">
      <c r="E2753" s="25"/>
    </row>
    <row r="2754" ht="15">
      <c r="E2754" s="25"/>
    </row>
    <row r="2755" ht="15">
      <c r="E2755" s="25"/>
    </row>
    <row r="2756" ht="15">
      <c r="E2756" s="25"/>
    </row>
    <row r="2757" ht="15">
      <c r="E2757" s="25"/>
    </row>
    <row r="2758" ht="15">
      <c r="E2758" s="25"/>
    </row>
    <row r="2759" ht="15">
      <c r="E2759" s="25"/>
    </row>
    <row r="2760" ht="15">
      <c r="E2760" s="25"/>
    </row>
    <row r="2761" ht="15">
      <c r="E2761" s="25"/>
    </row>
    <row r="2762" ht="15">
      <c r="E2762" s="25"/>
    </row>
    <row r="2763" ht="15">
      <c r="E2763" s="25"/>
    </row>
    <row r="2764" ht="15">
      <c r="E2764" s="25"/>
    </row>
    <row r="2765" ht="15">
      <c r="E2765" s="25"/>
    </row>
    <row r="2766" ht="15">
      <c r="E2766" s="25"/>
    </row>
    <row r="2767" ht="15">
      <c r="E2767" s="25"/>
    </row>
    <row r="2768" ht="15">
      <c r="E2768" s="25"/>
    </row>
    <row r="2769" ht="15">
      <c r="E2769" s="25"/>
    </row>
    <row r="2770" ht="15">
      <c r="E2770" s="25"/>
    </row>
    <row r="2771" ht="15">
      <c r="E2771" s="25"/>
    </row>
    <row r="2772" ht="15">
      <c r="E2772" s="25"/>
    </row>
    <row r="2773" ht="15">
      <c r="E2773" s="25"/>
    </row>
    <row r="2774" ht="15">
      <c r="E2774" s="25"/>
    </row>
    <row r="2775" ht="15">
      <c r="E2775" s="25"/>
    </row>
    <row r="2776" ht="15">
      <c r="E2776" s="25"/>
    </row>
    <row r="2777" ht="15">
      <c r="E2777" s="25"/>
    </row>
    <row r="2778" ht="15">
      <c r="E2778" s="25"/>
    </row>
    <row r="2779" ht="15">
      <c r="E2779" s="25"/>
    </row>
    <row r="2780" ht="15">
      <c r="E2780" s="25"/>
    </row>
    <row r="2781" ht="15">
      <c r="E2781" s="25"/>
    </row>
    <row r="2782" ht="15">
      <c r="E2782" s="25"/>
    </row>
    <row r="2783" ht="15">
      <c r="E2783" s="25"/>
    </row>
    <row r="2784" ht="15">
      <c r="E2784" s="25"/>
    </row>
    <row r="2785" ht="15">
      <c r="E2785" s="25"/>
    </row>
    <row r="2786" ht="15">
      <c r="E2786" s="25"/>
    </row>
    <row r="2787" ht="15">
      <c r="E2787" s="25"/>
    </row>
    <row r="2788" ht="15">
      <c r="E2788" s="25"/>
    </row>
    <row r="2789" ht="15">
      <c r="E2789" s="25"/>
    </row>
    <row r="2790" ht="15">
      <c r="E2790" s="25"/>
    </row>
    <row r="2791" ht="15">
      <c r="E2791" s="25"/>
    </row>
    <row r="2792" ht="15">
      <c r="E2792" s="25"/>
    </row>
    <row r="2793" ht="15">
      <c r="E2793" s="25"/>
    </row>
    <row r="2794" ht="15">
      <c r="E2794" s="25"/>
    </row>
    <row r="2795" ht="15">
      <c r="E2795" s="25"/>
    </row>
    <row r="2796" ht="15">
      <c r="E2796" s="25"/>
    </row>
    <row r="2797" ht="15">
      <c r="E2797" s="25"/>
    </row>
    <row r="2798" ht="15">
      <c r="E2798" s="25"/>
    </row>
    <row r="2799" ht="15">
      <c r="E2799" s="25"/>
    </row>
    <row r="2800" ht="15">
      <c r="E2800" s="25"/>
    </row>
    <row r="2801" ht="15">
      <c r="E2801" s="25"/>
    </row>
    <row r="2802" ht="15">
      <c r="E2802" s="25"/>
    </row>
    <row r="2803" ht="15">
      <c r="E2803" s="25"/>
    </row>
    <row r="2804" ht="15">
      <c r="E2804" s="25"/>
    </row>
    <row r="2805" ht="15">
      <c r="E2805" s="25"/>
    </row>
    <row r="2806" ht="15">
      <c r="E2806" s="25"/>
    </row>
    <row r="2807" ht="15">
      <c r="E2807" s="25"/>
    </row>
    <row r="2808" ht="15">
      <c r="E2808" s="25"/>
    </row>
    <row r="2809" ht="15">
      <c r="E2809" s="25"/>
    </row>
    <row r="2810" ht="15">
      <c r="E2810" s="25"/>
    </row>
    <row r="2811" ht="15">
      <c r="E2811" s="25"/>
    </row>
    <row r="2812" ht="15">
      <c r="E2812" s="25"/>
    </row>
    <row r="2813" ht="15">
      <c r="E2813" s="25"/>
    </row>
    <row r="2814" ht="15">
      <c r="E2814" s="25"/>
    </row>
    <row r="2815" ht="15">
      <c r="E2815" s="25"/>
    </row>
    <row r="2816" ht="15">
      <c r="E2816" s="25"/>
    </row>
    <row r="2817" ht="15">
      <c r="E2817" s="25"/>
    </row>
    <row r="2818" ht="15">
      <c r="E2818" s="25"/>
    </row>
    <row r="2819" ht="15">
      <c r="E2819" s="25"/>
    </row>
    <row r="2820" ht="15">
      <c r="E2820" s="25"/>
    </row>
    <row r="2821" ht="15">
      <c r="E2821" s="25"/>
    </row>
    <row r="2822" ht="15">
      <c r="E2822" s="25"/>
    </row>
    <row r="2823" ht="15">
      <c r="E2823" s="25"/>
    </row>
    <row r="2824" ht="15">
      <c r="E2824" s="25"/>
    </row>
    <row r="2825" ht="15">
      <c r="E2825" s="25"/>
    </row>
    <row r="2826" ht="15">
      <c r="E2826" s="25"/>
    </row>
    <row r="2827" ht="15">
      <c r="E2827" s="25"/>
    </row>
    <row r="2828" ht="15">
      <c r="E2828" s="25"/>
    </row>
    <row r="2829" ht="15">
      <c r="E2829" s="25"/>
    </row>
    <row r="2830" ht="15">
      <c r="E2830" s="25"/>
    </row>
    <row r="2831" ht="15">
      <c r="E2831" s="25"/>
    </row>
    <row r="2832" ht="15">
      <c r="E2832" s="25"/>
    </row>
    <row r="2833" ht="15">
      <c r="E2833" s="25"/>
    </row>
    <row r="2834" ht="15">
      <c r="E2834" s="25"/>
    </row>
    <row r="2835" ht="15">
      <c r="E2835" s="25"/>
    </row>
    <row r="2836" ht="15">
      <c r="E2836" s="25"/>
    </row>
    <row r="2837" ht="15">
      <c r="E2837" s="25"/>
    </row>
    <row r="2838" ht="15">
      <c r="E2838" s="25"/>
    </row>
    <row r="2839" ht="15">
      <c r="E2839" s="25"/>
    </row>
    <row r="2840" ht="15">
      <c r="E2840" s="25"/>
    </row>
    <row r="2841" ht="15">
      <c r="E2841" s="25"/>
    </row>
    <row r="2842" ht="15">
      <c r="E2842" s="25"/>
    </row>
    <row r="2843" ht="15">
      <c r="E2843" s="25"/>
    </row>
    <row r="2844" ht="15">
      <c r="E2844" s="25"/>
    </row>
    <row r="2845" ht="15">
      <c r="E2845" s="25"/>
    </row>
    <row r="2846" ht="15">
      <c r="E2846" s="25"/>
    </row>
    <row r="2847" ht="15">
      <c r="E2847" s="25"/>
    </row>
    <row r="2848" ht="15">
      <c r="E2848" s="25"/>
    </row>
    <row r="2849" ht="15">
      <c r="E2849" s="25"/>
    </row>
    <row r="2850" ht="15">
      <c r="E2850" s="25"/>
    </row>
    <row r="2851" ht="15">
      <c r="E2851" s="25"/>
    </row>
    <row r="2852" ht="15">
      <c r="E2852" s="25"/>
    </row>
    <row r="2853" ht="15">
      <c r="E2853" s="25"/>
    </row>
    <row r="2854" ht="15">
      <c r="E2854" s="25"/>
    </row>
    <row r="2855" ht="15">
      <c r="E2855" s="25"/>
    </row>
    <row r="2856" ht="15">
      <c r="E2856" s="25"/>
    </row>
    <row r="2857" ht="15">
      <c r="E2857" s="25"/>
    </row>
    <row r="2858" ht="15">
      <c r="E2858" s="25"/>
    </row>
    <row r="2859" ht="15">
      <c r="E2859" s="25"/>
    </row>
    <row r="2860" ht="15">
      <c r="E2860" s="25"/>
    </row>
    <row r="2861" ht="15">
      <c r="E2861" s="25"/>
    </row>
    <row r="2862" ht="15">
      <c r="E2862" s="25"/>
    </row>
    <row r="2863" ht="15">
      <c r="E2863" s="25"/>
    </row>
    <row r="2864" ht="15">
      <c r="E2864" s="25"/>
    </row>
    <row r="2865" ht="15">
      <c r="E2865" s="25"/>
    </row>
    <row r="2866" ht="15">
      <c r="E2866" s="25"/>
    </row>
    <row r="2867" ht="15">
      <c r="E2867" s="25"/>
    </row>
    <row r="2868" ht="15">
      <c r="E2868" s="25"/>
    </row>
    <row r="2869" ht="15">
      <c r="E2869" s="25"/>
    </row>
    <row r="2870" ht="15">
      <c r="E2870" s="25"/>
    </row>
    <row r="2871" ht="15">
      <c r="E2871" s="25"/>
    </row>
    <row r="2872" ht="15">
      <c r="E2872" s="25"/>
    </row>
    <row r="2873" ht="15">
      <c r="E2873" s="25"/>
    </row>
    <row r="2874" ht="15">
      <c r="E2874" s="25"/>
    </row>
    <row r="2875" ht="15">
      <c r="E2875" s="25"/>
    </row>
    <row r="2876" ht="15">
      <c r="E2876" s="25"/>
    </row>
    <row r="2877" ht="15">
      <c r="E2877" s="25"/>
    </row>
    <row r="2878" ht="15">
      <c r="E2878" s="25"/>
    </row>
    <row r="2879" ht="15">
      <c r="E2879" s="25"/>
    </row>
    <row r="2880" ht="15">
      <c r="E2880" s="25"/>
    </row>
    <row r="2881" ht="15">
      <c r="E2881" s="25"/>
    </row>
    <row r="2882" ht="15">
      <c r="E2882" s="25"/>
    </row>
    <row r="2883" ht="15">
      <c r="E2883" s="25"/>
    </row>
    <row r="2884" ht="15">
      <c r="E2884" s="25"/>
    </row>
    <row r="2885" ht="15">
      <c r="E2885" s="25"/>
    </row>
    <row r="2886" ht="15">
      <c r="E2886" s="25"/>
    </row>
    <row r="2887" ht="15">
      <c r="E2887" s="25"/>
    </row>
    <row r="2888" ht="15">
      <c r="E2888" s="25"/>
    </row>
    <row r="2889" ht="15">
      <c r="E2889" s="25"/>
    </row>
    <row r="2890" ht="15">
      <c r="E2890" s="25"/>
    </row>
    <row r="2891" ht="15">
      <c r="E2891" s="25"/>
    </row>
    <row r="2892" ht="15">
      <c r="E2892" s="25"/>
    </row>
    <row r="2893" ht="15">
      <c r="E2893" s="25"/>
    </row>
    <row r="2894" ht="15">
      <c r="E2894" s="25"/>
    </row>
    <row r="2895" ht="15">
      <c r="E2895" s="25"/>
    </row>
    <row r="2896" ht="15">
      <c r="E2896" s="25"/>
    </row>
    <row r="2897" ht="15">
      <c r="E2897" s="25"/>
    </row>
    <row r="2898" ht="15">
      <c r="E2898" s="25"/>
    </row>
    <row r="2899" ht="15">
      <c r="E2899" s="25"/>
    </row>
    <row r="2900" ht="15">
      <c r="E2900" s="25"/>
    </row>
    <row r="2901" ht="15">
      <c r="E2901" s="25"/>
    </row>
    <row r="2902" ht="15">
      <c r="E2902" s="25"/>
    </row>
    <row r="2903" ht="15">
      <c r="E2903" s="25"/>
    </row>
    <row r="2904" ht="15">
      <c r="E2904" s="25"/>
    </row>
    <row r="2905" ht="15">
      <c r="E2905" s="25"/>
    </row>
    <row r="2906" ht="15">
      <c r="E2906" s="25"/>
    </row>
    <row r="2907" ht="15">
      <c r="E2907" s="25"/>
    </row>
    <row r="2908" ht="15">
      <c r="E2908" s="25"/>
    </row>
    <row r="2909" ht="15">
      <c r="E2909" s="25"/>
    </row>
    <row r="2910" ht="15">
      <c r="E2910" s="25"/>
    </row>
    <row r="2911" ht="15">
      <c r="E2911" s="25"/>
    </row>
    <row r="2912" ht="15">
      <c r="E2912" s="25"/>
    </row>
    <row r="2913" ht="15">
      <c r="E2913" s="25"/>
    </row>
    <row r="2914" ht="15">
      <c r="E2914" s="25"/>
    </row>
    <row r="2915" ht="15">
      <c r="E2915" s="25"/>
    </row>
    <row r="2916" ht="15">
      <c r="E2916" s="25"/>
    </row>
    <row r="2917" ht="15">
      <c r="E2917" s="25"/>
    </row>
    <row r="2918" ht="15">
      <c r="E2918" s="25"/>
    </row>
    <row r="2919" ht="15">
      <c r="E2919" s="25"/>
    </row>
    <row r="2920" ht="15">
      <c r="E2920" s="25"/>
    </row>
    <row r="2921" ht="15">
      <c r="E2921" s="25"/>
    </row>
    <row r="2922" ht="15">
      <c r="E2922" s="25"/>
    </row>
    <row r="2923" ht="15">
      <c r="E2923" s="25"/>
    </row>
    <row r="2924" ht="15">
      <c r="E2924" s="25"/>
    </row>
    <row r="2925" ht="15">
      <c r="E2925" s="25"/>
    </row>
    <row r="2926" ht="15">
      <c r="E2926" s="25"/>
    </row>
    <row r="2927" ht="15">
      <c r="E2927" s="25"/>
    </row>
    <row r="2928" ht="15">
      <c r="E2928" s="25"/>
    </row>
    <row r="2929" ht="15">
      <c r="E2929" s="25"/>
    </row>
    <row r="2930" ht="15">
      <c r="E2930" s="25"/>
    </row>
    <row r="2931" ht="15">
      <c r="E2931" s="25"/>
    </row>
    <row r="2932" ht="15">
      <c r="E2932" s="25"/>
    </row>
    <row r="2933" ht="15">
      <c r="E2933" s="25"/>
    </row>
    <row r="2934" ht="15">
      <c r="E2934" s="25"/>
    </row>
    <row r="2935" ht="15">
      <c r="E2935" s="25"/>
    </row>
    <row r="2936" ht="15">
      <c r="E2936" s="25"/>
    </row>
    <row r="2937" ht="15">
      <c r="E2937" s="25"/>
    </row>
    <row r="2938" ht="15">
      <c r="E2938" s="25"/>
    </row>
    <row r="2939" ht="15">
      <c r="E2939" s="25"/>
    </row>
    <row r="2940" ht="15">
      <c r="E2940" s="25"/>
    </row>
    <row r="2941" ht="15">
      <c r="E2941" s="25"/>
    </row>
    <row r="2942" ht="15">
      <c r="E2942" s="25"/>
    </row>
    <row r="2943" ht="15">
      <c r="E2943" s="25"/>
    </row>
    <row r="2944" ht="15">
      <c r="E2944" s="25"/>
    </row>
    <row r="2945" ht="15">
      <c r="E2945" s="25"/>
    </row>
    <row r="2946" ht="15">
      <c r="E2946" s="25"/>
    </row>
    <row r="2947" ht="15">
      <c r="E2947" s="25"/>
    </row>
    <row r="2948" ht="15">
      <c r="E2948" s="25"/>
    </row>
    <row r="2949" ht="15">
      <c r="E2949" s="25"/>
    </row>
    <row r="2950" ht="15">
      <c r="E2950" s="25"/>
    </row>
    <row r="2951" ht="15">
      <c r="E2951" s="25"/>
    </row>
    <row r="2952" ht="15">
      <c r="E2952" s="25"/>
    </row>
    <row r="2953" ht="15">
      <c r="E2953" s="25"/>
    </row>
    <row r="2954" ht="15">
      <c r="E2954" s="25"/>
    </row>
    <row r="2955" ht="15">
      <c r="E2955" s="25"/>
    </row>
    <row r="2956" ht="15">
      <c r="E2956" s="25"/>
    </row>
    <row r="2957" ht="15">
      <c r="E2957" s="25"/>
    </row>
    <row r="2958" ht="15">
      <c r="E2958" s="25"/>
    </row>
    <row r="2959" ht="15">
      <c r="E2959" s="25"/>
    </row>
    <row r="2960" ht="15">
      <c r="E2960" s="25"/>
    </row>
    <row r="2961" ht="15">
      <c r="E2961" s="25"/>
    </row>
    <row r="2962" ht="15">
      <c r="E2962" s="25"/>
    </row>
    <row r="2963" ht="15">
      <c r="E2963" s="25"/>
    </row>
    <row r="2964" ht="15">
      <c r="E2964" s="25"/>
    </row>
    <row r="2965" ht="15">
      <c r="E2965" s="25"/>
    </row>
    <row r="2966" ht="15">
      <c r="E2966" s="25"/>
    </row>
    <row r="2967" ht="15">
      <c r="E2967" s="25"/>
    </row>
    <row r="2968" ht="15">
      <c r="E2968" s="25"/>
    </row>
    <row r="2969" ht="15">
      <c r="E2969" s="25"/>
    </row>
    <row r="2970" ht="15">
      <c r="E2970" s="25"/>
    </row>
    <row r="2971" ht="15">
      <c r="E2971" s="25"/>
    </row>
    <row r="2972" ht="15">
      <c r="E2972" s="25"/>
    </row>
    <row r="2973" ht="15">
      <c r="E2973" s="25"/>
    </row>
    <row r="2974" ht="15">
      <c r="E2974" s="25"/>
    </row>
    <row r="2975" ht="15">
      <c r="E2975" s="25"/>
    </row>
    <row r="2976" ht="15">
      <c r="E2976" s="25"/>
    </row>
    <row r="2977" ht="15">
      <c r="E2977" s="25"/>
    </row>
    <row r="2978" ht="15">
      <c r="E2978" s="25"/>
    </row>
    <row r="2979" ht="15">
      <c r="E2979" s="25"/>
    </row>
    <row r="2980" ht="15">
      <c r="E2980" s="25"/>
    </row>
    <row r="2981" ht="15">
      <c r="E2981" s="25"/>
    </row>
    <row r="2982" ht="15">
      <c r="E2982" s="25"/>
    </row>
    <row r="2983" ht="15">
      <c r="E2983" s="25"/>
    </row>
    <row r="2984" ht="15">
      <c r="E2984" s="25"/>
    </row>
    <row r="2985" ht="15">
      <c r="E2985" s="25"/>
    </row>
    <row r="2986" ht="15">
      <c r="E2986" s="25"/>
    </row>
    <row r="2987" ht="15">
      <c r="E2987" s="25"/>
    </row>
    <row r="2988" ht="15">
      <c r="E2988" s="25"/>
    </row>
    <row r="2989" ht="15">
      <c r="E2989" s="25"/>
    </row>
    <row r="2990" ht="15">
      <c r="E2990" s="25"/>
    </row>
    <row r="2991" ht="15">
      <c r="E2991" s="25"/>
    </row>
    <row r="2992" ht="15">
      <c r="E2992" s="25"/>
    </row>
    <row r="2993" ht="15">
      <c r="E2993" s="25"/>
    </row>
    <row r="2994" ht="15">
      <c r="E2994" s="25"/>
    </row>
    <row r="2995" ht="15">
      <c r="E2995" s="25"/>
    </row>
    <row r="2996" ht="15">
      <c r="E2996" s="25"/>
    </row>
    <row r="2997" ht="15">
      <c r="E2997" s="25"/>
    </row>
    <row r="2998" ht="15">
      <c r="E2998" s="25"/>
    </row>
    <row r="2999" ht="15">
      <c r="E2999" s="25"/>
    </row>
    <row r="3000" ht="15">
      <c r="E3000" s="25"/>
    </row>
    <row r="3001" ht="15">
      <c r="E3001" s="25"/>
    </row>
    <row r="3002" ht="15">
      <c r="E3002" s="25"/>
    </row>
    <row r="3003" ht="15">
      <c r="E3003" s="25"/>
    </row>
    <row r="3004" ht="15">
      <c r="E3004" s="25"/>
    </row>
    <row r="3005" ht="15">
      <c r="E3005" s="25"/>
    </row>
    <row r="3006" ht="15">
      <c r="E3006" s="25"/>
    </row>
    <row r="3007" ht="15">
      <c r="E3007" s="25"/>
    </row>
    <row r="3008" ht="15">
      <c r="E3008" s="25"/>
    </row>
    <row r="3009" ht="15">
      <c r="E3009" s="25"/>
    </row>
    <row r="3010" ht="15">
      <c r="E3010" s="25"/>
    </row>
    <row r="3011" ht="15">
      <c r="E3011" s="25"/>
    </row>
    <row r="3012" ht="15">
      <c r="E3012" s="25"/>
    </row>
    <row r="3013" ht="15">
      <c r="E3013" s="25"/>
    </row>
    <row r="3014" ht="15">
      <c r="E3014" s="25"/>
    </row>
    <row r="3015" ht="15">
      <c r="E3015" s="25"/>
    </row>
    <row r="3016" ht="15">
      <c r="E3016" s="25"/>
    </row>
    <row r="3017" ht="15">
      <c r="E3017" s="25"/>
    </row>
    <row r="3018" ht="15">
      <c r="E3018" s="25"/>
    </row>
    <row r="3019" ht="15">
      <c r="E3019" s="25"/>
    </row>
    <row r="3020" ht="15">
      <c r="E3020" s="25"/>
    </row>
    <row r="3021" ht="15">
      <c r="E3021" s="25"/>
    </row>
    <row r="3022" ht="15">
      <c r="E3022" s="25"/>
    </row>
    <row r="3023" ht="15">
      <c r="E3023" s="25"/>
    </row>
    <row r="3024" ht="15">
      <c r="E3024" s="25"/>
    </row>
    <row r="3025" ht="15">
      <c r="E3025" s="25"/>
    </row>
    <row r="3026" ht="15">
      <c r="E3026" s="25"/>
    </row>
    <row r="3027" ht="15">
      <c r="E3027" s="25"/>
    </row>
    <row r="3028" ht="15">
      <c r="E3028" s="25"/>
    </row>
    <row r="3029" ht="15">
      <c r="E3029" s="25"/>
    </row>
    <row r="3030" ht="15">
      <c r="E3030" s="25"/>
    </row>
    <row r="3031" ht="15">
      <c r="E3031" s="25"/>
    </row>
    <row r="3032" ht="15">
      <c r="E3032" s="25"/>
    </row>
    <row r="3033" ht="15">
      <c r="E3033" s="25"/>
    </row>
    <row r="3034" ht="15">
      <c r="E3034" s="25"/>
    </row>
    <row r="3035" ht="15">
      <c r="E3035" s="25"/>
    </row>
    <row r="3036" ht="15">
      <c r="E3036" s="25"/>
    </row>
    <row r="3037" ht="15">
      <c r="E3037" s="25"/>
    </row>
    <row r="3038" ht="15">
      <c r="E3038" s="25"/>
    </row>
    <row r="3039" ht="15">
      <c r="E3039" s="25"/>
    </row>
    <row r="3040" ht="15">
      <c r="E3040" s="25"/>
    </row>
    <row r="3041" ht="15">
      <c r="E3041" s="25"/>
    </row>
    <row r="3042" ht="15">
      <c r="E3042" s="25"/>
    </row>
    <row r="3043" ht="15">
      <c r="E3043" s="25"/>
    </row>
    <row r="3044" ht="15">
      <c r="E3044" s="25"/>
    </row>
    <row r="3045" ht="15">
      <c r="E3045" s="25"/>
    </row>
    <row r="3046" ht="15">
      <c r="E3046" s="25"/>
    </row>
    <row r="3047" ht="15">
      <c r="E3047" s="25"/>
    </row>
    <row r="3048" ht="15">
      <c r="E3048" s="25"/>
    </row>
    <row r="3049" ht="15">
      <c r="E3049" s="25"/>
    </row>
    <row r="3050" ht="15">
      <c r="E3050" s="25"/>
    </row>
    <row r="3051" ht="15">
      <c r="E3051" s="25"/>
    </row>
    <row r="3052" ht="15">
      <c r="E3052" s="25"/>
    </row>
    <row r="3053" ht="15">
      <c r="E3053" s="25"/>
    </row>
    <row r="3054" ht="15">
      <c r="E3054" s="25"/>
    </row>
    <row r="3055" ht="15">
      <c r="E3055" s="25"/>
    </row>
    <row r="3056" ht="15">
      <c r="E3056" s="25"/>
    </row>
    <row r="3057" ht="15">
      <c r="E3057" s="25"/>
    </row>
    <row r="3058" ht="15">
      <c r="E3058" s="25"/>
    </row>
    <row r="3059" ht="15">
      <c r="E3059" s="25"/>
    </row>
    <row r="3060" ht="15">
      <c r="E3060" s="25"/>
    </row>
    <row r="3061" ht="15">
      <c r="E3061" s="25"/>
    </row>
    <row r="3062" ht="15">
      <c r="E3062" s="25"/>
    </row>
    <row r="3063" ht="15">
      <c r="E3063" s="25"/>
    </row>
    <row r="3064" ht="15">
      <c r="E3064" s="25"/>
    </row>
    <row r="3065" ht="15">
      <c r="E3065" s="25"/>
    </row>
    <row r="3066" ht="15">
      <c r="E3066" s="25"/>
    </row>
    <row r="3067" ht="15">
      <c r="E3067" s="25"/>
    </row>
    <row r="3068" ht="15">
      <c r="E3068" s="25"/>
    </row>
    <row r="3069" ht="15">
      <c r="E3069" s="25"/>
    </row>
    <row r="3070" ht="15">
      <c r="E3070" s="25"/>
    </row>
    <row r="3071" ht="15">
      <c r="E3071" s="25"/>
    </row>
    <row r="3072" ht="15">
      <c r="E3072" s="25"/>
    </row>
    <row r="3073" ht="15">
      <c r="E3073" s="25"/>
    </row>
    <row r="3074" ht="15">
      <c r="E3074" s="25"/>
    </row>
    <row r="3075" ht="15">
      <c r="E3075" s="25"/>
    </row>
    <row r="3076" ht="15">
      <c r="E3076" s="25"/>
    </row>
    <row r="3077" ht="15">
      <c r="E3077" s="25"/>
    </row>
    <row r="3078" ht="15">
      <c r="E3078" s="25"/>
    </row>
    <row r="3079" ht="15">
      <c r="E3079" s="25"/>
    </row>
    <row r="3080" ht="15">
      <c r="E3080" s="25"/>
    </row>
    <row r="3081" ht="15">
      <c r="E3081" s="25"/>
    </row>
    <row r="3082" ht="15">
      <c r="E3082" s="25"/>
    </row>
    <row r="3083" ht="15">
      <c r="E3083" s="25"/>
    </row>
    <row r="3084" ht="15">
      <c r="E3084" s="25"/>
    </row>
    <row r="3085" ht="15">
      <c r="E3085" s="25"/>
    </row>
    <row r="3086" ht="15">
      <c r="E3086" s="25"/>
    </row>
    <row r="3087" ht="15">
      <c r="E3087" s="25"/>
    </row>
    <row r="3088" ht="15">
      <c r="E3088" s="25"/>
    </row>
    <row r="3089" ht="15">
      <c r="E3089" s="25"/>
    </row>
    <row r="3090" ht="15">
      <c r="E3090" s="25"/>
    </row>
    <row r="3091" ht="15">
      <c r="E3091" s="25"/>
    </row>
    <row r="3092" ht="15">
      <c r="E3092" s="25"/>
    </row>
    <row r="3093" ht="15">
      <c r="E3093" s="25"/>
    </row>
    <row r="3094" ht="15">
      <c r="E3094" s="25"/>
    </row>
    <row r="3095" ht="15">
      <c r="E3095" s="25"/>
    </row>
    <row r="3096" ht="15">
      <c r="E3096" s="25"/>
    </row>
    <row r="3097" ht="15">
      <c r="E3097" s="25"/>
    </row>
    <row r="3098" ht="15">
      <c r="E3098" s="25"/>
    </row>
    <row r="3099" ht="15">
      <c r="E3099" s="25"/>
    </row>
    <row r="3100" ht="15">
      <c r="E3100" s="25"/>
    </row>
    <row r="3101" ht="15">
      <c r="E3101" s="25"/>
    </row>
    <row r="3102" ht="15">
      <c r="E3102" s="25"/>
    </row>
    <row r="3103" ht="15">
      <c r="E3103" s="25"/>
    </row>
    <row r="3104" ht="15">
      <c r="E3104" s="25"/>
    </row>
    <row r="3105" ht="15">
      <c r="E3105" s="25"/>
    </row>
    <row r="3106" ht="15">
      <c r="E3106" s="25"/>
    </row>
    <row r="3107" ht="15">
      <c r="E3107" s="25"/>
    </row>
    <row r="3108" ht="15">
      <c r="E3108" s="25"/>
    </row>
    <row r="3109" ht="15">
      <c r="E3109" s="25"/>
    </row>
    <row r="3110" ht="15">
      <c r="E3110" s="25"/>
    </row>
    <row r="3111" ht="15">
      <c r="E3111" s="25"/>
    </row>
    <row r="3112" ht="15">
      <c r="E3112" s="25"/>
    </row>
    <row r="3113" ht="15">
      <c r="E3113" s="25"/>
    </row>
    <row r="3114" ht="15">
      <c r="E3114" s="25"/>
    </row>
    <row r="3115" ht="15">
      <c r="E3115" s="25"/>
    </row>
    <row r="3116" ht="15">
      <c r="E3116" s="25"/>
    </row>
    <row r="3117" ht="15">
      <c r="E3117" s="25"/>
    </row>
    <row r="3118" ht="15">
      <c r="E3118" s="25"/>
    </row>
    <row r="3119" ht="15">
      <c r="E3119" s="25"/>
    </row>
    <row r="3120" ht="15">
      <c r="E3120" s="25"/>
    </row>
    <row r="3121" ht="15">
      <c r="E3121" s="25"/>
    </row>
    <row r="3122" ht="15">
      <c r="E3122" s="25"/>
    </row>
    <row r="3123" ht="15">
      <c r="E3123" s="25"/>
    </row>
    <row r="3124" ht="15">
      <c r="E3124" s="25"/>
    </row>
    <row r="3125" ht="15">
      <c r="E3125" s="25"/>
    </row>
    <row r="3126" ht="15">
      <c r="E3126" s="25"/>
    </row>
    <row r="3127" ht="15">
      <c r="E3127" s="25"/>
    </row>
    <row r="3128" ht="15">
      <c r="E3128" s="25"/>
    </row>
    <row r="3129" ht="15">
      <c r="E3129" s="25"/>
    </row>
    <row r="3130" ht="15">
      <c r="E3130" s="25"/>
    </row>
    <row r="3131" ht="15">
      <c r="E3131" s="25"/>
    </row>
    <row r="3132" ht="15">
      <c r="E3132" s="25"/>
    </row>
    <row r="3133" ht="15">
      <c r="E3133" s="25"/>
    </row>
    <row r="3134" ht="15">
      <c r="E3134" s="25"/>
    </row>
    <row r="3135" ht="15">
      <c r="E3135" s="25"/>
    </row>
    <row r="3136" ht="15">
      <c r="E3136" s="25"/>
    </row>
    <row r="3137" ht="15">
      <c r="E3137" s="25"/>
    </row>
    <row r="3138" ht="15">
      <c r="E3138" s="25"/>
    </row>
    <row r="3139" ht="15">
      <c r="E3139" s="25"/>
    </row>
    <row r="3140" ht="15">
      <c r="E3140" s="25"/>
    </row>
    <row r="3141" ht="15">
      <c r="E3141" s="25"/>
    </row>
    <row r="3142" ht="15">
      <c r="E3142" s="25"/>
    </row>
    <row r="3143" ht="15">
      <c r="E3143" s="25"/>
    </row>
    <row r="3144" ht="15">
      <c r="E3144" s="25"/>
    </row>
    <row r="3145" ht="15">
      <c r="E3145" s="25"/>
    </row>
    <row r="3146" ht="15">
      <c r="E3146" s="25"/>
    </row>
    <row r="3147" ht="15">
      <c r="E3147" s="25"/>
    </row>
    <row r="3148" ht="15">
      <c r="E3148" s="25"/>
    </row>
    <row r="3149" ht="15">
      <c r="E3149" s="25"/>
    </row>
    <row r="3150" ht="15">
      <c r="E3150" s="25"/>
    </row>
    <row r="3151" ht="15">
      <c r="E3151" s="25"/>
    </row>
    <row r="3152" ht="15">
      <c r="E3152" s="25"/>
    </row>
    <row r="3153" ht="15">
      <c r="E3153" s="25"/>
    </row>
    <row r="3154" ht="15">
      <c r="E3154" s="25"/>
    </row>
    <row r="3155" ht="15">
      <c r="E3155" s="25"/>
    </row>
    <row r="3156" ht="15">
      <c r="E3156" s="25"/>
    </row>
    <row r="3157" ht="15">
      <c r="E3157" s="25"/>
    </row>
    <row r="3158" ht="15">
      <c r="E3158" s="25"/>
    </row>
    <row r="3159" ht="15">
      <c r="E3159" s="25"/>
    </row>
    <row r="3160" ht="15">
      <c r="E3160" s="25"/>
    </row>
    <row r="3161" ht="15">
      <c r="E3161" s="25"/>
    </row>
    <row r="3162" ht="15">
      <c r="E3162" s="25"/>
    </row>
    <row r="3163" ht="15">
      <c r="E3163" s="25"/>
    </row>
    <row r="3164" ht="15">
      <c r="E3164" s="25"/>
    </row>
    <row r="3165" ht="15">
      <c r="E3165" s="25"/>
    </row>
    <row r="3166" ht="15">
      <c r="E3166" s="25"/>
    </row>
    <row r="3167" ht="15">
      <c r="E3167" s="25"/>
    </row>
    <row r="3168" ht="15">
      <c r="E3168" s="25"/>
    </row>
    <row r="3169" ht="15">
      <c r="E3169" s="25"/>
    </row>
    <row r="3170" ht="15">
      <c r="E3170" s="25"/>
    </row>
    <row r="3171" ht="15">
      <c r="E3171" s="25"/>
    </row>
    <row r="3172" ht="15">
      <c r="E3172" s="25"/>
    </row>
    <row r="3173" ht="15">
      <c r="E3173" s="25"/>
    </row>
    <row r="3174" ht="15">
      <c r="E3174" s="25"/>
    </row>
    <row r="3175" ht="15">
      <c r="E3175" s="25"/>
    </row>
    <row r="3176" ht="15">
      <c r="E3176" s="25"/>
    </row>
    <row r="3177" ht="15">
      <c r="E3177" s="25"/>
    </row>
    <row r="3178" ht="15">
      <c r="E3178" s="25"/>
    </row>
    <row r="3179" ht="15">
      <c r="E3179" s="25"/>
    </row>
    <row r="3180" ht="15">
      <c r="E3180" s="25"/>
    </row>
    <row r="3181" ht="15">
      <c r="E3181" s="25"/>
    </row>
    <row r="3182" ht="15">
      <c r="E3182" s="25"/>
    </row>
    <row r="3183" ht="15">
      <c r="E3183" s="25"/>
    </row>
    <row r="3184" ht="15">
      <c r="E3184" s="25"/>
    </row>
    <row r="3185" ht="15">
      <c r="E3185" s="25"/>
    </row>
    <row r="3186" ht="15">
      <c r="E3186" s="25"/>
    </row>
    <row r="3187" ht="15">
      <c r="E3187" s="25"/>
    </row>
    <row r="3188" ht="15">
      <c r="E3188" s="25"/>
    </row>
    <row r="3189" ht="15">
      <c r="E3189" s="25"/>
    </row>
    <row r="3190" ht="15">
      <c r="E3190" s="25"/>
    </row>
    <row r="3191" ht="15">
      <c r="E3191" s="25"/>
    </row>
    <row r="3192" ht="15">
      <c r="E3192" s="25"/>
    </row>
    <row r="3193" ht="15">
      <c r="E3193" s="25"/>
    </row>
    <row r="3194" ht="15">
      <c r="E3194" s="25"/>
    </row>
    <row r="3195" ht="15">
      <c r="E3195" s="25"/>
    </row>
    <row r="3196" ht="15">
      <c r="E3196" s="25"/>
    </row>
    <row r="3197" ht="15">
      <c r="E3197" s="25"/>
    </row>
    <row r="3198" ht="15">
      <c r="E3198" s="25"/>
    </row>
    <row r="3199" ht="15">
      <c r="E3199" s="25"/>
    </row>
    <row r="3200" ht="15">
      <c r="E3200" s="25"/>
    </row>
    <row r="3201" ht="15">
      <c r="E3201" s="25"/>
    </row>
    <row r="3202" ht="15">
      <c r="E3202" s="25"/>
    </row>
    <row r="3203" ht="15">
      <c r="E3203" s="25"/>
    </row>
    <row r="3204" ht="15">
      <c r="E3204" s="25"/>
    </row>
    <row r="3205" ht="15">
      <c r="E3205" s="25"/>
    </row>
    <row r="3206" ht="15">
      <c r="E3206" s="25"/>
    </row>
    <row r="3207" ht="15">
      <c r="E3207" s="25"/>
    </row>
    <row r="3208" ht="15">
      <c r="E3208" s="25"/>
    </row>
    <row r="3209" ht="15">
      <c r="E3209" s="25"/>
    </row>
    <row r="3210" ht="15">
      <c r="E3210" s="25"/>
    </row>
    <row r="3211" ht="15">
      <c r="E3211" s="25"/>
    </row>
    <row r="3212" ht="15">
      <c r="E3212" s="25"/>
    </row>
    <row r="3213" ht="15">
      <c r="E3213" s="25"/>
    </row>
    <row r="3214" ht="15">
      <c r="E3214" s="25"/>
    </row>
    <row r="3215" ht="15">
      <c r="E3215" s="25"/>
    </row>
    <row r="3216" ht="15">
      <c r="E3216" s="25"/>
    </row>
    <row r="3217" ht="15">
      <c r="E3217" s="25"/>
    </row>
    <row r="3218" ht="15">
      <c r="E3218" s="25"/>
    </row>
    <row r="3219" ht="15">
      <c r="E3219" s="25"/>
    </row>
    <row r="3220" ht="15">
      <c r="E3220" s="25"/>
    </row>
    <row r="3221" ht="15">
      <c r="E3221" s="25"/>
    </row>
    <row r="3222" ht="15">
      <c r="E3222" s="25"/>
    </row>
    <row r="3223" ht="15">
      <c r="E3223" s="25"/>
    </row>
    <row r="3224" ht="15">
      <c r="E3224" s="25"/>
    </row>
    <row r="3225" ht="15">
      <c r="E3225" s="25"/>
    </row>
    <row r="3226" ht="15">
      <c r="E3226" s="25"/>
    </row>
    <row r="3227" ht="15">
      <c r="E3227" s="25"/>
    </row>
    <row r="3228" ht="15">
      <c r="E3228" s="25"/>
    </row>
    <row r="3229" ht="15">
      <c r="E3229" s="25"/>
    </row>
    <row r="3230" ht="15">
      <c r="E3230" s="25"/>
    </row>
    <row r="3231" ht="15">
      <c r="E3231" s="25"/>
    </row>
    <row r="3232" ht="15">
      <c r="E3232" s="25"/>
    </row>
    <row r="3233" ht="15">
      <c r="E3233" s="25"/>
    </row>
    <row r="3234" ht="15">
      <c r="E3234" s="25"/>
    </row>
    <row r="3235" ht="15">
      <c r="E3235" s="25"/>
    </row>
    <row r="3236" ht="15">
      <c r="E3236" s="25"/>
    </row>
    <row r="3237" ht="15">
      <c r="E3237" s="25"/>
    </row>
    <row r="3238" ht="15">
      <c r="E3238" s="25"/>
    </row>
    <row r="3239" ht="15">
      <c r="E3239" s="25"/>
    </row>
    <row r="3240" ht="15">
      <c r="E3240" s="25"/>
    </row>
    <row r="3241" ht="15">
      <c r="E3241" s="25"/>
    </row>
    <row r="3242" ht="15">
      <c r="E3242" s="25"/>
    </row>
    <row r="3243" ht="15">
      <c r="E3243" s="25"/>
    </row>
    <row r="3244" ht="15">
      <c r="E3244" s="25"/>
    </row>
    <row r="3245" ht="15">
      <c r="E3245" s="25"/>
    </row>
    <row r="3246" ht="15">
      <c r="E3246" s="25"/>
    </row>
    <row r="3247" ht="15">
      <c r="E3247" s="25"/>
    </row>
    <row r="3248" ht="15">
      <c r="E3248" s="25"/>
    </row>
    <row r="3249" ht="15">
      <c r="E3249" s="25"/>
    </row>
    <row r="3250" ht="15">
      <c r="E3250" s="25"/>
    </row>
    <row r="3251" ht="15">
      <c r="E3251" s="25"/>
    </row>
    <row r="3252" ht="15">
      <c r="E3252" s="25"/>
    </row>
    <row r="3253" ht="15">
      <c r="E3253" s="25"/>
    </row>
    <row r="3254" ht="15">
      <c r="E3254" s="25"/>
    </row>
    <row r="3255" ht="15">
      <c r="E3255" s="25"/>
    </row>
    <row r="3256" ht="15">
      <c r="E3256" s="25"/>
    </row>
    <row r="3257" ht="15">
      <c r="E3257" s="25"/>
    </row>
    <row r="3258" ht="15">
      <c r="E3258" s="25"/>
    </row>
    <row r="3259" ht="15">
      <c r="E3259" s="25"/>
    </row>
    <row r="3260" ht="15">
      <c r="E3260" s="25"/>
    </row>
    <row r="3261" ht="15">
      <c r="E3261" s="25"/>
    </row>
    <row r="3262" ht="15">
      <c r="E3262" s="25"/>
    </row>
    <row r="3263" ht="15">
      <c r="E3263" s="25"/>
    </row>
    <row r="3264" ht="15">
      <c r="E3264" s="25"/>
    </row>
    <row r="3265" ht="15">
      <c r="E3265" s="25"/>
    </row>
    <row r="3266" ht="15">
      <c r="E3266" s="25"/>
    </row>
    <row r="3267" ht="15">
      <c r="E3267" s="25"/>
    </row>
    <row r="3268" ht="15">
      <c r="E3268" s="25"/>
    </row>
    <row r="3269" ht="15">
      <c r="E3269" s="25"/>
    </row>
    <row r="3270" ht="15">
      <c r="E3270" s="25"/>
    </row>
    <row r="3271" ht="15">
      <c r="E3271" s="25"/>
    </row>
    <row r="3272" ht="15">
      <c r="E3272" s="25"/>
    </row>
    <row r="3273" ht="15">
      <c r="E3273" s="25"/>
    </row>
    <row r="3274" ht="15">
      <c r="E3274" s="25"/>
    </row>
    <row r="3275" ht="15">
      <c r="E3275" s="25"/>
    </row>
    <row r="3276" ht="15">
      <c r="E3276" s="25"/>
    </row>
    <row r="3277" ht="15">
      <c r="E3277" s="25"/>
    </row>
    <row r="3278" ht="15">
      <c r="E3278" s="25"/>
    </row>
    <row r="3279" ht="15">
      <c r="E3279" s="25"/>
    </row>
    <row r="3280" ht="15">
      <c r="E3280" s="25"/>
    </row>
    <row r="3281" ht="15">
      <c r="E3281" s="25"/>
    </row>
    <row r="3282" ht="15">
      <c r="E3282" s="25"/>
    </row>
    <row r="3283" ht="15">
      <c r="E3283" s="25"/>
    </row>
    <row r="3284" ht="15">
      <c r="E3284" s="25"/>
    </row>
    <row r="3285" ht="15">
      <c r="E3285" s="25"/>
    </row>
    <row r="3286" ht="15">
      <c r="E3286" s="25"/>
    </row>
    <row r="3287" ht="15">
      <c r="E3287" s="25"/>
    </row>
    <row r="3288" ht="15">
      <c r="E3288" s="25"/>
    </row>
    <row r="3289" ht="15">
      <c r="E3289" s="25"/>
    </row>
    <row r="3290" ht="15">
      <c r="E3290" s="25"/>
    </row>
    <row r="3291" ht="15">
      <c r="E3291" s="25"/>
    </row>
    <row r="3292" ht="15">
      <c r="E3292" s="25"/>
    </row>
    <row r="3293" ht="15">
      <c r="E3293" s="25"/>
    </row>
    <row r="3294" ht="15">
      <c r="E3294" s="25"/>
    </row>
    <row r="3295" ht="15">
      <c r="E3295" s="25"/>
    </row>
    <row r="3296" ht="15">
      <c r="E3296" s="25"/>
    </row>
    <row r="3297" ht="15">
      <c r="E3297" s="25"/>
    </row>
    <row r="3298" ht="15">
      <c r="E3298" s="25"/>
    </row>
    <row r="3299" ht="15">
      <c r="E3299" s="25"/>
    </row>
    <row r="3300" ht="15">
      <c r="E3300" s="25"/>
    </row>
    <row r="3301" ht="15">
      <c r="E3301" s="25"/>
    </row>
    <row r="3302" ht="15">
      <c r="E3302" s="25"/>
    </row>
    <row r="3303" ht="15">
      <c r="E3303" s="25"/>
    </row>
    <row r="3304" ht="15">
      <c r="E3304" s="25"/>
    </row>
    <row r="3305" ht="15">
      <c r="E3305" s="25"/>
    </row>
    <row r="3306" ht="15">
      <c r="E3306" s="25"/>
    </row>
    <row r="3307" ht="15">
      <c r="E3307" s="25"/>
    </row>
    <row r="3308" ht="15">
      <c r="E3308" s="25"/>
    </row>
    <row r="3309" ht="15">
      <c r="E3309" s="25"/>
    </row>
    <row r="3310" ht="15">
      <c r="E3310" s="25"/>
    </row>
    <row r="3311" ht="15">
      <c r="E3311" s="25"/>
    </row>
    <row r="3312" ht="15">
      <c r="E3312" s="25"/>
    </row>
    <row r="3313" ht="15">
      <c r="E3313" s="25"/>
    </row>
    <row r="3314" ht="15">
      <c r="E3314" s="25"/>
    </row>
    <row r="3315" ht="15">
      <c r="E3315" s="25"/>
    </row>
    <row r="3316" ht="15">
      <c r="E3316" s="25"/>
    </row>
    <row r="3317" ht="15">
      <c r="E3317" s="25"/>
    </row>
    <row r="3318" ht="15">
      <c r="E3318" s="25"/>
    </row>
    <row r="3319" ht="15">
      <c r="E3319" s="25"/>
    </row>
    <row r="3320" ht="15">
      <c r="E3320" s="25"/>
    </row>
    <row r="3321" ht="15">
      <c r="E3321" s="25"/>
    </row>
    <row r="3322" ht="15">
      <c r="E3322" s="25"/>
    </row>
    <row r="3323" ht="15">
      <c r="E3323" s="25"/>
    </row>
    <row r="3324" ht="15">
      <c r="E3324" s="25"/>
    </row>
    <row r="3325" ht="15">
      <c r="E3325" s="25"/>
    </row>
    <row r="3326" ht="15">
      <c r="E3326" s="25"/>
    </row>
    <row r="3327" ht="15">
      <c r="E3327" s="25"/>
    </row>
    <row r="3328" ht="15">
      <c r="E3328" s="25"/>
    </row>
    <row r="3329" ht="15">
      <c r="E3329" s="25"/>
    </row>
    <row r="3330" ht="15">
      <c r="E3330" s="25"/>
    </row>
    <row r="3331" ht="15">
      <c r="E3331" s="25"/>
    </row>
    <row r="3332" ht="15">
      <c r="E3332" s="25"/>
    </row>
    <row r="3333" ht="15">
      <c r="E3333" s="25"/>
    </row>
    <row r="3334" ht="15">
      <c r="E3334" s="25"/>
    </row>
    <row r="3335" ht="15">
      <c r="E3335" s="25"/>
    </row>
    <row r="3336" ht="15">
      <c r="E3336" s="25"/>
    </row>
    <row r="3337" ht="15">
      <c r="E3337" s="25"/>
    </row>
    <row r="3338" ht="15">
      <c r="E3338" s="25"/>
    </row>
    <row r="3339" ht="15">
      <c r="E3339" s="25"/>
    </row>
    <row r="3340" ht="15">
      <c r="E3340" s="25"/>
    </row>
    <row r="3341" ht="15">
      <c r="E3341" s="25"/>
    </row>
    <row r="3342" ht="15">
      <c r="E3342" s="25"/>
    </row>
    <row r="3343" ht="15">
      <c r="E3343" s="25"/>
    </row>
    <row r="3344" ht="15">
      <c r="E3344" s="25"/>
    </row>
    <row r="3345" ht="15">
      <c r="E3345" s="25"/>
    </row>
    <row r="3346" ht="15">
      <c r="E3346" s="25"/>
    </row>
    <row r="3347" ht="15">
      <c r="E3347" s="25"/>
    </row>
    <row r="3348" ht="15">
      <c r="E3348" s="25"/>
    </row>
    <row r="3349" ht="15">
      <c r="E3349" s="25"/>
    </row>
    <row r="3350" ht="15">
      <c r="E3350" s="25"/>
    </row>
    <row r="3351" ht="15">
      <c r="E3351" s="25"/>
    </row>
    <row r="3352" ht="15">
      <c r="E3352" s="25"/>
    </row>
    <row r="3353" ht="15">
      <c r="E3353" s="25"/>
    </row>
    <row r="3354" ht="15">
      <c r="E3354" s="25"/>
    </row>
    <row r="3355" ht="15">
      <c r="E3355" s="25"/>
    </row>
    <row r="3356" ht="15">
      <c r="E3356" s="25"/>
    </row>
    <row r="3357" ht="15">
      <c r="E3357" s="25"/>
    </row>
    <row r="3358" ht="15">
      <c r="E3358" s="25"/>
    </row>
    <row r="3359" ht="15">
      <c r="E3359" s="25"/>
    </row>
  </sheetData>
  <sheetProtection password="D914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MBARNETT01</dc:creator>
  <cp:keywords/>
  <dc:description/>
  <cp:lastModifiedBy>dmcdermott</cp:lastModifiedBy>
  <dcterms:created xsi:type="dcterms:W3CDTF">2011-05-24T09:13:35Z</dcterms:created>
  <dcterms:modified xsi:type="dcterms:W3CDTF">2014-06-18T08:11:05Z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