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3" sheetId="40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<sst xmlns="http://schemas.openxmlformats.org/spreadsheetml/2006/main" count="236" uniqueCount="133">
  <si>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</si>
  <si>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</si>
  <si>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</si>
  <si>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</si>
  <si>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</si>
  <si>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</si>
  <si>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</si>
  <si>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</si>
  <si>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</si>
  <si>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</si>
  <si>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</si>
  <si>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</si>
  <si>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</si>
  <si>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</si>
  <si>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</si>
  <si>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</si>
  <si>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</si>
  <si>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</si>
  <si>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</si>
  <si>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</si>
  <si>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</si>
  <si>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</si>
  <si>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Dedicated Schools Grant (DSG)</t>
  </si>
  <si>
    <t>GLA Transport Grant</t>
  </si>
  <si>
    <t>Mersey Travel</t>
  </si>
  <si>
    <t>Right to Control Trailblazers</t>
  </si>
  <si>
    <t>The Private Finance Initiative (PFI)</t>
  </si>
  <si>
    <t>National Parks &amp; Broads</t>
  </si>
  <si>
    <t>Asylum Seekers</t>
  </si>
  <si>
    <t>Counter Terrorism</t>
  </si>
  <si>
    <t>TOTAL GRANTS INSIDE AEF  (Total of Lines 102 to 698)</t>
  </si>
  <si>
    <t>Adult and Community Learning from Skills Funding Agency</t>
  </si>
  <si>
    <t>Rent Rebates Granted to HRA Tenants: subsidy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</si>
  <si>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</si>
  <si>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</si>
  <si>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</si>
  <si>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</si>
  <si>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</si>
  <si>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</si>
  <si>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</si>
  <si>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</si>
  <si>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</si>
  <si>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</si>
  <si>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</si>
  <si>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</si>
  <si>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</si>
  <si>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</si>
  <si>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</si>
  <si>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</si>
  <si>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</si>
  <si>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</si>
  <si>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</si>
  <si>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</si>
  <si>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</si>
  <si>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</si>
  <si>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</si>
  <si>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</si>
  <si>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</si>
  <si>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</si>
  <si>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</si>
  <si>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</si>
  <si>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</si>
  <si>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</si>
  <si>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</si>
  <si>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</si>
  <si>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</si>
  <si>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</si>
  <si>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</si>
  <si>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</si>
  <si>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</si>
  <si>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</si>
  <si>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</si>
  <si>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</si>
  <si>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</si>
  <si>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</si>
  <si>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</si>
  <si>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</si>
  <si>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</si>
  <si>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</si>
  <si>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</si>
  <si>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</si>
  <si>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</si>
  <si>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</si>
  <si>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</si>
  <si>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</si>
  <si>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</si>
  <si>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</si>
  <si>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</si>
  <si>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</si>
  <si>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</si>
  <si>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(a) This category may include amounts which should have been allocated to one of the main grants in the preceding rows</t>
  </si>
  <si>
    <r>
      <t>Other grants outside AEF</t>
    </r>
    <r>
      <rPr>
        <b/>
        <vertAlign val="superscript"/>
        <sz val="10"/>
        <rFont val="Arial"/>
        <family val="2"/>
      </rPr>
      <t xml:space="preserve"> (a)</t>
    </r>
  </si>
  <si>
    <r>
      <t xml:space="preserve">Other grants within AEF </t>
    </r>
    <r>
      <rPr>
        <b/>
        <vertAlign val="superscript"/>
        <sz val="10"/>
        <rFont val="Arial"/>
        <family val="2"/>
      </rPr>
      <t>(a)</t>
    </r>
  </si>
  <si>
    <t>£ million</t>
  </si>
  <si>
    <t>Pupil Premium Grant</t>
  </si>
  <si>
    <t>Local Sustainable Transport Fund</t>
  </si>
  <si>
    <t>New Homes Bonus</t>
  </si>
  <si>
    <t>Fire Revenue Grant</t>
  </si>
  <si>
    <t>Commons Pioneer Authorities</t>
  </si>
  <si>
    <t>Royal Parks Policing Grant</t>
  </si>
  <si>
    <t>Mandatory Rent Allowances: subsidy</t>
  </si>
  <si>
    <t>European Community Grants</t>
  </si>
  <si>
    <t>Further Education funding from Skills Funding Agency</t>
  </si>
  <si>
    <t>Higher Education Funding Council (HEFCE) Payments</t>
  </si>
  <si>
    <t>Sixth Form Funding from Young People's Learning Agency (YPLA)</t>
  </si>
  <si>
    <t>Discretionary Housing Payments (DHPs)</t>
  </si>
  <si>
    <t>Mandatory Rent Rebates outside HRA: subsidy</t>
  </si>
  <si>
    <t>Housing Acts Urban Developments - contributions towards cost of loan charges</t>
  </si>
  <si>
    <t>Areas of Outstanding Natural Beauty (AONB)</t>
  </si>
  <si>
    <t>TOTAL GRANTS OUTSIDE AEF (total of lines 708 to 798)</t>
  </si>
  <si>
    <t>TOTAL SPECIFIC AND SPECIAL REVENUE GRANTS (total of lines 699 + 799)</t>
  </si>
  <si>
    <t>Grants within Aggregate External Finance (AEF)</t>
  </si>
  <si>
    <t>Grants outside Aggregate External Finance (AEF)</t>
  </si>
  <si>
    <t>Neighbourhood Planning Front Runners</t>
  </si>
  <si>
    <t>Greater London Authority Settlement</t>
  </si>
  <si>
    <t>Preventing Repossessions Fund</t>
  </si>
  <si>
    <t>Court Desk Revenue Grant</t>
  </si>
  <si>
    <t>Weekly Collection Support Scheme</t>
  </si>
  <si>
    <t>Education Services Grant</t>
  </si>
  <si>
    <t>Adoption Reform Grant</t>
  </si>
  <si>
    <t>Public Health Grant</t>
  </si>
  <si>
    <t>Local Reform and Community Voices</t>
  </si>
  <si>
    <t>Social Fund Administrative Funding</t>
  </si>
  <si>
    <t>Troubled Families Grants</t>
  </si>
  <si>
    <t>Coastal Communities Fund</t>
  </si>
  <si>
    <t>Local Welfare Provision Grant</t>
  </si>
  <si>
    <t>Metropolitan Railway Passenger Services (include NEXUS Tyne and Wear Metro)</t>
  </si>
  <si>
    <t>Housing Benefit Subsidy Admin Grant and Council Tax Support Admin Grant</t>
  </si>
  <si>
    <t>Housing Benefit Reform Transitional Funding</t>
  </si>
  <si>
    <t>New Homes Bonus Topslice: Returned Funding</t>
  </si>
  <si>
    <t>Council Tax Support New Burdens Funding</t>
  </si>
  <si>
    <t>Council Tax Freeze Grant (2013-14 only - see guidance)</t>
  </si>
  <si>
    <t>Annex A3: Income from specific grants (RG)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</si>
</sst>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4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44" quotePrefix="1" applyFont="1" applyBorder="1" applyAlignment="1">
      <alignment horizontal="left"/>
    </xf>
    <xf numFmtId="0" fontId="6" fillId="0" borderId="0" xfId="44" applyFont="1" applyBorder="1"/>
    <xf numFmtId="0" fontId="6" fillId="0" borderId="0" xfId="44" applyFont="1" applyBorder="1" applyAlignment="1">
      <alignment horizontal="right"/>
    </xf>
    <xf numFmtId="3" fontId="6" fillId="0" borderId="0" xfId="44" applyNumberFormat="1" applyFont="1" applyBorder="1"/>
    <xf numFmtId="0" fontId="5" fillId="0" borderId="0" xfId="44" applyFont="1"/>
    <xf numFmtId="3" fontId="5" fillId="0" borderId="0" xfId="44" applyNumberFormat="1" applyFont="1"/>
    <xf numFmtId="0" fontId="7" fillId="0" borderId="0" xfId="44" applyFont="1"/>
    <xf numFmtId="0" fontId="6" fillId="0" borderId="0" xfId="44" applyFont="1"/>
    <xf numFmtId="0" fontId="6" fillId="0" borderId="0" xfId="44" applyFont="1" applyAlignment="1">
      <alignment horizontal="right"/>
    </xf>
    <xf numFmtId="3" fontId="6" fillId="0" borderId="0" xfId="44" applyNumberFormat="1" applyFont="1"/>
    <xf numFmtId="0" fontId="8" fillId="0" borderId="0" xfId="44" applyFont="1" applyFill="1" applyBorder="1" applyAlignment="1">
      <alignment horizontal="left"/>
    </xf>
    <xf numFmtId="3" fontId="8" fillId="0" borderId="0" xfId="44" applyNumberFormat="1" applyFont="1" applyBorder="1"/>
    <xf numFmtId="0" fontId="8" fillId="0" borderId="0" xfId="44" applyFont="1" applyBorder="1"/>
    <xf numFmtId="0" fontId="8" fillId="0" borderId="0" xfId="44" quotePrefix="1" applyFont="1" applyFill="1" applyBorder="1" applyAlignment="1">
      <alignment horizontal="left" indent="1"/>
    </xf>
    <xf numFmtId="0" fontId="8" fillId="0" borderId="0" xfId="44" quotePrefix="1" applyFont="1" applyFill="1" applyBorder="1" applyAlignment="1">
      <alignment horizontal="left"/>
    </xf>
    <xf numFmtId="0" fontId="8" fillId="0" borderId="0" xfId="44" applyFont="1" applyFill="1" applyBorder="1"/>
    <xf numFmtId="0" fontId="8" fillId="0" borderId="0" xfId="44" applyFont="1" applyFill="1" applyBorder="1" applyAlignment="1" applyProtection="1">
      <alignment horizontal="left" indent="1"/>
    </xf>
    <xf numFmtId="0" fontId="8" fillId="0" borderId="0" xfId="44" applyFont="1" applyFill="1" applyBorder="1" applyAlignment="1" applyProtection="1">
      <alignment horizontal="left"/>
    </xf>
    <xf numFmtId="0" fontId="8" fillId="0" borderId="0" xfId="44" applyFont="1" applyBorder="1" applyAlignment="1">
      <alignment horizontal="left" indent="1"/>
    </xf>
    <xf numFmtId="0" fontId="8" fillId="0" borderId="0" xfId="44" applyFont="1"/>
    <xf numFmtId="3" fontId="8" fillId="0" borderId="0" xfId="44" applyNumberFormat="1" applyFont="1"/>
    <xf numFmtId="3" fontId="11" fillId="0" borderId="0" xfId="44" applyNumberFormat="1" applyFont="1" applyBorder="1"/>
    <xf numFmtId="0" fontId="11" fillId="0" borderId="0" xfId="44" applyFont="1" applyBorder="1" applyAlignment="1">
      <alignment horizontal="right"/>
    </xf>
    <xf numFmtId="0" fontId="7" fillId="0" borderId="0" xfId="44" applyFont="1" applyFill="1" applyBorder="1"/>
    <xf numFmtId="0" fontId="7" fillId="0" borderId="0" xfId="44" applyFont="1" applyBorder="1"/>
    <xf numFmtId="3" fontId="12" fillId="0" borderId="0" xfId="44" applyNumberFormat="1" applyFont="1" applyBorder="1"/>
    <xf numFmtId="0" fontId="11" fillId="0" borderId="0" xfId="44" applyFont="1"/>
    <xf numFmtId="0" fontId="11" fillId="0" borderId="0" xfId="44" applyFont="1" applyAlignment="1">
      <alignment horizontal="right"/>
    </xf>
    <xf numFmtId="3" fontId="11" fillId="0" borderId="0" xfId="44" applyNumberFormat="1" applyFont="1"/>
    <xf numFmtId="3" fontId="12" fillId="0" borderId="0" xfId="44" applyNumberFormat="1" applyFont="1"/>
    <xf numFmtId="0" fontId="11" fillId="0" borderId="0" xfId="44" applyFont="1" applyBorder="1"/>
    <xf numFmtId="0" fontId="12" fillId="0" borderId="0" xfId="44" applyFont="1"/>
    <xf numFmtId="0" fontId="7" fillId="0" borderId="0" xfId="44" applyFont="1" applyFill="1" applyBorder="1" applyAlignment="1">
      <alignment horizontal="left"/>
    </xf>
    <xf numFmtId="0" fontId="8" fillId="0" borderId="0" xfId="44" applyFont="1" applyBorder="1" applyAlignment="1">
      <alignment horizontal="left"/>
    </xf>
    <xf numFmtId="0" fontId="8" fillId="0" borderId="0" xfId="44" applyFont="1" applyAlignment="1">
      <alignment horizontal="left"/>
    </xf>
    <xf numFmtId="0" fontId="7" fillId="0" borderId="0" xfId="44" applyFont="1" applyAlignment="1">
      <alignment horizontal="left"/>
    </xf>
    <xf numFmtId="0" fontId="7" fillId="25" borderId="0" xfId="44" quotePrefix="1" applyFont="1" applyFill="1" applyAlignment="1">
      <alignment horizontal="left"/>
    </xf>
    <xf numFmtId="3" fontId="5" fillId="24" borderId="0" xfId="44" applyNumberFormat="1" applyFont="1" applyFill="1" applyBorder="1" applyAlignment="1">
      <alignment horizontal="right"/>
    </xf>
    <xf numFmtId="164" fontId="6" fillId="0" borderId="0" xfId="38" applyFont="1" applyFill="1" applyBorder="1"/>
    <xf numFmtId="3" fontId="6" fillId="0" borderId="0" xfId="38" applyNumberFormat="1" applyFont="1" applyFill="1" applyBorder="1"/>
    <xf numFmtId="164" fontId="6" fillId="0" borderId="0" xfId="38" applyFont="1"/>
    <xf numFmtId="164" fontId="6" fillId="0" borderId="0" xfId="38" applyFont="1" applyAlignment="1"/>
    <xf numFmtId="164" fontId="6" fillId="24" borderId="11" xfId="38" applyFont="1" applyFill="1" applyBorder="1"/>
    <xf numFmtId="164" fontId="6" fillId="24" borderId="0" xfId="38" applyFont="1" applyFill="1" applyBorder="1"/>
    <xf numFmtId="164" fontId="5" fillId="24" borderId="0" xfId="38" applyFont="1" applyFill="1" applyBorder="1" applyAlignment="1" applyProtection="1">
      <alignment horizontal="right"/>
    </xf>
    <xf numFmtId="164" fontId="5" fillId="24" borderId="10" xfId="38" applyFont="1" applyFill="1" applyBorder="1" applyAlignment="1" applyProtection="1">
      <alignment horizontal="right"/>
    </xf>
    <xf numFmtId="164" fontId="6" fillId="24" borderId="11" xfId="38" applyFont="1" applyFill="1" applyBorder="1" applyAlignment="1">
      <alignment horizontal="right"/>
    </xf>
    <xf numFmtId="164" fontId="6" fillId="24" borderId="0" xfId="38" applyFont="1" applyFill="1" applyBorder="1" applyAlignment="1">
      <alignment horizontal="right"/>
    </xf>
    <xf numFmtId="164" fontId="6" fillId="24" borderId="0" xfId="38" applyFont="1" applyFill="1" applyBorder="1" applyAlignment="1" applyProtection="1">
      <alignment horizontal="right"/>
    </xf>
    <xf numFmtId="164" fontId="6" fillId="24" borderId="10" xfId="38" applyFont="1" applyFill="1" applyBorder="1" applyAlignment="1" applyProtection="1">
      <alignment horizontal="right"/>
    </xf>
    <xf numFmtId="164" fontId="5" fillId="24" borderId="11" xfId="38" applyFont="1" applyFill="1" applyBorder="1"/>
    <xf numFmtId="164" fontId="6" fillId="24" borderId="0" xfId="38" quotePrefix="1" applyFont="1" applyFill="1" applyBorder="1" applyAlignment="1" applyProtection="1"/>
    <xf numFmtId="164" fontId="6" fillId="24" borderId="10" xfId="38" quotePrefix="1" applyFont="1" applyFill="1" applyBorder="1" applyAlignment="1" applyProtection="1"/>
    <xf numFmtId="3" fontId="6" fillId="24" borderId="0" xfId="38" applyNumberFormat="1" applyFont="1" applyFill="1" applyBorder="1"/>
    <xf numFmtId="3" fontId="6" fillId="24" borderId="10" xfId="38" applyNumberFormat="1" applyFont="1" applyFill="1" applyBorder="1"/>
    <xf numFmtId="0" fontId="17" fillId="24" borderId="0" xfId="44" applyFont="1" applyFill="1" applyBorder="1"/>
    <xf numFmtId="3" fontId="5" fillId="24" borderId="0" xfId="38" applyNumberFormat="1" applyFont="1" applyFill="1" applyBorder="1"/>
    <xf numFmtId="3" fontId="5" fillId="24" borderId="10" xfId="38" applyNumberFormat="1" applyFont="1" applyFill="1" applyBorder="1"/>
    <xf numFmtId="164" fontId="5" fillId="24" borderId="0" xfId="38" applyFont="1" applyFill="1" applyBorder="1"/>
    <xf numFmtId="0" fontId="5" fillId="24" borderId="0" xfId="44" applyFont="1" applyFill="1" applyBorder="1" applyAlignment="1">
      <alignment horizontal="left"/>
    </xf>
    <xf numFmtId="164" fontId="5" fillId="24" borderId="13" xfId="38" applyFont="1" applyFill="1" applyBorder="1"/>
    <xf numFmtId="164" fontId="6" fillId="24" borderId="12" xfId="38" applyFont="1" applyFill="1" applyBorder="1"/>
    <xf numFmtId="3" fontId="9" fillId="24" borderId="12" xfId="37" applyNumberFormat="1" applyFont="1" applyFill="1" applyBorder="1" applyAlignment="1" applyProtection="1">
      <alignment horizontal="right"/>
    </xf>
    <xf numFmtId="3" fontId="9" fillId="24" borderId="17" xfId="37" applyNumberFormat="1" applyFont="1" applyFill="1" applyBorder="1" applyAlignment="1" applyProtection="1">
      <alignment horizontal="right"/>
    </xf>
    <xf numFmtId="164" fontId="13" fillId="24" borderId="18" xfId="38" applyFont="1" applyFill="1" applyBorder="1"/>
    <xf numFmtId="164" fontId="6" fillId="24" borderId="19" xfId="38" applyFont="1" applyFill="1" applyBorder="1"/>
    <xf numFmtId="3" fontId="6" fillId="24" borderId="19" xfId="38" applyNumberFormat="1" applyFont="1" applyFill="1" applyBorder="1"/>
    <xf numFmtId="3" fontId="6" fillId="24" borderId="20" xfId="38" applyNumberFormat="1" applyFont="1" applyFill="1" applyBorder="1"/>
    <xf numFmtId="0" fontId="0" fillId="0" borderId="11" xfId="0" applyBorder="1"/>
    <xf numFmtId="0" fontId="0" fillId="0" borderId="0" xfId="0" applyBorder="1"/>
    <xf numFmtId="0" fontId="0" fillId="0" borderId="15" xfId="44" applyFont="1" applyBorder="1" applyAlignment="1">
      <alignment wrapText="1"/>
    </xf>
    <xf numFmtId="49" fontId="4" fillId="26" borderId="14" xfId="38" quotePrefix="1" applyNumberFormat="1" applyFont="1" applyFill="1" applyBorder="1" applyAlignment="1" applyProtection="1">
      <alignment horizontal="left" wrapText="1"/>
    </xf>
    <xf numFmtId="0" fontId="0" fillId="0" borderId="16" xfId="44" applyFont="1" applyBorder="1" applyAlignment="1">
      <alignment wrapText="1"/>
    </xf>
  </cellXfs>
  <cellStyles count="49">
    <cellStyle name="%" xfId="44"/>
    <cellStyle name="% 2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_TableA2_0304" xfId="37"/>
    <cellStyle name="Normal_TableA3_0304" xfId="38"/>
    <cellStyle name="Note" xfId="39" builtinId="10" customBuiltin="1"/>
    <cellStyle name="Output" xfId="40" builtinId="21" customBuiltin="1"/>
    <cellStyle name="Percent 2" xfId="48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7" t="s">
        <v>33</v>
      </c>
    </row>
    <row r="3" spans="1:10" x14ac:dyDescent="0.2">
      <c r="A3" s="37" t="s">
        <v>34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86</v>
      </c>
      <c r="D4" s="28" t="s">
        <v>93</v>
      </c>
      <c r="E4" s="28" t="s">
        <v>8</v>
      </c>
      <c r="H4" s="9"/>
      <c r="I4" s="7" t="s">
        <v>89</v>
      </c>
    </row>
    <row r="5" spans="1:10" x14ac:dyDescent="0.2">
      <c r="A5" s="1"/>
      <c r="B5" s="2"/>
      <c r="C5" s="4"/>
      <c r="E5" s="29"/>
      <c r="H5" s="10"/>
      <c r="I5" s="8" t="s">
        <v>88</v>
      </c>
      <c r="J5" s="32">
        <f>SUM(J6:J92)</f>
        <v>0</v>
      </c>
    </row>
    <row r="6" spans="1:10" x14ac:dyDescent="0.2">
      <c r="A6" s="11" t="s">
        <v>9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9</v>
      </c>
      <c r="J6" s="27">
        <f>IF(I6=A6,0,1)</f>
        <v>0</v>
      </c>
    </row>
    <row r="7" spans="1:10" x14ac:dyDescent="0.2">
      <c r="A7" s="11" t="s">
        <v>10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10</v>
      </c>
      <c r="J7" s="27">
        <f t="shared" ref="J7:J70" si="2">IF(I7=A7,0,1)</f>
        <v>0</v>
      </c>
    </row>
    <row r="8" spans="1:10" x14ac:dyDescent="0.2">
      <c r="A8" s="15" t="s">
        <v>3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3</v>
      </c>
      <c r="J8" s="27">
        <f t="shared" si="2"/>
        <v>0</v>
      </c>
    </row>
    <row r="9" spans="1:10" x14ac:dyDescent="0.2">
      <c r="A9" s="15" t="s">
        <v>11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11</v>
      </c>
      <c r="J9" s="27">
        <f t="shared" si="2"/>
        <v>0</v>
      </c>
    </row>
    <row r="10" spans="1:10" x14ac:dyDescent="0.2">
      <c r="A10" s="15" t="s">
        <v>12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12</v>
      </c>
      <c r="J10" s="27">
        <f t="shared" si="2"/>
        <v>0</v>
      </c>
    </row>
    <row r="11" spans="1:10" x14ac:dyDescent="0.2">
      <c r="A11" s="15" t="s">
        <v>13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13</v>
      </c>
      <c r="J11" s="27">
        <f t="shared" si="2"/>
        <v>0</v>
      </c>
    </row>
    <row r="12" spans="1:10" x14ac:dyDescent="0.2">
      <c r="A12" s="15" t="s">
        <v>14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14</v>
      </c>
      <c r="J12" s="27">
        <f t="shared" si="2"/>
        <v>0</v>
      </c>
    </row>
    <row r="13" spans="1:10" x14ac:dyDescent="0.2">
      <c r="A13" s="11" t="s">
        <v>5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5</v>
      </c>
      <c r="J13" s="27">
        <f t="shared" si="2"/>
        <v>0</v>
      </c>
    </row>
    <row r="14" spans="1:10" x14ac:dyDescent="0.2">
      <c r="A14" s="15" t="s">
        <v>6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6</v>
      </c>
      <c r="J14" s="27">
        <f t="shared" si="2"/>
        <v>0</v>
      </c>
    </row>
    <row r="15" spans="1:10" x14ac:dyDescent="0.2">
      <c r="A15" s="15" t="s">
        <v>15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15</v>
      </c>
      <c r="J15" s="27">
        <f t="shared" si="2"/>
        <v>0</v>
      </c>
    </row>
    <row r="16" spans="1:10" x14ac:dyDescent="0.2">
      <c r="A16" s="15" t="s">
        <v>2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2</v>
      </c>
      <c r="J16" s="27">
        <f t="shared" si="2"/>
        <v>0</v>
      </c>
    </row>
    <row r="17" spans="1:10" x14ac:dyDescent="0.2">
      <c r="A17" s="11" t="s">
        <v>7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7</v>
      </c>
      <c r="J17" s="27">
        <f t="shared" si="2"/>
        <v>0</v>
      </c>
    </row>
    <row r="18" spans="1:10" s="5" customFormat="1" x14ac:dyDescent="0.2">
      <c r="A18" s="33" t="s">
        <v>16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16</v>
      </c>
      <c r="J18" s="27">
        <f t="shared" si="2"/>
        <v>0</v>
      </c>
    </row>
    <row r="19" spans="1:10" x14ac:dyDescent="0.2">
      <c r="A19" s="11" t="s">
        <v>17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17</v>
      </c>
      <c r="J19" s="27">
        <f t="shared" si="2"/>
        <v>0</v>
      </c>
    </row>
    <row r="20" spans="1:10" x14ac:dyDescent="0.2">
      <c r="A20" s="11" t="s">
        <v>18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18</v>
      </c>
      <c r="J20" s="27">
        <f t="shared" si="2"/>
        <v>0</v>
      </c>
    </row>
    <row r="21" spans="1:10" x14ac:dyDescent="0.2">
      <c r="A21" s="11" t="s">
        <v>19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19</v>
      </c>
      <c r="J21" s="27">
        <f t="shared" si="2"/>
        <v>0</v>
      </c>
    </row>
    <row r="22" spans="1:10" x14ac:dyDescent="0.2">
      <c r="A22" s="18" t="s">
        <v>20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20</v>
      </c>
      <c r="J22" s="27">
        <f t="shared" si="2"/>
        <v>0</v>
      </c>
    </row>
    <row r="23" spans="1:10" x14ac:dyDescent="0.2">
      <c r="A23" s="18" t="s">
        <v>21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21</v>
      </c>
      <c r="J23" s="27">
        <f t="shared" si="2"/>
        <v>0</v>
      </c>
    </row>
    <row r="24" spans="1:10" x14ac:dyDescent="0.2">
      <c r="A24" s="34" t="s">
        <v>35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35</v>
      </c>
      <c r="J24" s="27">
        <f t="shared" si="2"/>
        <v>0</v>
      </c>
    </row>
    <row r="25" spans="1:10" x14ac:dyDescent="0.2">
      <c r="A25" s="34" t="s">
        <v>36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36</v>
      </c>
      <c r="J25" s="27">
        <f t="shared" si="2"/>
        <v>0</v>
      </c>
    </row>
    <row r="26" spans="1:10" x14ac:dyDescent="0.2">
      <c r="A26" s="34" t="s">
        <v>37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37</v>
      </c>
      <c r="J26" s="27">
        <f t="shared" si="2"/>
        <v>0</v>
      </c>
    </row>
    <row r="27" spans="1:10" x14ac:dyDescent="0.2">
      <c r="A27" s="34" t="s">
        <v>38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38</v>
      </c>
      <c r="J27" s="27">
        <f t="shared" si="2"/>
        <v>0</v>
      </c>
    </row>
    <row r="28" spans="1:10" x14ac:dyDescent="0.2">
      <c r="A28" s="35" t="s">
        <v>39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39</v>
      </c>
      <c r="J28" s="27">
        <f t="shared" si="2"/>
        <v>0</v>
      </c>
    </row>
    <row r="29" spans="1:10" x14ac:dyDescent="0.2">
      <c r="A29" s="35" t="s">
        <v>40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40</v>
      </c>
      <c r="J29" s="27">
        <f t="shared" si="2"/>
        <v>0</v>
      </c>
    </row>
    <row r="30" spans="1:10" x14ac:dyDescent="0.2">
      <c r="A30" s="35" t="s">
        <v>41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41</v>
      </c>
      <c r="J30" s="27">
        <f t="shared" si="2"/>
        <v>0</v>
      </c>
    </row>
    <row r="31" spans="1:10" x14ac:dyDescent="0.2">
      <c r="A31" s="35" t="s">
        <v>4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4</v>
      </c>
      <c r="J31" s="27">
        <f t="shared" si="2"/>
        <v>0</v>
      </c>
    </row>
    <row r="32" spans="1:10" x14ac:dyDescent="0.2">
      <c r="A32" s="35" t="s">
        <v>42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42</v>
      </c>
      <c r="J32" s="27">
        <f t="shared" si="2"/>
        <v>0</v>
      </c>
    </row>
    <row r="33" spans="1:10" x14ac:dyDescent="0.2">
      <c r="A33" s="35" t="s">
        <v>43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43</v>
      </c>
      <c r="J33" s="27">
        <f t="shared" si="2"/>
        <v>0</v>
      </c>
    </row>
    <row r="34" spans="1:10" x14ac:dyDescent="0.2">
      <c r="A34" s="35" t="s">
        <v>44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44</v>
      </c>
      <c r="J34" s="27">
        <f t="shared" si="2"/>
        <v>0</v>
      </c>
    </row>
    <row r="35" spans="1:10" s="5" customFormat="1" x14ac:dyDescent="0.2">
      <c r="A35" s="36" t="s">
        <v>45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45</v>
      </c>
      <c r="J35" s="27">
        <f t="shared" si="2"/>
        <v>0</v>
      </c>
    </row>
    <row r="36" spans="1:10" x14ac:dyDescent="0.2">
      <c r="A36" s="35" t="s">
        <v>46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46</v>
      </c>
      <c r="J36" s="27">
        <f t="shared" si="2"/>
        <v>0</v>
      </c>
    </row>
    <row r="37" spans="1:10" x14ac:dyDescent="0.2">
      <c r="A37" s="35" t="s">
        <v>47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47</v>
      </c>
      <c r="J37" s="27">
        <f t="shared" si="2"/>
        <v>0</v>
      </c>
    </row>
    <row r="38" spans="1:10" x14ac:dyDescent="0.2">
      <c r="A38" s="35" t="s">
        <v>48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48</v>
      </c>
      <c r="J38" s="27">
        <f t="shared" si="2"/>
        <v>0</v>
      </c>
    </row>
    <row r="39" spans="1:10" x14ac:dyDescent="0.2">
      <c r="A39" s="35" t="s">
        <v>49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49</v>
      </c>
      <c r="J39" s="27">
        <f t="shared" si="2"/>
        <v>0</v>
      </c>
    </row>
    <row r="40" spans="1:10" x14ac:dyDescent="0.2">
      <c r="A40" s="35" t="s">
        <v>50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50</v>
      </c>
      <c r="J40" s="27">
        <f t="shared" si="2"/>
        <v>0</v>
      </c>
    </row>
    <row r="41" spans="1:10" x14ac:dyDescent="0.2">
      <c r="A41" s="35" t="s">
        <v>51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51</v>
      </c>
      <c r="J41" s="27">
        <f t="shared" si="2"/>
        <v>0</v>
      </c>
    </row>
    <row r="42" spans="1:10" x14ac:dyDescent="0.2">
      <c r="A42" s="35" t="s">
        <v>52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52</v>
      </c>
      <c r="J42" s="27">
        <f t="shared" si="2"/>
        <v>0</v>
      </c>
    </row>
    <row r="43" spans="1:10" x14ac:dyDescent="0.2">
      <c r="A43" s="35" t="s">
        <v>53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53</v>
      </c>
      <c r="J43" s="27">
        <f t="shared" si="2"/>
        <v>0</v>
      </c>
    </row>
    <row r="44" spans="1:10" x14ac:dyDescent="0.2">
      <c r="A44" s="35" t="s">
        <v>54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54</v>
      </c>
      <c r="J44" s="27">
        <f t="shared" si="2"/>
        <v>0</v>
      </c>
    </row>
    <row r="45" spans="1:10" x14ac:dyDescent="0.2">
      <c r="A45" s="35" t="s">
        <v>55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55</v>
      </c>
      <c r="J45" s="27">
        <f t="shared" si="2"/>
        <v>0</v>
      </c>
    </row>
    <row r="46" spans="1:10" x14ac:dyDescent="0.2">
      <c r="A46" s="35" t="s">
        <v>56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56</v>
      </c>
      <c r="J46" s="27">
        <f t="shared" si="2"/>
        <v>0</v>
      </c>
    </row>
    <row r="47" spans="1:10" s="5" customFormat="1" x14ac:dyDescent="0.2">
      <c r="A47" s="36" t="s">
        <v>57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57</v>
      </c>
      <c r="J47" s="27">
        <f t="shared" si="2"/>
        <v>0</v>
      </c>
    </row>
    <row r="48" spans="1:10" x14ac:dyDescent="0.2">
      <c r="A48" s="35" t="s">
        <v>58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58</v>
      </c>
      <c r="J48" s="27">
        <f t="shared" si="2"/>
        <v>0</v>
      </c>
    </row>
    <row r="49" spans="1:10" x14ac:dyDescent="0.2">
      <c r="A49" s="35" t="s">
        <v>59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59</v>
      </c>
      <c r="J49" s="27">
        <f t="shared" si="2"/>
        <v>0</v>
      </c>
    </row>
    <row r="50" spans="1:10" x14ac:dyDescent="0.2">
      <c r="A50" s="35" t="s">
        <v>60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60</v>
      </c>
      <c r="J50" s="27">
        <f t="shared" si="2"/>
        <v>0</v>
      </c>
    </row>
    <row r="51" spans="1:10" s="5" customFormat="1" x14ac:dyDescent="0.2">
      <c r="A51" s="36" t="s">
        <v>61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61</v>
      </c>
      <c r="J51" s="27">
        <f t="shared" si="2"/>
        <v>0</v>
      </c>
    </row>
    <row r="52" spans="1:10" x14ac:dyDescent="0.2">
      <c r="A52" s="35" t="s">
        <v>62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62</v>
      </c>
      <c r="J52" s="27">
        <f t="shared" si="2"/>
        <v>0</v>
      </c>
    </row>
    <row r="53" spans="1:10" s="5" customFormat="1" x14ac:dyDescent="0.2">
      <c r="A53" s="36" t="s">
        <v>63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63</v>
      </c>
      <c r="J53" s="27">
        <f t="shared" si="2"/>
        <v>0</v>
      </c>
    </row>
    <row r="54" spans="1:10" x14ac:dyDescent="0.2">
      <c r="A54" s="35" t="s">
        <v>64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64</v>
      </c>
      <c r="J54" s="27">
        <f t="shared" si="2"/>
        <v>0</v>
      </c>
    </row>
    <row r="55" spans="1:10" x14ac:dyDescent="0.2">
      <c r="A55" s="35" t="s">
        <v>65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65</v>
      </c>
      <c r="J55" s="27">
        <f t="shared" si="2"/>
        <v>0</v>
      </c>
    </row>
    <row r="56" spans="1:10" x14ac:dyDescent="0.2">
      <c r="A56" s="35" t="s">
        <v>66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66</v>
      </c>
      <c r="J56" s="27">
        <f t="shared" si="2"/>
        <v>0</v>
      </c>
    </row>
    <row r="57" spans="1:10" x14ac:dyDescent="0.2">
      <c r="A57" s="35" t="s">
        <v>67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67</v>
      </c>
      <c r="J57" s="27">
        <f t="shared" si="2"/>
        <v>0</v>
      </c>
    </row>
    <row r="58" spans="1:10" x14ac:dyDescent="0.2">
      <c r="A58" s="35" t="s">
        <v>68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68</v>
      </c>
      <c r="J58" s="27">
        <f t="shared" si="2"/>
        <v>0</v>
      </c>
    </row>
    <row r="59" spans="1:10" s="5" customFormat="1" x14ac:dyDescent="0.2">
      <c r="A59" s="36" t="s">
        <v>69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69</v>
      </c>
      <c r="J59" s="27">
        <f t="shared" si="2"/>
        <v>0</v>
      </c>
    </row>
    <row r="60" spans="1:10" x14ac:dyDescent="0.2">
      <c r="A60" s="35" t="s">
        <v>1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1</v>
      </c>
      <c r="J60" s="27">
        <f t="shared" si="2"/>
        <v>0</v>
      </c>
    </row>
    <row r="61" spans="1:10" x14ac:dyDescent="0.2">
      <c r="A61" s="35" t="s">
        <v>70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70</v>
      </c>
      <c r="J61" s="27">
        <f t="shared" si="2"/>
        <v>0</v>
      </c>
    </row>
    <row r="62" spans="1:10" x14ac:dyDescent="0.2">
      <c r="A62" s="35" t="s">
        <v>71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71</v>
      </c>
      <c r="J62" s="27">
        <f t="shared" si="2"/>
        <v>0</v>
      </c>
    </row>
    <row r="63" spans="1:10" x14ac:dyDescent="0.2">
      <c r="A63" s="35" t="s">
        <v>72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72</v>
      </c>
      <c r="J63" s="27">
        <f t="shared" si="2"/>
        <v>0</v>
      </c>
    </row>
    <row r="64" spans="1:10" x14ac:dyDescent="0.2">
      <c r="A64" s="35" t="s">
        <v>73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73</v>
      </c>
      <c r="J64" s="27">
        <f t="shared" si="2"/>
        <v>0</v>
      </c>
    </row>
    <row r="65" spans="1:10" s="5" customFormat="1" x14ac:dyDescent="0.2">
      <c r="A65" s="36" t="s">
        <v>74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74</v>
      </c>
      <c r="J65" s="27">
        <f t="shared" si="2"/>
        <v>0</v>
      </c>
    </row>
    <row r="66" spans="1:10" x14ac:dyDescent="0.2">
      <c r="A66" s="35" t="s">
        <v>75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75</v>
      </c>
      <c r="J66" s="27">
        <f t="shared" si="2"/>
        <v>0</v>
      </c>
    </row>
    <row r="67" spans="1:10" x14ac:dyDescent="0.2">
      <c r="A67" s="35" t="s">
        <v>76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76</v>
      </c>
      <c r="J67" s="27">
        <f t="shared" si="2"/>
        <v>0</v>
      </c>
    </row>
    <row r="68" spans="1:10" x14ac:dyDescent="0.2">
      <c r="A68" s="35" t="s">
        <v>77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77</v>
      </c>
      <c r="J68" s="27">
        <f t="shared" si="2"/>
        <v>0</v>
      </c>
    </row>
    <row r="69" spans="1:10" x14ac:dyDescent="0.2">
      <c r="A69" s="35" t="s">
        <v>78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78</v>
      </c>
      <c r="J69" s="27">
        <f t="shared" si="2"/>
        <v>0</v>
      </c>
    </row>
    <row r="70" spans="1:10" x14ac:dyDescent="0.2">
      <c r="A70" s="35" t="s">
        <v>79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79</v>
      </c>
      <c r="J70" s="27">
        <f t="shared" si="2"/>
        <v>0</v>
      </c>
    </row>
    <row r="71" spans="1:10" x14ac:dyDescent="0.2">
      <c r="A71" s="35" t="s">
        <v>80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80</v>
      </c>
      <c r="J71" s="27">
        <f t="shared" ref="J71:J92" si="5">IF(I71=A71,0,1)</f>
        <v>0</v>
      </c>
    </row>
    <row r="72" spans="1:10" x14ac:dyDescent="0.2">
      <c r="A72" s="35" t="s">
        <v>81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81</v>
      </c>
      <c r="J72" s="27">
        <f t="shared" si="5"/>
        <v>0</v>
      </c>
    </row>
    <row r="73" spans="1:10" x14ac:dyDescent="0.2">
      <c r="A73" s="35" t="s">
        <v>82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82</v>
      </c>
      <c r="J73" s="27">
        <f t="shared" si="5"/>
        <v>0</v>
      </c>
    </row>
    <row r="74" spans="1:10" x14ac:dyDescent="0.2">
      <c r="A74" s="35" t="s">
        <v>83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83</v>
      </c>
      <c r="J74" s="27">
        <f t="shared" si="5"/>
        <v>0</v>
      </c>
    </row>
    <row r="75" spans="1:10" x14ac:dyDescent="0.2">
      <c r="A75" s="35" t="s">
        <v>84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84</v>
      </c>
      <c r="J75" s="27">
        <f t="shared" si="5"/>
        <v>0</v>
      </c>
    </row>
    <row r="76" spans="1:10" x14ac:dyDescent="0.2">
      <c r="A76" s="35" t="s">
        <v>9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9</v>
      </c>
      <c r="J76" s="27">
        <f t="shared" si="5"/>
        <v>0</v>
      </c>
    </row>
    <row r="77" spans="1:10" x14ac:dyDescent="0.2">
      <c r="A77" s="35" t="s">
        <v>10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10</v>
      </c>
      <c r="J77" s="27">
        <f t="shared" si="5"/>
        <v>0</v>
      </c>
    </row>
    <row r="78" spans="1:10" x14ac:dyDescent="0.2">
      <c r="A78" s="35" t="s">
        <v>3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3</v>
      </c>
      <c r="J78" s="27">
        <f t="shared" si="5"/>
        <v>0</v>
      </c>
    </row>
    <row r="79" spans="1:10" x14ac:dyDescent="0.2">
      <c r="A79" s="35" t="s">
        <v>11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11</v>
      </c>
      <c r="J79" s="27">
        <f t="shared" si="5"/>
        <v>0</v>
      </c>
    </row>
    <row r="80" spans="1:10" x14ac:dyDescent="0.2">
      <c r="A80" s="35" t="s">
        <v>12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12</v>
      </c>
      <c r="J80" s="27">
        <f t="shared" si="5"/>
        <v>0</v>
      </c>
    </row>
    <row r="81" spans="1:10" x14ac:dyDescent="0.2">
      <c r="A81" s="35" t="s">
        <v>13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13</v>
      </c>
      <c r="J81" s="27">
        <f t="shared" si="5"/>
        <v>0</v>
      </c>
    </row>
    <row r="82" spans="1:10" x14ac:dyDescent="0.2">
      <c r="A82" s="35" t="s">
        <v>14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14</v>
      </c>
      <c r="J82" s="27">
        <f t="shared" si="5"/>
        <v>0</v>
      </c>
    </row>
    <row r="83" spans="1:10" x14ac:dyDescent="0.2">
      <c r="A83" s="35" t="s">
        <v>5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5</v>
      </c>
      <c r="J83" s="27">
        <f t="shared" si="5"/>
        <v>0</v>
      </c>
    </row>
    <row r="84" spans="1:10" x14ac:dyDescent="0.2">
      <c r="A84" s="35" t="s">
        <v>6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6</v>
      </c>
      <c r="J84" s="27">
        <f t="shared" si="5"/>
        <v>0</v>
      </c>
    </row>
    <row r="85" spans="1:10" x14ac:dyDescent="0.2">
      <c r="A85" s="35" t="s">
        <v>15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15</v>
      </c>
      <c r="J85" s="27">
        <f t="shared" si="5"/>
        <v>0</v>
      </c>
    </row>
    <row r="86" spans="1:10" x14ac:dyDescent="0.2">
      <c r="A86" s="35" t="s">
        <v>2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2</v>
      </c>
      <c r="J86" s="27">
        <f t="shared" si="5"/>
        <v>0</v>
      </c>
    </row>
    <row r="87" spans="1:10" x14ac:dyDescent="0.2">
      <c r="A87" s="35" t="s">
        <v>7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7</v>
      </c>
      <c r="J87" s="27">
        <f t="shared" si="5"/>
        <v>0</v>
      </c>
    </row>
    <row r="88" spans="1:10" x14ac:dyDescent="0.2">
      <c r="A88" s="35" t="s">
        <v>42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42</v>
      </c>
      <c r="J88" s="27">
        <f t="shared" si="5"/>
        <v>0</v>
      </c>
    </row>
    <row r="89" spans="1:10" x14ac:dyDescent="0.2">
      <c r="A89" s="35" t="s">
        <v>43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43</v>
      </c>
      <c r="J89" s="27">
        <f t="shared" si="5"/>
        <v>0</v>
      </c>
    </row>
    <row r="90" spans="1:10" x14ac:dyDescent="0.2">
      <c r="A90" s="35" t="s">
        <v>59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59</v>
      </c>
      <c r="J90" s="27">
        <f t="shared" si="5"/>
        <v>0</v>
      </c>
    </row>
    <row r="91" spans="1:10" x14ac:dyDescent="0.2">
      <c r="A91" s="35" t="s">
        <v>68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68</v>
      </c>
      <c r="J91" s="27">
        <f t="shared" si="5"/>
        <v>0</v>
      </c>
    </row>
    <row r="92" spans="1:10" s="5" customFormat="1" x14ac:dyDescent="0.2">
      <c r="A92" s="36" t="s">
        <v>85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85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tabSelected="1" zoomScale="85" workbookViewId="0">
      <selection sqref="A1:D1"/>
    </sheetView>
  </sheetViews>
  <sheetFormatPr defaultRowHeight="12.75" x14ac:dyDescent="0.2"/>
  <cols>
    <col min="1" max="1" width="5.42578125" customWidth="1"/>
    <col min="2" max="2" width="72.7109375" customWidth="1"/>
    <col min="3" max="3" width="12.7109375" customWidth="1"/>
    <col min="4" max="4" width="1.28515625" customWidth="1"/>
  </cols>
  <sheetData>
    <row r="1" spans="1:4" ht="18.75" customHeight="1" x14ac:dyDescent="0.25">
      <c r="A1" s="72" t="s">
        <v>132</v>
      </c>
      <c r="B1" s="71"/>
      <c r="C1" s="71"/>
      <c r="D1" s="73"/>
    </row>
    <row r="2" spans="1:4" x14ac:dyDescent="0.2">
      <c r="A2" s="43"/>
      <c r="B2" s="44"/>
      <c r="C2" s="45" t="s">
        <v>0</v>
      </c>
      <c r="D2" s="46"/>
    </row>
    <row r="3" spans="1:4" x14ac:dyDescent="0.2">
      <c r="A3" s="47"/>
      <c r="B3" s="48"/>
      <c r="C3" s="49" t="s">
        <v>87</v>
      </c>
      <c r="D3" s="50"/>
    </row>
    <row r="4" spans="1:4" x14ac:dyDescent="0.2">
      <c r="A4" s="47"/>
      <c r="B4" s="48"/>
      <c r="C4" s="45"/>
      <c r="D4" s="46"/>
    </row>
    <row r="5" spans="1:4" x14ac:dyDescent="0.2">
      <c r="A5" s="51" t="s">
        <v>111</v>
      </c>
      <c r="B5" s="44"/>
      <c r="C5" s="52"/>
      <c r="D5" s="53"/>
    </row>
    <row r="6" spans="1:4" x14ac:dyDescent="0.2">
      <c r="A6" s="43"/>
      <c r="B6" s="44"/>
      <c r="C6" s="52"/>
      <c r="D6" s="53"/>
    </row>
    <row r="7" spans="1:4" x14ac:dyDescent="0.2">
      <c r="A7" s="43">
        <v>102</v>
      </c>
      <c r="B7" s="44" t="s">
        <v>22</v>
      </c>
      <c r="C7" s="54">
        <v>29127642</v>
      </c>
      <c r="D7" s="55"/>
    </row>
    <row r="8" spans="1:4" x14ac:dyDescent="0.2">
      <c r="A8" s="43">
        <v>103</v>
      </c>
      <c r="B8" s="44" t="s">
        <v>94</v>
      </c>
      <c r="C8" s="54">
        <v>1344545</v>
      </c>
      <c r="D8" s="55"/>
    </row>
    <row r="9" spans="1:4" x14ac:dyDescent="0.2">
      <c r="A9" s="43">
        <v>106</v>
      </c>
      <c r="B9" s="44" t="s">
        <v>118</v>
      </c>
      <c r="C9" s="54">
        <v>698795</v>
      </c>
      <c r="D9" s="55"/>
    </row>
    <row r="10" spans="1:4" x14ac:dyDescent="0.2">
      <c r="A10" s="43">
        <v>109</v>
      </c>
      <c r="B10" s="44" t="s">
        <v>119</v>
      </c>
      <c r="C10" s="54">
        <v>123968</v>
      </c>
      <c r="D10" s="55"/>
    </row>
    <row r="11" spans="1:4" x14ac:dyDescent="0.2">
      <c r="A11" s="43">
        <v>221</v>
      </c>
      <c r="B11" s="44" t="s">
        <v>23</v>
      </c>
      <c r="C11" s="54">
        <v>1992001</v>
      </c>
      <c r="D11" s="55"/>
    </row>
    <row r="12" spans="1:4" x14ac:dyDescent="0.2">
      <c r="A12" s="43">
        <v>231</v>
      </c>
      <c r="B12" s="44" t="s">
        <v>126</v>
      </c>
      <c r="C12" s="54">
        <v>89011</v>
      </c>
      <c r="D12" s="55"/>
    </row>
    <row r="13" spans="1:4" x14ac:dyDescent="0.2">
      <c r="A13" s="43">
        <v>232</v>
      </c>
      <c r="B13" s="44" t="s">
        <v>24</v>
      </c>
      <c r="C13" s="54">
        <v>99640</v>
      </c>
      <c r="D13" s="55"/>
    </row>
    <row r="14" spans="1:4" x14ac:dyDescent="0.2">
      <c r="A14" s="43">
        <v>235</v>
      </c>
      <c r="B14" s="44" t="s">
        <v>95</v>
      </c>
      <c r="C14" s="54">
        <v>58322</v>
      </c>
      <c r="D14" s="55"/>
    </row>
    <row r="15" spans="1:4" x14ac:dyDescent="0.2">
      <c r="A15" s="43">
        <v>313</v>
      </c>
      <c r="B15" s="44" t="s">
        <v>120</v>
      </c>
      <c r="C15" s="54">
        <v>2661196</v>
      </c>
      <c r="D15" s="55"/>
    </row>
    <row r="16" spans="1:4" x14ac:dyDescent="0.2">
      <c r="A16" s="43">
        <v>314</v>
      </c>
      <c r="B16" s="44" t="s">
        <v>121</v>
      </c>
      <c r="C16" s="54">
        <v>34902</v>
      </c>
      <c r="D16" s="55"/>
    </row>
    <row r="17" spans="1:4" x14ac:dyDescent="0.2">
      <c r="A17" s="43">
        <v>406</v>
      </c>
      <c r="B17" s="44" t="s">
        <v>127</v>
      </c>
      <c r="C17" s="54">
        <v>430183</v>
      </c>
      <c r="D17" s="55"/>
    </row>
    <row r="18" spans="1:4" x14ac:dyDescent="0.2">
      <c r="A18" s="43">
        <v>407</v>
      </c>
      <c r="B18" s="44" t="s">
        <v>128</v>
      </c>
      <c r="C18" s="54">
        <v>12065</v>
      </c>
      <c r="D18" s="55"/>
    </row>
    <row r="19" spans="1:4" x14ac:dyDescent="0.2">
      <c r="A19" s="43">
        <v>408</v>
      </c>
      <c r="B19" s="44" t="s">
        <v>122</v>
      </c>
      <c r="C19" s="54">
        <v>33468</v>
      </c>
      <c r="D19" s="55"/>
    </row>
    <row r="20" spans="1:4" x14ac:dyDescent="0.2">
      <c r="A20" s="43">
        <v>484</v>
      </c>
      <c r="B20" s="44" t="s">
        <v>25</v>
      </c>
      <c r="C20" s="54">
        <v>2531</v>
      </c>
      <c r="D20" s="55"/>
    </row>
    <row r="21" spans="1:4" x14ac:dyDescent="0.2">
      <c r="A21" s="43">
        <v>520</v>
      </c>
      <c r="B21" s="44" t="s">
        <v>113</v>
      </c>
      <c r="C21" s="54">
        <v>971</v>
      </c>
      <c r="D21" s="55"/>
    </row>
    <row r="22" spans="1:4" x14ac:dyDescent="0.2">
      <c r="A22" s="43">
        <v>524</v>
      </c>
      <c r="B22" s="44" t="s">
        <v>114</v>
      </c>
      <c r="C22" s="54">
        <v>0</v>
      </c>
      <c r="D22" s="55"/>
    </row>
    <row r="23" spans="1:4" x14ac:dyDescent="0.2">
      <c r="A23" s="43">
        <v>525</v>
      </c>
      <c r="B23" s="44" t="s">
        <v>115</v>
      </c>
      <c r="C23" s="54">
        <v>351</v>
      </c>
      <c r="D23" s="55"/>
    </row>
    <row r="24" spans="1:4" x14ac:dyDescent="0.2">
      <c r="A24" s="43">
        <v>526</v>
      </c>
      <c r="B24" s="44" t="s">
        <v>116</v>
      </c>
      <c r="C24" s="54">
        <v>3</v>
      </c>
      <c r="D24" s="55"/>
    </row>
    <row r="25" spans="1:4" x14ac:dyDescent="0.2">
      <c r="A25" s="43">
        <v>534</v>
      </c>
      <c r="B25" s="44" t="s">
        <v>123</v>
      </c>
      <c r="C25" s="54">
        <v>123208</v>
      </c>
      <c r="D25" s="55"/>
    </row>
    <row r="26" spans="1:4" x14ac:dyDescent="0.2">
      <c r="A26" s="43">
        <v>536</v>
      </c>
      <c r="B26" s="44" t="s">
        <v>124</v>
      </c>
      <c r="C26" s="54">
        <v>1442</v>
      </c>
      <c r="D26" s="55"/>
    </row>
    <row r="27" spans="1:4" x14ac:dyDescent="0.2">
      <c r="A27" s="43">
        <v>539</v>
      </c>
      <c r="B27" s="44" t="s">
        <v>129</v>
      </c>
      <c r="C27" s="54">
        <v>54139</v>
      </c>
      <c r="D27" s="55"/>
    </row>
    <row r="28" spans="1:4" x14ac:dyDescent="0.2">
      <c r="A28" s="43">
        <v>540</v>
      </c>
      <c r="B28" s="44" t="s">
        <v>96</v>
      </c>
      <c r="C28" s="54">
        <v>663570</v>
      </c>
      <c r="D28" s="55"/>
    </row>
    <row r="29" spans="1:4" x14ac:dyDescent="0.2">
      <c r="A29" s="43">
        <v>543</v>
      </c>
      <c r="B29" s="44" t="s">
        <v>97</v>
      </c>
      <c r="C29" s="54">
        <v>53388</v>
      </c>
      <c r="D29" s="55"/>
    </row>
    <row r="30" spans="1:4" x14ac:dyDescent="0.2">
      <c r="A30" s="43">
        <v>545</v>
      </c>
      <c r="B30" s="44" t="s">
        <v>26</v>
      </c>
      <c r="C30" s="54">
        <v>1125959</v>
      </c>
      <c r="D30" s="55"/>
    </row>
    <row r="31" spans="1:4" x14ac:dyDescent="0.2">
      <c r="A31" s="43">
        <v>549</v>
      </c>
      <c r="B31" s="44" t="s">
        <v>130</v>
      </c>
      <c r="C31" s="54">
        <v>142359</v>
      </c>
      <c r="D31" s="55"/>
    </row>
    <row r="32" spans="1:4" x14ac:dyDescent="0.2">
      <c r="A32" s="43">
        <v>550</v>
      </c>
      <c r="B32" s="44" t="s">
        <v>131</v>
      </c>
      <c r="C32" s="54">
        <v>229634</v>
      </c>
      <c r="D32" s="55"/>
    </row>
    <row r="33" spans="1:4" x14ac:dyDescent="0.2">
      <c r="A33" s="43">
        <v>552</v>
      </c>
      <c r="B33" s="44" t="s">
        <v>117</v>
      </c>
      <c r="C33" s="54">
        <v>42319</v>
      </c>
      <c r="D33" s="55"/>
    </row>
    <row r="34" spans="1:4" x14ac:dyDescent="0.2">
      <c r="A34" s="43">
        <v>573</v>
      </c>
      <c r="B34" s="44" t="s">
        <v>98</v>
      </c>
      <c r="C34" s="54">
        <v>9</v>
      </c>
      <c r="D34" s="55"/>
    </row>
    <row r="35" spans="1:4" x14ac:dyDescent="0.2">
      <c r="A35" s="43">
        <v>581</v>
      </c>
      <c r="B35" s="44" t="s">
        <v>27</v>
      </c>
      <c r="C35" s="54">
        <v>49485</v>
      </c>
      <c r="D35" s="55"/>
    </row>
    <row r="36" spans="1:4" x14ac:dyDescent="0.2">
      <c r="A36" s="43">
        <v>611</v>
      </c>
      <c r="B36" s="44" t="s">
        <v>28</v>
      </c>
      <c r="C36" s="54">
        <v>60103</v>
      </c>
      <c r="D36" s="55"/>
    </row>
    <row r="37" spans="1:4" x14ac:dyDescent="0.2">
      <c r="A37" s="43">
        <v>631</v>
      </c>
      <c r="B37" s="44" t="s">
        <v>29</v>
      </c>
      <c r="C37" s="54">
        <v>463026</v>
      </c>
      <c r="D37" s="55"/>
    </row>
    <row r="38" spans="1:4" x14ac:dyDescent="0.2">
      <c r="A38" s="43">
        <v>645</v>
      </c>
      <c r="B38" s="44" t="s">
        <v>99</v>
      </c>
      <c r="C38" s="54">
        <v>6868</v>
      </c>
      <c r="D38" s="55"/>
    </row>
    <row r="39" spans="1:4" ht="12.75" customHeight="1" x14ac:dyDescent="0.2">
      <c r="A39" s="51">
        <v>698</v>
      </c>
      <c r="B39" s="56" t="s">
        <v>92</v>
      </c>
      <c r="C39" s="57">
        <v>2035127</v>
      </c>
      <c r="D39" s="58"/>
    </row>
    <row r="40" spans="1:4" ht="12.75" customHeight="1" x14ac:dyDescent="0.2">
      <c r="A40" s="51">
        <v>699</v>
      </c>
      <c r="B40" s="56" t="s">
        <v>30</v>
      </c>
      <c r="C40" s="57">
        <v>41760227</v>
      </c>
      <c r="D40" s="58"/>
    </row>
    <row r="41" spans="1:4" x14ac:dyDescent="0.2">
      <c r="A41" s="51"/>
      <c r="B41" s="48"/>
      <c r="C41" s="49"/>
      <c r="D41" s="50"/>
    </row>
    <row r="42" spans="1:4" x14ac:dyDescent="0.2">
      <c r="A42" s="51" t="s">
        <v>112</v>
      </c>
      <c r="B42" s="44"/>
      <c r="C42" s="54"/>
      <c r="D42" s="55"/>
    </row>
    <row r="43" spans="1:4" x14ac:dyDescent="0.2">
      <c r="A43" s="43"/>
      <c r="B43" s="44"/>
      <c r="C43" s="54"/>
      <c r="D43" s="55"/>
    </row>
    <row r="44" spans="1:4" x14ac:dyDescent="0.2">
      <c r="A44" s="69">
        <v>708</v>
      </c>
      <c r="B44" s="70" t="s">
        <v>102</v>
      </c>
      <c r="C44" s="54">
        <v>106389</v>
      </c>
      <c r="D44" s="55"/>
    </row>
    <row r="45" spans="1:4" x14ac:dyDescent="0.2">
      <c r="A45" s="69">
        <v>713</v>
      </c>
      <c r="B45" s="70" t="s">
        <v>103</v>
      </c>
      <c r="C45" s="54">
        <v>15403</v>
      </c>
      <c r="D45" s="55"/>
    </row>
    <row r="46" spans="1:4" x14ac:dyDescent="0.2">
      <c r="A46" s="69">
        <v>715</v>
      </c>
      <c r="B46" s="70" t="s">
        <v>31</v>
      </c>
      <c r="C46" s="54">
        <v>265753</v>
      </c>
      <c r="D46" s="55"/>
    </row>
    <row r="47" spans="1:4" x14ac:dyDescent="0.2">
      <c r="A47" s="69">
        <v>716</v>
      </c>
      <c r="B47" s="70" t="s">
        <v>104</v>
      </c>
      <c r="C47" s="54">
        <v>784809</v>
      </c>
      <c r="D47" s="55"/>
    </row>
    <row r="48" spans="1:4" x14ac:dyDescent="0.2">
      <c r="A48" s="69">
        <v>744</v>
      </c>
      <c r="B48" s="70" t="s">
        <v>105</v>
      </c>
      <c r="C48" s="54">
        <v>94320</v>
      </c>
      <c r="D48" s="55"/>
    </row>
    <row r="49" spans="1:4" x14ac:dyDescent="0.2">
      <c r="A49" s="69">
        <v>745</v>
      </c>
      <c r="B49" s="70" t="s">
        <v>100</v>
      </c>
      <c r="C49" s="54">
        <v>16048532</v>
      </c>
      <c r="D49" s="55"/>
    </row>
    <row r="50" spans="1:4" x14ac:dyDescent="0.2">
      <c r="A50" s="69">
        <v>746</v>
      </c>
      <c r="B50" s="70" t="s">
        <v>106</v>
      </c>
      <c r="C50" s="54">
        <v>557024</v>
      </c>
      <c r="D50" s="55"/>
    </row>
    <row r="51" spans="1:4" x14ac:dyDescent="0.2">
      <c r="A51" s="69">
        <v>747</v>
      </c>
      <c r="B51" s="70" t="s">
        <v>32</v>
      </c>
      <c r="C51" s="54">
        <v>4387891</v>
      </c>
      <c r="D51" s="55"/>
    </row>
    <row r="52" spans="1:4" x14ac:dyDescent="0.2">
      <c r="A52" s="69">
        <v>748</v>
      </c>
      <c r="B52" s="70" t="s">
        <v>125</v>
      </c>
      <c r="C52" s="54">
        <v>101944</v>
      </c>
      <c r="D52" s="55"/>
    </row>
    <row r="53" spans="1:4" x14ac:dyDescent="0.2">
      <c r="A53" s="69">
        <v>752</v>
      </c>
      <c r="B53" s="70" t="s">
        <v>107</v>
      </c>
      <c r="C53" s="54">
        <v>630</v>
      </c>
      <c r="D53" s="55"/>
    </row>
    <row r="54" spans="1:4" x14ac:dyDescent="0.2">
      <c r="A54" s="69">
        <v>775</v>
      </c>
      <c r="B54" s="70" t="s">
        <v>108</v>
      </c>
      <c r="C54" s="54">
        <v>2810</v>
      </c>
      <c r="D54" s="55"/>
    </row>
    <row r="55" spans="1:4" x14ac:dyDescent="0.2">
      <c r="A55" s="69">
        <v>791</v>
      </c>
      <c r="B55" s="70" t="s">
        <v>101</v>
      </c>
      <c r="C55" s="54">
        <v>39132</v>
      </c>
      <c r="D55" s="55"/>
    </row>
    <row r="56" spans="1:4" ht="14.25" x14ac:dyDescent="0.2">
      <c r="A56" s="51">
        <v>798</v>
      </c>
      <c r="B56" s="59" t="s">
        <v>91</v>
      </c>
      <c r="C56" s="57">
        <v>400225</v>
      </c>
      <c r="D56" s="55"/>
    </row>
    <row r="57" spans="1:4" x14ac:dyDescent="0.2">
      <c r="A57" s="51">
        <v>799</v>
      </c>
      <c r="B57" s="59" t="s">
        <v>109</v>
      </c>
      <c r="C57" s="57">
        <v>22804862</v>
      </c>
      <c r="D57" s="55"/>
    </row>
    <row r="58" spans="1:4" x14ac:dyDescent="0.2">
      <c r="A58" s="43"/>
      <c r="B58" s="44"/>
      <c r="C58" s="54"/>
      <c r="D58" s="55"/>
    </row>
    <row r="59" spans="1:4" x14ac:dyDescent="0.2">
      <c r="A59" s="51">
        <v>800</v>
      </c>
      <c r="B59" s="60" t="s">
        <v>110</v>
      </c>
      <c r="C59" s="38">
        <v>64565090</v>
      </c>
      <c r="D59" s="55"/>
    </row>
    <row r="60" spans="1:4" x14ac:dyDescent="0.2">
      <c r="A60" s="61"/>
      <c r="B60" s="62"/>
      <c r="C60" s="63"/>
      <c r="D60" s="64"/>
    </row>
    <row r="61" spans="1:4" x14ac:dyDescent="0.2">
      <c r="A61" s="65" t="s">
        <v>90</v>
      </c>
      <c r="B61" s="66"/>
      <c r="C61" s="67"/>
      <c r="D61" s="68"/>
    </row>
    <row r="62" spans="1:4" x14ac:dyDescent="0.2">
      <c r="A62" s="39"/>
      <c r="B62" s="39"/>
      <c r="C62" s="40"/>
      <c r="D62" s="40"/>
    </row>
    <row r="63" spans="1:4" x14ac:dyDescent="0.2">
      <c r="A63" s="41"/>
      <c r="B63" s="41"/>
      <c r="C63" s="42"/>
      <c r="D63" s="42"/>
    </row>
  </sheetData>
  <mergeCells count="1">
    <mergeCell ref="A1:D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48A16FF-475A-4818-8425-2FC2712E9A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Annex A3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