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0" yWindow="-45" windowWidth="15480" windowHeight="11640" tabRatio="842"/>
  </bookViews>
  <sheets>
    <sheet name="Cost Breakdown" sheetId="5" r:id="rId1"/>
  </sheets>
  <calcPr calcId="125725"/>
</workbook>
</file>

<file path=xl/calcChain.xml><?xml version="1.0" encoding="utf-8"?>
<calcChain xmlns="http://schemas.openxmlformats.org/spreadsheetml/2006/main">
  <c r="L20" i="5"/>
  <c r="D28"/>
  <c r="D33"/>
  <c r="D42"/>
  <c r="D43" s="1"/>
  <c r="H28"/>
  <c r="H33"/>
  <c r="H43" s="1"/>
  <c r="H42"/>
  <c r="L18"/>
  <c r="N18"/>
  <c r="N20"/>
  <c r="L21"/>
  <c r="N21"/>
  <c r="L22"/>
  <c r="N22"/>
  <c r="L23"/>
  <c r="N23"/>
  <c r="L24"/>
  <c r="N24"/>
  <c r="L25"/>
  <c r="N25"/>
  <c r="L26"/>
  <c r="N26"/>
  <c r="L27"/>
  <c r="N27"/>
  <c r="L28"/>
  <c r="N28"/>
  <c r="L30"/>
  <c r="N30"/>
  <c r="L31"/>
  <c r="N31"/>
  <c r="L32"/>
  <c r="N32"/>
  <c r="L33"/>
  <c r="N33"/>
  <c r="L34"/>
  <c r="N34"/>
  <c r="L36"/>
  <c r="N36"/>
  <c r="L37"/>
  <c r="N37"/>
  <c r="L38"/>
  <c r="N38"/>
  <c r="L39"/>
  <c r="N39"/>
  <c r="L40"/>
  <c r="N40"/>
  <c r="L41"/>
  <c r="N41"/>
  <c r="L42"/>
  <c r="N42"/>
  <c r="D48"/>
  <c r="L48" s="1"/>
  <c r="D50"/>
  <c r="F48" s="1"/>
  <c r="H48"/>
  <c r="H50"/>
  <c r="J51" s="1"/>
  <c r="L45"/>
  <c r="N45"/>
  <c r="L46"/>
  <c r="N46"/>
  <c r="L47"/>
  <c r="N47"/>
  <c r="L49"/>
  <c r="N49"/>
  <c r="L51"/>
  <c r="N51"/>
  <c r="L52"/>
  <c r="N52"/>
  <c r="L53"/>
  <c r="N53"/>
  <c r="L54"/>
  <c r="N54"/>
  <c r="F51"/>
  <c r="L50"/>
  <c r="F49"/>
  <c r="J49"/>
  <c r="H55"/>
  <c r="N55" s="1"/>
  <c r="N48"/>
  <c r="J52"/>
  <c r="J54"/>
  <c r="J34" l="1"/>
  <c r="J42"/>
  <c r="J33"/>
  <c r="J28"/>
  <c r="J43"/>
  <c r="J18"/>
  <c r="N43"/>
  <c r="F28"/>
  <c r="L57"/>
  <c r="F18"/>
  <c r="L43"/>
  <c r="F42"/>
  <c r="F34"/>
  <c r="F33"/>
  <c r="J53"/>
  <c r="N50"/>
  <c r="D55"/>
  <c r="J48"/>
  <c r="F52" l="1"/>
  <c r="L59"/>
  <c r="L55"/>
  <c r="F54"/>
  <c r="F53"/>
  <c r="F43"/>
</calcChain>
</file>

<file path=xl/sharedStrings.xml><?xml version="1.0" encoding="utf-8"?>
<sst xmlns="http://schemas.openxmlformats.org/spreadsheetml/2006/main" count="90" uniqueCount="66">
  <si>
    <t>Preliminaries</t>
  </si>
  <si>
    <t>SUBTOTAL (1 to 7)</t>
  </si>
  <si>
    <t>Contingencies</t>
  </si>
  <si>
    <t>Equipment</t>
  </si>
  <si>
    <t>Professional fees</t>
  </si>
  <si>
    <t>VAT</t>
  </si>
  <si>
    <t>Building</t>
  </si>
  <si>
    <t>Region</t>
  </si>
  <si>
    <t>%</t>
  </si>
  <si>
    <t>£</t>
  </si>
  <si>
    <t>Refurbishment</t>
  </si>
  <si>
    <t>Cost of</t>
  </si>
  <si>
    <t>Substructure</t>
  </si>
  <si>
    <t>Superstructure</t>
  </si>
  <si>
    <t>Superstructure subtotal</t>
  </si>
  <si>
    <t>Internal finishes</t>
  </si>
  <si>
    <t>Internal finishes subtotal</t>
  </si>
  <si>
    <t>Fittings and furnishings</t>
  </si>
  <si>
    <t>Services</t>
  </si>
  <si>
    <t>Services subtotal</t>
  </si>
  <si>
    <t>BUILDING SUBTOTAL (1 to 5)</t>
  </si>
  <si>
    <t>External works</t>
  </si>
  <si>
    <t>External works subtotal</t>
  </si>
  <si>
    <r>
      <t>Gross internal area, new build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</si>
  <si>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Gross internal area, refurbishment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</si>
  <si>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Base date</t>
  </si>
  <si>
    <t>2A  Frame</t>
  </si>
  <si>
    <t>2B  Upper floors</t>
  </si>
  <si>
    <t>2C  Roof</t>
  </si>
  <si>
    <t>2D  Stairs</t>
  </si>
  <si>
    <t>2E  External walls</t>
  </si>
  <si>
    <t>2H  Internal doors</t>
  </si>
  <si>
    <t>3A  Wall finishes</t>
  </si>
  <si>
    <t>3B  Floor finishes</t>
  </si>
  <si>
    <t>3C  Ceiling finishes</t>
  </si>
  <si>
    <t>5A  Sanitary applications</t>
  </si>
  <si>
    <t>5B  Disposal installation</t>
  </si>
  <si>
    <t>5C  Mechanical installation</t>
  </si>
  <si>
    <t>6B  Drainage</t>
  </si>
  <si>
    <t>6C  External services</t>
  </si>
  <si>
    <t>Element</t>
  </si>
  <si>
    <t xml:space="preserve">TOTAL PROJECT COST </t>
  </si>
  <si>
    <r>
      <t>£ per m</t>
    </r>
    <r>
      <rPr>
        <b/>
        <vertAlign val="superscript"/>
        <sz val="10"/>
        <rFont val="Arial"/>
        <family val="2"/>
      </rPr>
      <t>2</t>
    </r>
  </si>
  <si>
    <t>5D  Electrical installation</t>
  </si>
  <si>
    <t>6A  Site works</t>
  </si>
  <si>
    <t>Key for % boxes:</t>
  </si>
  <si>
    <t>= % of 1 to 5</t>
  </si>
  <si>
    <t>= % of 1 to 11</t>
  </si>
  <si>
    <t>= % of 1 to 7</t>
  </si>
  <si>
    <t>Cost</t>
  </si>
  <si>
    <t>Total gross construction costs (new build + refurbishment cost)</t>
  </si>
  <si>
    <t>Total net construction cost (new build + refurbishment cost)</t>
  </si>
  <si>
    <t xml:space="preserve">Building Cost Breakdown </t>
  </si>
  <si>
    <t>Elemental data analysis for project</t>
  </si>
  <si>
    <t>College name</t>
  </si>
  <si>
    <t>new build</t>
  </si>
  <si>
    <t>refurbishment</t>
  </si>
  <si>
    <r>
      <t>Cost/m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Gross floor area</t>
    </r>
  </si>
  <si>
    <t xml:space="preserve">New build </t>
  </si>
  <si>
    <t>2F  Windows and external doors</t>
  </si>
  <si>
    <t>2G  Internal walls and partitions</t>
  </si>
  <si>
    <t>5E  Lift and conveyor installation</t>
  </si>
  <si>
    <t>5F  Builders' work in connection</t>
  </si>
  <si>
    <t>For definition of elements and sub-elements, please refer to the BCIS standard form of cost analysis–principles, instructions and definitions</t>
  </si>
  <si>
    <t>Local office</t>
  </si>
  <si>
    <t>Refer to Cost Model for analysis of costs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</si>
</sst>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&quot;£&quot;#,##0"/>
    <numFmt numFmtId="165" formatCode="_-* #,##0_-;\-* #,##0_-;_-* &quot;-&quot;??_-;_-@_-"/>
    <numFmt numFmtId="166" formatCode="0.0%"/>
    <numFmt numFmtId="167" formatCode="&quot;£&quot;#,##0.0"/>
  </numFmts>
  <fonts count="13">
    <font>
      <sz val="12"/>
      <name val="Arial"/>
    </font>
    <font>
      <sz val="12"/>
      <name val="Arial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i/>
      <sz val="7.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4" fillId="0" borderId="7" xfId="0" applyFont="1" applyBorder="1" applyProtection="1">
      <protection locked="0"/>
    </xf>
    <xf numFmtId="165" fontId="4" fillId="0" borderId="9" xfId="1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9" xfId="0" applyFont="1" applyBorder="1" applyAlignment="1" applyProtection="1">
      <alignment horizontal="right"/>
      <protection locked="0"/>
    </xf>
    <xf numFmtId="165" fontId="4" fillId="0" borderId="9" xfId="1" applyNumberFormat="1" applyFont="1" applyFill="1" applyBorder="1" applyProtection="1">
      <protection locked="0"/>
    </xf>
    <xf numFmtId="15" fontId="3" fillId="0" borderId="9" xfId="0" applyNumberFormat="1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2" xfId="0" applyFont="1" applyFill="1" applyBorder="1" applyProtection="1">
      <protection locked="0"/>
    </xf>
    <xf numFmtId="165" fontId="3" fillId="0" borderId="15" xfId="1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3" fillId="0" borderId="3" xfId="0" applyNumberFormat="1" applyFont="1" applyFill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4" fillId="0" borderId="3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164" fontId="4" fillId="0" borderId="12" xfId="0" applyNumberFormat="1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67" fontId="3" fillId="0" borderId="16" xfId="0" applyNumberFormat="1" applyFont="1" applyBorder="1" applyProtection="1">
      <protection locked="0"/>
    </xf>
    <xf numFmtId="164" fontId="3" fillId="0" borderId="12" xfId="0" applyNumberFormat="1" applyFont="1" applyFill="1" applyBorder="1" applyProtection="1">
      <protection locked="0"/>
    </xf>
    <xf numFmtId="166" fontId="3" fillId="0" borderId="0" xfId="0" applyNumberFormat="1" applyFont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0" fontId="3" fillId="0" borderId="15" xfId="0" applyFont="1" applyBorder="1" applyProtection="1">
      <protection locked="0"/>
    </xf>
    <xf numFmtId="167" fontId="3" fillId="0" borderId="17" xfId="0" applyNumberFormat="1" applyFont="1" applyBorder="1" applyProtection="1">
      <protection locked="0"/>
    </xf>
    <xf numFmtId="167" fontId="3" fillId="0" borderId="0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2" xfId="0" applyFont="1" applyFill="1" applyBorder="1" applyProtection="1">
      <protection locked="0"/>
    </xf>
    <xf numFmtId="165" fontId="4" fillId="0" borderId="15" xfId="1" applyNumberFormat="1" applyFont="1" applyBorder="1" applyProtection="1">
      <protection locked="0"/>
    </xf>
    <xf numFmtId="0" fontId="4" fillId="0" borderId="14" xfId="0" applyFont="1" applyBorder="1" applyProtection="1">
      <protection locked="0"/>
    </xf>
    <xf numFmtId="164" fontId="3" fillId="0" borderId="2" xfId="0" applyNumberFormat="1" applyFont="1" applyFill="1" applyBorder="1" applyProtection="1">
      <protection locked="0"/>
    </xf>
    <xf numFmtId="167" fontId="4" fillId="0" borderId="0" xfId="0" applyNumberFormat="1" applyFont="1" applyBorder="1" applyProtection="1">
      <protection locked="0"/>
    </xf>
    <xf numFmtId="166" fontId="4" fillId="0" borderId="0" xfId="0" applyNumberFormat="1" applyFont="1" applyBorder="1" applyProtection="1">
      <protection locked="0"/>
    </xf>
    <xf numFmtId="164" fontId="4" fillId="0" borderId="2" xfId="0" applyNumberFormat="1" applyFont="1" applyFill="1" applyBorder="1" applyProtection="1">
      <protection locked="0"/>
    </xf>
    <xf numFmtId="0" fontId="5" fillId="0" borderId="19" xfId="0" applyFont="1" applyFill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9" fontId="4" fillId="0" borderId="1" xfId="2" applyFont="1" applyBorder="1" applyProtection="1">
      <protection locked="0"/>
    </xf>
    <xf numFmtId="164" fontId="4" fillId="0" borderId="19" xfId="0" applyNumberFormat="1" applyFont="1" applyFill="1" applyBorder="1" applyProtection="1">
      <protection locked="0"/>
    </xf>
    <xf numFmtId="164" fontId="4" fillId="0" borderId="18" xfId="0" applyNumberFormat="1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7" fontId="4" fillId="0" borderId="0" xfId="0" applyNumberFormat="1" applyFont="1" applyFill="1" applyBorder="1" applyProtection="1">
      <protection locked="0"/>
    </xf>
    <xf numFmtId="0" fontId="9" fillId="0" borderId="18" xfId="0" applyFont="1" applyBorder="1" applyProtection="1">
      <protection locked="0"/>
    </xf>
    <xf numFmtId="0" fontId="3" fillId="0" borderId="0" xfId="0" quotePrefix="1" applyFont="1" applyBorder="1" applyProtection="1">
      <protection locked="0"/>
    </xf>
    <xf numFmtId="0" fontId="3" fillId="0" borderId="1" xfId="0" quotePrefix="1" applyFont="1" applyBorder="1" applyProtection="1">
      <protection locked="0"/>
    </xf>
    <xf numFmtId="9" fontId="4" fillId="2" borderId="20" xfId="2" applyFont="1" applyFill="1" applyBorder="1" applyProtection="1"/>
    <xf numFmtId="165" fontId="4" fillId="2" borderId="15" xfId="1" applyNumberFormat="1" applyFont="1" applyFill="1" applyBorder="1" applyProtection="1"/>
    <xf numFmtId="164" fontId="4" fillId="0" borderId="0" xfId="0" applyNumberFormat="1" applyFont="1" applyBorder="1" applyProtection="1"/>
    <xf numFmtId="164" fontId="4" fillId="0" borderId="15" xfId="0" applyNumberFormat="1" applyFont="1" applyBorder="1" applyProtection="1"/>
    <xf numFmtId="165" fontId="4" fillId="2" borderId="0" xfId="1" applyNumberFormat="1" applyFont="1" applyFill="1" applyBorder="1" applyProtection="1"/>
    <xf numFmtId="165" fontId="4" fillId="2" borderId="1" xfId="1" applyNumberFormat="1" applyFont="1" applyFill="1" applyBorder="1" applyProtection="1"/>
    <xf numFmtId="0" fontId="11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164" fontId="4" fillId="2" borderId="14" xfId="0" applyNumberFormat="1" applyFont="1" applyFill="1" applyBorder="1" applyAlignment="1" applyProtection="1">
      <alignment horizontal="center"/>
    </xf>
    <xf numFmtId="164" fontId="4" fillId="2" borderId="15" xfId="0" applyNumberFormat="1" applyFont="1" applyFill="1" applyBorder="1" applyAlignment="1" applyProtection="1">
      <alignment horizontal="center"/>
    </xf>
    <xf numFmtId="164" fontId="4" fillId="2" borderId="21" xfId="0" applyNumberFormat="1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Layout" zoomScaleNormal="100" workbookViewId="0">
      <selection activeCell="D5" sqref="D5"/>
    </sheetView>
  </sheetViews>
  <sheetFormatPr defaultRowHeight="12.75"/>
  <cols>
    <col min="1" max="1" width="2.5546875" style="12" customWidth="1"/>
    <col min="2" max="2" width="21.44140625" style="2" customWidth="1"/>
    <col min="3" max="3" width="0.88671875" style="2" customWidth="1"/>
    <col min="4" max="4" width="11.5546875" style="2" customWidth="1"/>
    <col min="5" max="5" width="0.88671875" style="2" customWidth="1"/>
    <col min="6" max="6" width="5.44140625" style="2" customWidth="1"/>
    <col min="7" max="7" width="0.88671875" style="2" customWidth="1"/>
    <col min="8" max="8" width="11.5546875" style="2" customWidth="1"/>
    <col min="9" max="9" width="0.88671875" style="2" customWidth="1"/>
    <col min="10" max="10" width="5.44140625" style="2" customWidth="1"/>
    <col min="11" max="11" width="0.88671875" style="2" customWidth="1"/>
    <col min="12" max="12" width="11.5546875" style="2" customWidth="1"/>
    <col min="13" max="13" width="0.88671875" style="2" customWidth="1"/>
    <col min="14" max="14" width="11.5546875" style="2" customWidth="1"/>
    <col min="15" max="15" width="0.88671875" style="2" customWidth="1"/>
    <col min="16" max="16384" width="8.88671875" style="2"/>
  </cols>
  <sheetData>
    <row r="1" spans="1:15">
      <c r="A1" s="79" t="s">
        <v>65</v>
      </c>
      <c r="B1" s="80"/>
      <c r="C1" s="80"/>
      <c r="D1" s="80"/>
      <c r="N1" s="1"/>
    </row>
    <row r="2" spans="1:15" ht="18">
      <c r="A2" s="17" t="s">
        <v>52</v>
      </c>
    </row>
    <row r="4" spans="1:15" s="23" customFormat="1" ht="18">
      <c r="A4" s="18"/>
      <c r="B4" s="19" t="s">
        <v>53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2"/>
    </row>
    <row r="5" spans="1:15">
      <c r="A5" s="4"/>
      <c r="B5" s="10"/>
      <c r="C5" s="10"/>
      <c r="D5" s="10"/>
      <c r="E5" s="10"/>
      <c r="F5" s="10"/>
      <c r="G5" s="10"/>
      <c r="H5" s="10"/>
      <c r="I5" s="10"/>
      <c r="J5" s="10"/>
      <c r="K5" s="10"/>
      <c r="L5" s="5"/>
      <c r="M5" s="5"/>
      <c r="N5" s="5"/>
      <c r="O5" s="6"/>
    </row>
    <row r="6" spans="1:15">
      <c r="A6" s="4"/>
      <c r="B6" s="10" t="s">
        <v>54</v>
      </c>
      <c r="C6" s="10"/>
      <c r="D6" s="84"/>
      <c r="E6" s="85"/>
      <c r="F6" s="85"/>
      <c r="G6" s="85"/>
      <c r="H6" s="86"/>
      <c r="I6" s="8"/>
      <c r="J6" s="8"/>
      <c r="K6" s="10"/>
      <c r="L6" s="10" t="s">
        <v>6</v>
      </c>
      <c r="M6" s="5"/>
      <c r="N6" s="24"/>
      <c r="O6" s="6"/>
    </row>
    <row r="7" spans="1:15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"/>
      <c r="N7" s="5"/>
      <c r="O7" s="6"/>
    </row>
    <row r="8" spans="1:15">
      <c r="A8" s="4"/>
      <c r="B8" s="10" t="s">
        <v>64</v>
      </c>
      <c r="C8" s="10"/>
      <c r="D8" s="84"/>
      <c r="E8" s="85"/>
      <c r="F8" s="85"/>
      <c r="G8" s="85"/>
      <c r="H8" s="86"/>
      <c r="I8" s="8"/>
      <c r="J8" s="8"/>
      <c r="K8" s="10"/>
      <c r="L8" s="10" t="s">
        <v>7</v>
      </c>
      <c r="M8" s="5"/>
      <c r="N8" s="24"/>
      <c r="O8" s="6"/>
    </row>
    <row r="9" spans="1:1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5"/>
      <c r="M9" s="5"/>
      <c r="N9" s="5"/>
      <c r="O9" s="6"/>
    </row>
    <row r="10" spans="1:15" ht="14.25">
      <c r="A10" s="4"/>
      <c r="B10" s="10" t="s">
        <v>23</v>
      </c>
      <c r="C10" s="10"/>
      <c r="D10" s="10"/>
      <c r="E10" s="10"/>
      <c r="F10" s="10"/>
      <c r="G10" s="10"/>
      <c r="H10" s="25"/>
      <c r="I10" s="10"/>
      <c r="J10" s="10"/>
      <c r="K10" s="10"/>
      <c r="L10" s="10" t="s">
        <v>25</v>
      </c>
      <c r="M10" s="5"/>
      <c r="N10" s="26"/>
      <c r="O10" s="6"/>
    </row>
    <row r="11" spans="1:1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5"/>
      <c r="M11" s="5"/>
      <c r="N11" s="5"/>
      <c r="O11" s="6"/>
    </row>
    <row r="12" spans="1:15" ht="14.25">
      <c r="A12" s="4"/>
      <c r="B12" s="10" t="s">
        <v>24</v>
      </c>
      <c r="C12" s="10"/>
      <c r="D12" s="10"/>
      <c r="E12" s="10"/>
      <c r="F12" s="10"/>
      <c r="G12" s="10"/>
      <c r="H12" s="16"/>
      <c r="I12" s="10"/>
      <c r="J12" s="10"/>
      <c r="K12" s="10"/>
      <c r="L12" s="5"/>
      <c r="M12" s="5"/>
      <c r="N12" s="5"/>
      <c r="O12" s="6"/>
    </row>
    <row r="13" spans="1:1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5"/>
      <c r="M13" s="5"/>
      <c r="N13" s="5"/>
      <c r="O13" s="6"/>
    </row>
    <row r="14" spans="1:15" ht="13.5" thickBo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9"/>
      <c r="M14" s="9"/>
      <c r="N14" s="9"/>
      <c r="O14" s="29"/>
    </row>
    <row r="15" spans="1:15" ht="14.25">
      <c r="A15" s="4"/>
      <c r="B15" s="10" t="s">
        <v>40</v>
      </c>
      <c r="C15" s="30"/>
      <c r="D15" s="10" t="s">
        <v>11</v>
      </c>
      <c r="E15" s="10"/>
      <c r="F15" s="10" t="s">
        <v>8</v>
      </c>
      <c r="G15" s="30"/>
      <c r="H15" s="10" t="s">
        <v>11</v>
      </c>
      <c r="I15" s="10"/>
      <c r="J15" s="10" t="s">
        <v>8</v>
      </c>
      <c r="K15" s="30"/>
      <c r="L15" s="87" t="s">
        <v>57</v>
      </c>
      <c r="M15" s="87"/>
      <c r="N15" s="87"/>
      <c r="O15" s="6"/>
    </row>
    <row r="16" spans="1:15">
      <c r="A16" s="4"/>
      <c r="B16" s="5"/>
      <c r="C16" s="30"/>
      <c r="D16" s="10" t="s">
        <v>55</v>
      </c>
      <c r="E16" s="10"/>
      <c r="F16" s="10" t="s">
        <v>49</v>
      </c>
      <c r="G16" s="31"/>
      <c r="H16" s="10" t="s">
        <v>56</v>
      </c>
      <c r="I16" s="10"/>
      <c r="J16" s="10" t="s">
        <v>49</v>
      </c>
      <c r="K16" s="31"/>
      <c r="L16" s="10" t="s">
        <v>58</v>
      </c>
      <c r="M16" s="32"/>
      <c r="N16" s="10" t="s">
        <v>10</v>
      </c>
      <c r="O16" s="6"/>
    </row>
    <row r="17" spans="1:15" ht="15" thickBot="1">
      <c r="A17" s="4"/>
      <c r="B17" s="5"/>
      <c r="C17" s="30"/>
      <c r="D17" s="10" t="s">
        <v>9</v>
      </c>
      <c r="E17" s="10"/>
      <c r="F17" s="10"/>
      <c r="G17" s="31"/>
      <c r="H17" s="10" t="s">
        <v>9</v>
      </c>
      <c r="I17" s="10"/>
      <c r="J17" s="10"/>
      <c r="K17" s="31"/>
      <c r="L17" s="10" t="s">
        <v>42</v>
      </c>
      <c r="M17" s="31"/>
      <c r="N17" s="10" t="s">
        <v>42</v>
      </c>
      <c r="O17" s="6"/>
    </row>
    <row r="18" spans="1:15" ht="13.5" thickBot="1">
      <c r="A18" s="33">
        <v>1</v>
      </c>
      <c r="B18" s="34" t="s">
        <v>12</v>
      </c>
      <c r="C18" s="35"/>
      <c r="D18" s="36"/>
      <c r="E18" s="37"/>
      <c r="F18" s="73" t="e">
        <f>D18/D43</f>
        <v>#DIV/0!</v>
      </c>
      <c r="G18" s="38"/>
      <c r="H18" s="36"/>
      <c r="I18" s="39"/>
      <c r="J18" s="73" t="e">
        <f>H18/H43</f>
        <v>#DIV/0!</v>
      </c>
      <c r="K18" s="40"/>
      <c r="L18" s="74" t="e">
        <f>(D18/$H$10)</f>
        <v>#DIV/0!</v>
      </c>
      <c r="M18" s="42"/>
      <c r="N18" s="74" t="e">
        <f>(H18/$H$12)</f>
        <v>#DIV/0!</v>
      </c>
      <c r="O18" s="6"/>
    </row>
    <row r="19" spans="1:15">
      <c r="A19" s="43">
        <v>2</v>
      </c>
      <c r="B19" s="34" t="s">
        <v>13</v>
      </c>
      <c r="C19" s="35"/>
      <c r="D19" s="44"/>
      <c r="E19" s="37"/>
      <c r="F19" s="45"/>
      <c r="G19" s="46"/>
      <c r="H19" s="44"/>
      <c r="I19" s="37"/>
      <c r="J19" s="47"/>
      <c r="K19" s="46"/>
      <c r="L19" s="76"/>
      <c r="M19" s="42"/>
      <c r="N19" s="76"/>
      <c r="O19" s="6"/>
    </row>
    <row r="20" spans="1:15">
      <c r="A20" s="4"/>
      <c r="B20" s="49" t="s">
        <v>26</v>
      </c>
      <c r="C20" s="30"/>
      <c r="D20" s="36"/>
      <c r="E20" s="37"/>
      <c r="F20" s="50"/>
      <c r="G20" s="46"/>
      <c r="H20" s="36"/>
      <c r="I20" s="37"/>
      <c r="J20" s="50"/>
      <c r="K20" s="46"/>
      <c r="L20" s="74" t="e">
        <f t="shared" ref="L20:L28" si="0">(D20/$H$10)</f>
        <v>#DIV/0!</v>
      </c>
      <c r="M20" s="42"/>
      <c r="N20" s="74" t="e">
        <f t="shared" ref="N20:N28" si="1">(H20/$H$12)</f>
        <v>#DIV/0!</v>
      </c>
      <c r="O20" s="6"/>
    </row>
    <row r="21" spans="1:15">
      <c r="A21" s="4"/>
      <c r="B21" s="49" t="s">
        <v>27</v>
      </c>
      <c r="C21" s="30"/>
      <c r="D21" s="36"/>
      <c r="E21" s="37"/>
      <c r="F21" s="51"/>
      <c r="G21" s="46"/>
      <c r="H21" s="36"/>
      <c r="I21" s="37"/>
      <c r="J21" s="47"/>
      <c r="K21" s="46"/>
      <c r="L21" s="74" t="e">
        <f t="shared" si="0"/>
        <v>#DIV/0!</v>
      </c>
      <c r="M21" s="42"/>
      <c r="N21" s="74" t="e">
        <f t="shared" si="1"/>
        <v>#DIV/0!</v>
      </c>
      <c r="O21" s="6"/>
    </row>
    <row r="22" spans="1:15">
      <c r="A22" s="4"/>
      <c r="B22" s="49" t="s">
        <v>28</v>
      </c>
      <c r="C22" s="30"/>
      <c r="D22" s="36"/>
      <c r="E22" s="37"/>
      <c r="F22" s="50"/>
      <c r="G22" s="46"/>
      <c r="H22" s="36"/>
      <c r="I22" s="37"/>
      <c r="J22" s="50"/>
      <c r="K22" s="46"/>
      <c r="L22" s="74" t="e">
        <f t="shared" si="0"/>
        <v>#DIV/0!</v>
      </c>
      <c r="M22" s="42"/>
      <c r="N22" s="74" t="e">
        <f t="shared" si="1"/>
        <v>#DIV/0!</v>
      </c>
      <c r="O22" s="6"/>
    </row>
    <row r="23" spans="1:15">
      <c r="A23" s="4"/>
      <c r="B23" s="49" t="s">
        <v>29</v>
      </c>
      <c r="C23" s="30"/>
      <c r="D23" s="36"/>
      <c r="E23" s="37"/>
      <c r="F23" s="51"/>
      <c r="G23" s="46"/>
      <c r="H23" s="36"/>
      <c r="I23" s="37"/>
      <c r="J23" s="47"/>
      <c r="K23" s="46"/>
      <c r="L23" s="74" t="e">
        <f t="shared" si="0"/>
        <v>#DIV/0!</v>
      </c>
      <c r="M23" s="42"/>
      <c r="N23" s="74" t="e">
        <f t="shared" si="1"/>
        <v>#DIV/0!</v>
      </c>
      <c r="O23" s="6"/>
    </row>
    <row r="24" spans="1:15">
      <c r="A24" s="4"/>
      <c r="B24" s="49" t="s">
        <v>30</v>
      </c>
      <c r="C24" s="30"/>
      <c r="D24" s="36"/>
      <c r="E24" s="37"/>
      <c r="F24" s="50"/>
      <c r="G24" s="46"/>
      <c r="H24" s="36"/>
      <c r="I24" s="37"/>
      <c r="J24" s="50"/>
      <c r="K24" s="46"/>
      <c r="L24" s="74" t="e">
        <f t="shared" si="0"/>
        <v>#DIV/0!</v>
      </c>
      <c r="M24" s="42"/>
      <c r="N24" s="74" t="e">
        <f t="shared" si="1"/>
        <v>#DIV/0!</v>
      </c>
      <c r="O24" s="6"/>
    </row>
    <row r="25" spans="1:15">
      <c r="A25" s="4"/>
      <c r="B25" s="49" t="s">
        <v>59</v>
      </c>
      <c r="C25" s="30"/>
      <c r="D25" s="36"/>
      <c r="E25" s="37"/>
      <c r="F25" s="51"/>
      <c r="G25" s="46"/>
      <c r="H25" s="36"/>
      <c r="I25" s="37"/>
      <c r="J25" s="47"/>
      <c r="K25" s="46"/>
      <c r="L25" s="74" t="e">
        <f t="shared" si="0"/>
        <v>#DIV/0!</v>
      </c>
      <c r="M25" s="42"/>
      <c r="N25" s="74" t="e">
        <f t="shared" si="1"/>
        <v>#DIV/0!</v>
      </c>
      <c r="O25" s="6"/>
    </row>
    <row r="26" spans="1:15">
      <c r="A26" s="4"/>
      <c r="B26" s="49" t="s">
        <v>60</v>
      </c>
      <c r="C26" s="30"/>
      <c r="D26" s="36"/>
      <c r="E26" s="37"/>
      <c r="F26" s="50"/>
      <c r="G26" s="46"/>
      <c r="H26" s="36"/>
      <c r="I26" s="37"/>
      <c r="J26" s="50"/>
      <c r="K26" s="46"/>
      <c r="L26" s="74" t="e">
        <f t="shared" si="0"/>
        <v>#DIV/0!</v>
      </c>
      <c r="M26" s="42"/>
      <c r="N26" s="74" t="e">
        <f t="shared" si="1"/>
        <v>#DIV/0!</v>
      </c>
      <c r="O26" s="6"/>
    </row>
    <row r="27" spans="1:15" ht="13.5" thickBot="1">
      <c r="A27" s="4"/>
      <c r="B27" s="49" t="s">
        <v>31</v>
      </c>
      <c r="C27" s="30"/>
      <c r="D27" s="36"/>
      <c r="E27" s="37"/>
      <c r="F27" s="51"/>
      <c r="G27" s="46"/>
      <c r="H27" s="36"/>
      <c r="I27" s="37"/>
      <c r="J27" s="47"/>
      <c r="K27" s="46"/>
      <c r="L27" s="74" t="e">
        <f t="shared" si="0"/>
        <v>#DIV/0!</v>
      </c>
      <c r="M27" s="42"/>
      <c r="N27" s="74" t="e">
        <f t="shared" si="1"/>
        <v>#DIV/0!</v>
      </c>
      <c r="O27" s="6"/>
    </row>
    <row r="28" spans="1:15" ht="13.5" thickBot="1">
      <c r="A28" s="52"/>
      <c r="B28" s="53" t="s">
        <v>14</v>
      </c>
      <c r="C28" s="54"/>
      <c r="D28" s="74">
        <f>SUM(D20:D27)</f>
        <v>0</v>
      </c>
      <c r="E28" s="39"/>
      <c r="F28" s="73" t="e">
        <f>D28/D43</f>
        <v>#DIV/0!</v>
      </c>
      <c r="G28" s="40"/>
      <c r="H28" s="74">
        <f>SUM(H20:H27)</f>
        <v>0</v>
      </c>
      <c r="I28" s="75"/>
      <c r="J28" s="73" t="e">
        <f>H28/H43</f>
        <v>#DIV/0!</v>
      </c>
      <c r="K28" s="40"/>
      <c r="L28" s="74" t="e">
        <f t="shared" si="0"/>
        <v>#DIV/0!</v>
      </c>
      <c r="M28" s="42"/>
      <c r="N28" s="74" t="e">
        <f t="shared" si="1"/>
        <v>#DIV/0!</v>
      </c>
      <c r="O28" s="6"/>
    </row>
    <row r="29" spans="1:15">
      <c r="A29" s="43">
        <v>3</v>
      </c>
      <c r="B29" s="34" t="s">
        <v>15</v>
      </c>
      <c r="C29" s="35"/>
      <c r="D29" s="44"/>
      <c r="E29" s="37"/>
      <c r="F29" s="51"/>
      <c r="G29" s="46"/>
      <c r="H29" s="44"/>
      <c r="I29" s="37"/>
      <c r="J29" s="47"/>
      <c r="K29" s="46"/>
      <c r="L29" s="76"/>
      <c r="M29" s="42"/>
      <c r="N29" s="76"/>
      <c r="O29" s="6"/>
    </row>
    <row r="30" spans="1:15">
      <c r="A30" s="4"/>
      <c r="B30" s="49" t="s">
        <v>32</v>
      </c>
      <c r="C30" s="30"/>
      <c r="D30" s="36"/>
      <c r="E30" s="37"/>
      <c r="F30" s="50"/>
      <c r="G30" s="46"/>
      <c r="H30" s="36"/>
      <c r="I30" s="37"/>
      <c r="J30" s="50"/>
      <c r="K30" s="46"/>
      <c r="L30" s="74" t="e">
        <f>(D30/$H$10)</f>
        <v>#DIV/0!</v>
      </c>
      <c r="M30" s="42"/>
      <c r="N30" s="74" t="e">
        <f>(H30/$H$12)</f>
        <v>#DIV/0!</v>
      </c>
      <c r="O30" s="6"/>
    </row>
    <row r="31" spans="1:15">
      <c r="A31" s="4"/>
      <c r="B31" s="49" t="s">
        <v>33</v>
      </c>
      <c r="C31" s="30"/>
      <c r="D31" s="36"/>
      <c r="E31" s="37"/>
      <c r="F31" s="50"/>
      <c r="G31" s="46"/>
      <c r="H31" s="36"/>
      <c r="I31" s="37"/>
      <c r="J31" s="50"/>
      <c r="K31" s="46"/>
      <c r="L31" s="74" t="e">
        <f>(D31/$H$10)</f>
        <v>#DIV/0!</v>
      </c>
      <c r="M31" s="42"/>
      <c r="N31" s="74" t="e">
        <f>(H31/$H$12)</f>
        <v>#DIV/0!</v>
      </c>
      <c r="O31" s="6"/>
    </row>
    <row r="32" spans="1:15" ht="13.5" thickBot="1">
      <c r="A32" s="4"/>
      <c r="B32" s="49" t="s">
        <v>34</v>
      </c>
      <c r="C32" s="30"/>
      <c r="D32" s="36"/>
      <c r="E32" s="37"/>
      <c r="F32" s="51"/>
      <c r="G32" s="46"/>
      <c r="H32" s="36"/>
      <c r="I32" s="37"/>
      <c r="J32" s="47"/>
      <c r="K32" s="46"/>
      <c r="L32" s="74" t="e">
        <f>(D32/$H$10)</f>
        <v>#DIV/0!</v>
      </c>
      <c r="M32" s="42"/>
      <c r="N32" s="74" t="e">
        <f>(H32/$H$12)</f>
        <v>#DIV/0!</v>
      </c>
      <c r="O32" s="6"/>
    </row>
    <row r="33" spans="1:15" ht="13.5" thickBot="1">
      <c r="A33" s="52"/>
      <c r="B33" s="53" t="s">
        <v>16</v>
      </c>
      <c r="C33" s="54"/>
      <c r="D33" s="74">
        <f>SUM(D30:D32)</f>
        <v>0</v>
      </c>
      <c r="E33" s="39"/>
      <c r="F33" s="73" t="e">
        <f>D33/D43</f>
        <v>#DIV/0!</v>
      </c>
      <c r="G33" s="40"/>
      <c r="H33" s="74">
        <f>SUM(H30:H32)</f>
        <v>0</v>
      </c>
      <c r="I33" s="75"/>
      <c r="J33" s="73" t="e">
        <f>H33/H43</f>
        <v>#DIV/0!</v>
      </c>
      <c r="K33" s="40"/>
      <c r="L33" s="74" t="e">
        <f>(D33/$H$10)</f>
        <v>#DIV/0!</v>
      </c>
      <c r="M33" s="42"/>
      <c r="N33" s="74" t="e">
        <f>(H33/$H$12)</f>
        <v>#DIV/0!</v>
      </c>
      <c r="O33" s="6"/>
    </row>
    <row r="34" spans="1:15" ht="13.5" thickBot="1">
      <c r="A34" s="33">
        <v>4</v>
      </c>
      <c r="B34" s="34" t="s">
        <v>17</v>
      </c>
      <c r="C34" s="35"/>
      <c r="D34" s="55"/>
      <c r="E34" s="37"/>
      <c r="F34" s="73" t="e">
        <f>D34/D43</f>
        <v>#DIV/0!</v>
      </c>
      <c r="G34" s="38"/>
      <c r="H34" s="55"/>
      <c r="I34" s="37"/>
      <c r="J34" s="73" t="e">
        <f>H34/H43</f>
        <v>#DIV/0!</v>
      </c>
      <c r="K34" s="38"/>
      <c r="L34" s="74" t="e">
        <f>(D34/$H$10)</f>
        <v>#DIV/0!</v>
      </c>
      <c r="M34" s="42"/>
      <c r="N34" s="74" t="e">
        <f>(H34/$H$12)</f>
        <v>#DIV/0!</v>
      </c>
      <c r="O34" s="6"/>
    </row>
    <row r="35" spans="1:15">
      <c r="A35" s="43">
        <v>5</v>
      </c>
      <c r="B35" s="34" t="s">
        <v>18</v>
      </c>
      <c r="C35" s="35"/>
      <c r="D35" s="44"/>
      <c r="E35" s="37"/>
      <c r="F35" s="51"/>
      <c r="G35" s="46"/>
      <c r="H35" s="44"/>
      <c r="I35" s="37"/>
      <c r="J35" s="47"/>
      <c r="K35" s="46"/>
      <c r="L35" s="76"/>
      <c r="M35" s="42"/>
      <c r="N35" s="76"/>
      <c r="O35" s="6"/>
    </row>
    <row r="36" spans="1:15">
      <c r="A36" s="4"/>
      <c r="B36" s="49" t="s">
        <v>35</v>
      </c>
      <c r="C36" s="30"/>
      <c r="D36" s="36"/>
      <c r="E36" s="37"/>
      <c r="F36" s="50"/>
      <c r="G36" s="46"/>
      <c r="H36" s="36"/>
      <c r="I36" s="37"/>
      <c r="J36" s="50"/>
      <c r="K36" s="46"/>
      <c r="L36" s="74" t="e">
        <f t="shared" ref="L36:L43" si="2">(D36/$H$10)</f>
        <v>#DIV/0!</v>
      </c>
      <c r="M36" s="42"/>
      <c r="N36" s="74" t="e">
        <f t="shared" ref="N36:N43" si="3">(H36/$H$12)</f>
        <v>#DIV/0!</v>
      </c>
      <c r="O36" s="6"/>
    </row>
    <row r="37" spans="1:15">
      <c r="A37" s="4"/>
      <c r="B37" s="49" t="s">
        <v>36</v>
      </c>
      <c r="C37" s="30"/>
      <c r="D37" s="36"/>
      <c r="E37" s="37"/>
      <c r="F37" s="51"/>
      <c r="G37" s="46"/>
      <c r="H37" s="36"/>
      <c r="I37" s="37"/>
      <c r="J37" s="47"/>
      <c r="K37" s="46"/>
      <c r="L37" s="74" t="e">
        <f t="shared" si="2"/>
        <v>#DIV/0!</v>
      </c>
      <c r="M37" s="42"/>
      <c r="N37" s="74" t="e">
        <f t="shared" si="3"/>
        <v>#DIV/0!</v>
      </c>
      <c r="O37" s="6"/>
    </row>
    <row r="38" spans="1:15">
      <c r="A38" s="4"/>
      <c r="B38" s="49" t="s">
        <v>37</v>
      </c>
      <c r="C38" s="30"/>
      <c r="D38" s="36"/>
      <c r="E38" s="37"/>
      <c r="F38" s="50"/>
      <c r="G38" s="46"/>
      <c r="H38" s="36"/>
      <c r="I38" s="37"/>
      <c r="J38" s="50"/>
      <c r="K38" s="46"/>
      <c r="L38" s="74" t="e">
        <f t="shared" si="2"/>
        <v>#DIV/0!</v>
      </c>
      <c r="M38" s="42"/>
      <c r="N38" s="77" t="e">
        <f t="shared" si="3"/>
        <v>#DIV/0!</v>
      </c>
      <c r="O38" s="6"/>
    </row>
    <row r="39" spans="1:15">
      <c r="A39" s="4"/>
      <c r="B39" s="49" t="s">
        <v>43</v>
      </c>
      <c r="C39" s="30"/>
      <c r="D39" s="36"/>
      <c r="E39" s="37"/>
      <c r="F39" s="51"/>
      <c r="G39" s="46"/>
      <c r="H39" s="36"/>
      <c r="I39" s="37"/>
      <c r="J39" s="47"/>
      <c r="K39" s="46"/>
      <c r="L39" s="74" t="e">
        <f t="shared" si="2"/>
        <v>#DIV/0!</v>
      </c>
      <c r="M39" s="42"/>
      <c r="N39" s="78" t="e">
        <f t="shared" si="3"/>
        <v>#DIV/0!</v>
      </c>
      <c r="O39" s="6"/>
    </row>
    <row r="40" spans="1:15">
      <c r="A40" s="4"/>
      <c r="B40" s="49" t="s">
        <v>61</v>
      </c>
      <c r="C40" s="30"/>
      <c r="D40" s="36"/>
      <c r="E40" s="37"/>
      <c r="F40" s="50"/>
      <c r="G40" s="46"/>
      <c r="H40" s="36"/>
      <c r="I40" s="37"/>
      <c r="J40" s="50"/>
      <c r="K40" s="46"/>
      <c r="L40" s="74" t="e">
        <f t="shared" si="2"/>
        <v>#DIV/0!</v>
      </c>
      <c r="M40" s="42"/>
      <c r="N40" s="74" t="e">
        <f t="shared" si="3"/>
        <v>#DIV/0!</v>
      </c>
      <c r="O40" s="6"/>
    </row>
    <row r="41" spans="1:15" ht="13.5" thickBot="1">
      <c r="A41" s="4"/>
      <c r="B41" s="49" t="s">
        <v>62</v>
      </c>
      <c r="C41" s="30"/>
      <c r="D41" s="36"/>
      <c r="E41" s="37"/>
      <c r="F41" s="51"/>
      <c r="G41" s="46"/>
      <c r="H41" s="36"/>
      <c r="I41" s="37"/>
      <c r="J41" s="47"/>
      <c r="K41" s="46"/>
      <c r="L41" s="74" t="e">
        <f t="shared" si="2"/>
        <v>#DIV/0!</v>
      </c>
      <c r="M41" s="42"/>
      <c r="N41" s="74" t="e">
        <f t="shared" si="3"/>
        <v>#DIV/0!</v>
      </c>
      <c r="O41" s="6"/>
    </row>
    <row r="42" spans="1:15" ht="13.5" thickBot="1">
      <c r="A42" s="52"/>
      <c r="B42" s="53" t="s">
        <v>19</v>
      </c>
      <c r="C42" s="54"/>
      <c r="D42" s="74">
        <f>SUM(D36:D41)</f>
        <v>0</v>
      </c>
      <c r="E42" s="75"/>
      <c r="F42" s="73" t="e">
        <f>D42/D43</f>
        <v>#DIV/0!</v>
      </c>
      <c r="G42" s="40"/>
      <c r="H42" s="74">
        <f>SUM(H36:H41)</f>
        <v>0</v>
      </c>
      <c r="I42" s="75"/>
      <c r="J42" s="73" t="e">
        <f>H42/H43</f>
        <v>#DIV/0!</v>
      </c>
      <c r="K42" s="40"/>
      <c r="L42" s="74" t="e">
        <f t="shared" si="2"/>
        <v>#DIV/0!</v>
      </c>
      <c r="M42" s="42"/>
      <c r="N42" s="74" t="e">
        <f t="shared" si="3"/>
        <v>#DIV/0!</v>
      </c>
      <c r="O42" s="6"/>
    </row>
    <row r="43" spans="1:15" ht="13.5" thickBot="1">
      <c r="A43" s="56"/>
      <c r="B43" s="34" t="s">
        <v>20</v>
      </c>
      <c r="C43" s="35"/>
      <c r="D43" s="74">
        <f>D18+D28+D33+D34+D42</f>
        <v>0</v>
      </c>
      <c r="E43" s="75"/>
      <c r="F43" s="73" t="e">
        <f>D43/D55</f>
        <v>#DIV/0!</v>
      </c>
      <c r="G43" s="40"/>
      <c r="H43" s="74">
        <f>H18+H28+H33+H34+H42</f>
        <v>0</v>
      </c>
      <c r="I43" s="75"/>
      <c r="J43" s="73" t="e">
        <f>H43/H55</f>
        <v>#DIV/0!</v>
      </c>
      <c r="K43" s="40"/>
      <c r="L43" s="74" t="e">
        <f t="shared" si="2"/>
        <v>#DIV/0!</v>
      </c>
      <c r="M43" s="42"/>
      <c r="N43" s="74" t="e">
        <f t="shared" si="3"/>
        <v>#DIV/0!</v>
      </c>
      <c r="O43" s="6"/>
    </row>
    <row r="44" spans="1:15">
      <c r="A44" s="43">
        <v>6</v>
      </c>
      <c r="B44" s="34" t="s">
        <v>21</v>
      </c>
      <c r="C44" s="35"/>
      <c r="D44" s="44"/>
      <c r="E44" s="37"/>
      <c r="F44" s="51"/>
      <c r="G44" s="46"/>
      <c r="H44" s="44"/>
      <c r="I44" s="37"/>
      <c r="J44" s="47"/>
      <c r="K44" s="57"/>
      <c r="L44" s="76"/>
      <c r="M44" s="42"/>
      <c r="N44" s="76"/>
      <c r="O44" s="6"/>
    </row>
    <row r="45" spans="1:15">
      <c r="A45" s="4"/>
      <c r="B45" s="49" t="s">
        <v>44</v>
      </c>
      <c r="C45" s="30"/>
      <c r="D45" s="36"/>
      <c r="E45" s="37"/>
      <c r="F45" s="50"/>
      <c r="G45" s="46"/>
      <c r="H45" s="36"/>
      <c r="I45" s="37"/>
      <c r="J45" s="50"/>
      <c r="K45" s="57"/>
      <c r="L45" s="74" t="e">
        <f t="shared" ref="L45:L55" si="4">(D45/$H$10)</f>
        <v>#DIV/0!</v>
      </c>
      <c r="M45" s="42"/>
      <c r="N45" s="74" t="e">
        <f t="shared" ref="N45:N55" si="5">(H45/$H$12)</f>
        <v>#DIV/0!</v>
      </c>
      <c r="O45" s="6"/>
    </row>
    <row r="46" spans="1:15">
      <c r="A46" s="4"/>
      <c r="B46" s="49" t="s">
        <v>38</v>
      </c>
      <c r="C46" s="30"/>
      <c r="D46" s="36"/>
      <c r="E46" s="37"/>
      <c r="F46" s="50"/>
      <c r="G46" s="46"/>
      <c r="H46" s="36"/>
      <c r="I46" s="37"/>
      <c r="J46" s="50"/>
      <c r="K46" s="57"/>
      <c r="L46" s="74" t="e">
        <f t="shared" si="4"/>
        <v>#DIV/0!</v>
      </c>
      <c r="M46" s="42"/>
      <c r="N46" s="74" t="e">
        <f t="shared" si="5"/>
        <v>#DIV/0!</v>
      </c>
      <c r="O46" s="6"/>
    </row>
    <row r="47" spans="1:15" ht="13.5" thickBot="1">
      <c r="A47" s="4"/>
      <c r="B47" s="49" t="s">
        <v>39</v>
      </c>
      <c r="C47" s="30"/>
      <c r="D47" s="36"/>
      <c r="E47" s="37"/>
      <c r="F47" s="58"/>
      <c r="G47" s="46"/>
      <c r="H47" s="36"/>
      <c r="I47" s="37"/>
      <c r="J47" s="59"/>
      <c r="K47" s="57"/>
      <c r="L47" s="74" t="e">
        <f t="shared" si="4"/>
        <v>#DIV/0!</v>
      </c>
      <c r="M47" s="42"/>
      <c r="N47" s="74" t="e">
        <f t="shared" si="5"/>
        <v>#DIV/0!</v>
      </c>
      <c r="O47" s="6"/>
    </row>
    <row r="48" spans="1:15" ht="13.5" thickBot="1">
      <c r="A48" s="52"/>
      <c r="B48" s="53" t="s">
        <v>22</v>
      </c>
      <c r="C48" s="54"/>
      <c r="D48" s="74">
        <f>SUM(D45:D47)</f>
        <v>0</v>
      </c>
      <c r="E48" s="39"/>
      <c r="F48" s="73" t="e">
        <f>D48/D50</f>
        <v>#DIV/0!</v>
      </c>
      <c r="G48" s="40"/>
      <c r="H48" s="74">
        <f>SUM(H45:H47)</f>
        <v>0</v>
      </c>
      <c r="I48" s="39"/>
      <c r="J48" s="73" t="e">
        <f>H48/H50</f>
        <v>#DIV/0!</v>
      </c>
      <c r="K48" s="41"/>
      <c r="L48" s="74" t="e">
        <f t="shared" si="4"/>
        <v>#DIV/0!</v>
      </c>
      <c r="M48" s="42"/>
      <c r="N48" s="74" t="e">
        <f t="shared" si="5"/>
        <v>#DIV/0!</v>
      </c>
      <c r="O48" s="6"/>
    </row>
    <row r="49" spans="1:15" ht="13.5" thickBot="1">
      <c r="A49" s="33">
        <v>7</v>
      </c>
      <c r="B49" s="34" t="s">
        <v>0</v>
      </c>
      <c r="C49" s="35"/>
      <c r="D49" s="36"/>
      <c r="E49" s="37"/>
      <c r="F49" s="73" t="e">
        <f>D49/D50</f>
        <v>#DIV/0!</v>
      </c>
      <c r="G49" s="38"/>
      <c r="H49" s="36"/>
      <c r="I49" s="37"/>
      <c r="J49" s="73" t="e">
        <f>H49/H50</f>
        <v>#DIV/0!</v>
      </c>
      <c r="K49" s="48"/>
      <c r="L49" s="74" t="e">
        <f t="shared" si="4"/>
        <v>#DIV/0!</v>
      </c>
      <c r="M49" s="42"/>
      <c r="N49" s="74" t="e">
        <f t="shared" si="5"/>
        <v>#DIV/0!</v>
      </c>
      <c r="O49" s="6"/>
    </row>
    <row r="50" spans="1:15" ht="13.5" thickBot="1">
      <c r="A50" s="56"/>
      <c r="B50" s="34" t="s">
        <v>1</v>
      </c>
      <c r="C50" s="35"/>
      <c r="D50" s="74">
        <f>D18+D28+D33+D34+D42+D48+D49</f>
        <v>0</v>
      </c>
      <c r="E50" s="39"/>
      <c r="F50" s="58"/>
      <c r="G50" s="42"/>
      <c r="H50" s="74">
        <f>H18+H28+H33+H34+H42+H48+H49</f>
        <v>0</v>
      </c>
      <c r="I50" s="39"/>
      <c r="J50" s="59"/>
      <c r="K50" s="60"/>
      <c r="L50" s="74" t="e">
        <f t="shared" si="4"/>
        <v>#DIV/0!</v>
      </c>
      <c r="M50" s="42"/>
      <c r="N50" s="74" t="e">
        <f t="shared" si="5"/>
        <v>#DIV/0!</v>
      </c>
      <c r="O50" s="6"/>
    </row>
    <row r="51" spans="1:15" ht="13.5" thickBot="1">
      <c r="A51" s="33">
        <v>8</v>
      </c>
      <c r="B51" s="34" t="s">
        <v>2</v>
      </c>
      <c r="C51" s="35"/>
      <c r="D51" s="36"/>
      <c r="E51" s="37"/>
      <c r="F51" s="73" t="e">
        <f>D51/D50</f>
        <v>#DIV/0!</v>
      </c>
      <c r="G51" s="38"/>
      <c r="H51" s="36"/>
      <c r="I51" s="39"/>
      <c r="J51" s="73" t="e">
        <f>H51/H50</f>
        <v>#DIV/0!</v>
      </c>
      <c r="K51" s="41"/>
      <c r="L51" s="74" t="e">
        <f t="shared" si="4"/>
        <v>#DIV/0!</v>
      </c>
      <c r="M51" s="42"/>
      <c r="N51" s="74" t="e">
        <f t="shared" si="5"/>
        <v>#DIV/0!</v>
      </c>
      <c r="O51" s="6"/>
    </row>
    <row r="52" spans="1:15" ht="13.5" thickBot="1">
      <c r="A52" s="33">
        <v>9</v>
      </c>
      <c r="B52" s="34" t="s">
        <v>3</v>
      </c>
      <c r="C52" s="35"/>
      <c r="D52" s="36"/>
      <c r="E52" s="37"/>
      <c r="F52" s="73" t="e">
        <f>D52/D55</f>
        <v>#DIV/0!</v>
      </c>
      <c r="G52" s="38"/>
      <c r="H52" s="36"/>
      <c r="I52" s="37"/>
      <c r="J52" s="73" t="e">
        <f>H52/H55</f>
        <v>#DIV/0!</v>
      </c>
      <c r="K52" s="48"/>
      <c r="L52" s="74" t="e">
        <f t="shared" si="4"/>
        <v>#DIV/0!</v>
      </c>
      <c r="M52" s="42"/>
      <c r="N52" s="74" t="e">
        <f t="shared" si="5"/>
        <v>#DIV/0!</v>
      </c>
      <c r="O52" s="6"/>
    </row>
    <row r="53" spans="1:15" ht="13.5" thickBot="1">
      <c r="A53" s="33">
        <v>10</v>
      </c>
      <c r="B53" s="34" t="s">
        <v>4</v>
      </c>
      <c r="C53" s="35"/>
      <c r="D53" s="36"/>
      <c r="E53" s="37"/>
      <c r="F53" s="73" t="e">
        <f>D53/D55</f>
        <v>#DIV/0!</v>
      </c>
      <c r="G53" s="38"/>
      <c r="H53" s="36"/>
      <c r="I53" s="37"/>
      <c r="J53" s="73" t="e">
        <f>H53/H55</f>
        <v>#DIV/0!</v>
      </c>
      <c r="K53" s="48"/>
      <c r="L53" s="74" t="e">
        <f t="shared" si="4"/>
        <v>#DIV/0!</v>
      </c>
      <c r="M53" s="42"/>
      <c r="N53" s="74" t="e">
        <f t="shared" si="5"/>
        <v>#DIV/0!</v>
      </c>
      <c r="O53" s="6"/>
    </row>
    <row r="54" spans="1:15" ht="13.5" thickBot="1">
      <c r="A54" s="33">
        <v>11</v>
      </c>
      <c r="B54" s="34" t="s">
        <v>5</v>
      </c>
      <c r="C54" s="35"/>
      <c r="D54" s="36"/>
      <c r="E54" s="37"/>
      <c r="F54" s="73" t="e">
        <f>D54/D55</f>
        <v>#DIV/0!</v>
      </c>
      <c r="G54" s="38"/>
      <c r="H54" s="36"/>
      <c r="I54" s="37"/>
      <c r="J54" s="73" t="e">
        <f>H54/H55</f>
        <v>#DIV/0!</v>
      </c>
      <c r="K54" s="48"/>
      <c r="L54" s="74" t="e">
        <f t="shared" si="4"/>
        <v>#DIV/0!</v>
      </c>
      <c r="M54" s="42"/>
      <c r="N54" s="74" t="e">
        <f t="shared" si="5"/>
        <v>#DIV/0!</v>
      </c>
      <c r="O54" s="6"/>
    </row>
    <row r="55" spans="1:15">
      <c r="A55" s="56"/>
      <c r="B55" s="34" t="s">
        <v>41</v>
      </c>
      <c r="C55" s="61"/>
      <c r="D55" s="74">
        <f>D50+D51+D52+D53+D54</f>
        <v>0</v>
      </c>
      <c r="E55" s="62"/>
      <c r="F55" s="63"/>
      <c r="G55" s="64"/>
      <c r="H55" s="74">
        <f>H50+H51+H52+H53+H54</f>
        <v>0</v>
      </c>
      <c r="I55" s="62"/>
      <c r="J55" s="62"/>
      <c r="K55" s="65"/>
      <c r="L55" s="74" t="e">
        <f t="shared" si="4"/>
        <v>#DIV/0!</v>
      </c>
      <c r="M55" s="64"/>
      <c r="N55" s="74" t="e">
        <f t="shared" si="5"/>
        <v>#DIV/0!</v>
      </c>
      <c r="O55" s="7"/>
    </row>
    <row r="56" spans="1:15">
      <c r="A56" s="4"/>
      <c r="B56" s="66"/>
      <c r="C56" s="67"/>
      <c r="D56" s="41"/>
      <c r="E56" s="39"/>
      <c r="F56" s="58"/>
      <c r="G56" s="41"/>
      <c r="H56" s="41"/>
      <c r="I56" s="39"/>
      <c r="J56" s="39"/>
      <c r="K56" s="41"/>
      <c r="L56" s="41"/>
      <c r="M56" s="41"/>
      <c r="N56" s="41"/>
      <c r="O56" s="6"/>
    </row>
    <row r="57" spans="1:15">
      <c r="A57" s="4"/>
      <c r="B57" s="68" t="s">
        <v>51</v>
      </c>
      <c r="C57" s="67"/>
      <c r="D57" s="41"/>
      <c r="E57" s="41"/>
      <c r="F57" s="69"/>
      <c r="G57" s="41"/>
      <c r="H57" s="41"/>
      <c r="I57" s="39"/>
      <c r="J57" s="39"/>
      <c r="K57" s="41"/>
      <c r="L57" s="81">
        <f>D43+H43</f>
        <v>0</v>
      </c>
      <c r="M57" s="82"/>
      <c r="N57" s="83"/>
      <c r="O57" s="6"/>
    </row>
    <row r="58" spans="1:15">
      <c r="A58" s="4"/>
      <c r="B58" s="66"/>
      <c r="C58" s="67"/>
      <c r="D58" s="41"/>
      <c r="E58" s="39"/>
      <c r="F58" s="58"/>
      <c r="G58" s="41"/>
      <c r="H58" s="41"/>
      <c r="I58" s="39"/>
      <c r="J58" s="39"/>
      <c r="K58" s="41"/>
      <c r="L58" s="41"/>
      <c r="M58" s="41"/>
      <c r="N58" s="41"/>
      <c r="O58" s="6"/>
    </row>
    <row r="59" spans="1:15">
      <c r="A59" s="4"/>
      <c r="B59" s="10" t="s">
        <v>50</v>
      </c>
      <c r="C59" s="67"/>
      <c r="D59" s="41"/>
      <c r="E59" s="39"/>
      <c r="F59" s="58"/>
      <c r="G59" s="41"/>
      <c r="H59" s="41"/>
      <c r="I59" s="39"/>
      <c r="J59" s="39"/>
      <c r="K59" s="41"/>
      <c r="L59" s="81">
        <f>D55+H55</f>
        <v>0</v>
      </c>
      <c r="M59" s="82"/>
      <c r="N59" s="83"/>
      <c r="O59" s="6"/>
    </row>
    <row r="60" spans="1:1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>
      <c r="A61" s="70" t="s">
        <v>63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7"/>
    </row>
    <row r="63" spans="1:15">
      <c r="A63" s="11"/>
      <c r="B63" s="15" t="s">
        <v>45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</row>
    <row r="64" spans="1:15">
      <c r="A64" s="4"/>
      <c r="B64" s="5" t="s">
        <v>12</v>
      </c>
      <c r="C64" s="5"/>
      <c r="D64" s="71" t="s">
        <v>46</v>
      </c>
      <c r="E64" s="5"/>
      <c r="F64" s="5"/>
      <c r="G64" s="5"/>
      <c r="H64" s="5" t="s">
        <v>22</v>
      </c>
      <c r="I64" s="5"/>
      <c r="J64" s="5"/>
      <c r="K64" s="5"/>
      <c r="L64" s="71" t="s">
        <v>48</v>
      </c>
      <c r="M64" s="5"/>
      <c r="N64" s="5"/>
      <c r="O64" s="6"/>
    </row>
    <row r="65" spans="1:15">
      <c r="A65" s="4"/>
      <c r="B65" s="5" t="s">
        <v>14</v>
      </c>
      <c r="C65" s="5"/>
      <c r="D65" s="71" t="s">
        <v>46</v>
      </c>
      <c r="E65" s="5"/>
      <c r="F65" s="5"/>
      <c r="G65" s="5"/>
      <c r="H65" s="5" t="s">
        <v>0</v>
      </c>
      <c r="I65" s="5"/>
      <c r="J65" s="5"/>
      <c r="K65" s="5"/>
      <c r="L65" s="71" t="s">
        <v>48</v>
      </c>
      <c r="M65" s="5"/>
      <c r="N65" s="5"/>
      <c r="O65" s="6"/>
    </row>
    <row r="66" spans="1:15">
      <c r="A66" s="4"/>
      <c r="B66" s="5" t="s">
        <v>16</v>
      </c>
      <c r="C66" s="5"/>
      <c r="D66" s="71" t="s">
        <v>46</v>
      </c>
      <c r="E66" s="5"/>
      <c r="F66" s="5"/>
      <c r="G66" s="5"/>
      <c r="H66" s="5" t="s">
        <v>2</v>
      </c>
      <c r="I66" s="5"/>
      <c r="J66" s="5"/>
      <c r="K66" s="5"/>
      <c r="L66" s="71" t="s">
        <v>48</v>
      </c>
      <c r="M66" s="5"/>
      <c r="N66" s="5"/>
      <c r="O66" s="6"/>
    </row>
    <row r="67" spans="1:15">
      <c r="A67" s="4"/>
      <c r="B67" s="5" t="s">
        <v>17</v>
      </c>
      <c r="C67" s="5"/>
      <c r="D67" s="71" t="s">
        <v>46</v>
      </c>
      <c r="E67" s="5"/>
      <c r="F67" s="5"/>
      <c r="G67" s="5"/>
      <c r="H67" s="5" t="s">
        <v>3</v>
      </c>
      <c r="I67" s="5"/>
      <c r="J67" s="5"/>
      <c r="K67" s="5"/>
      <c r="L67" s="71" t="s">
        <v>47</v>
      </c>
      <c r="M67" s="5"/>
      <c r="N67" s="5"/>
      <c r="O67" s="6"/>
    </row>
    <row r="68" spans="1:15">
      <c r="A68" s="4"/>
      <c r="B68" s="5" t="s">
        <v>19</v>
      </c>
      <c r="C68" s="5"/>
      <c r="D68" s="71" t="s">
        <v>46</v>
      </c>
      <c r="E68" s="5"/>
      <c r="F68" s="5"/>
      <c r="G68" s="5"/>
      <c r="H68" s="5" t="s">
        <v>4</v>
      </c>
      <c r="I68" s="5"/>
      <c r="J68" s="5"/>
      <c r="K68" s="5"/>
      <c r="L68" s="71" t="s">
        <v>47</v>
      </c>
      <c r="M68" s="5"/>
      <c r="N68" s="5"/>
      <c r="O68" s="6"/>
    </row>
    <row r="69" spans="1:15">
      <c r="A69" s="52"/>
      <c r="B69" s="3" t="s">
        <v>20</v>
      </c>
      <c r="C69" s="3"/>
      <c r="D69" s="72" t="s">
        <v>47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7"/>
    </row>
    <row r="70" spans="1:15">
      <c r="A70" s="10"/>
      <c r="C70" s="5"/>
      <c r="D70" s="71"/>
      <c r="E70" s="5"/>
      <c r="F70" s="5"/>
      <c r="G70" s="5"/>
      <c r="H70" s="5"/>
      <c r="I70" s="5"/>
      <c r="J70" s="5"/>
      <c r="K70" s="5"/>
      <c r="L70" s="71"/>
      <c r="M70" s="5"/>
      <c r="N70" s="5"/>
      <c r="O70" s="5"/>
    </row>
    <row r="71" spans="1:15">
      <c r="A71" s="10"/>
      <c r="B71" s="5"/>
      <c r="C71" s="5"/>
      <c r="D71" s="71"/>
      <c r="E71" s="5"/>
      <c r="F71" s="5"/>
      <c r="G71" s="5"/>
      <c r="H71" s="5"/>
      <c r="I71" s="5"/>
      <c r="J71" s="5"/>
      <c r="K71" s="5"/>
      <c r="L71" s="71"/>
      <c r="M71" s="5"/>
      <c r="N71" s="5"/>
      <c r="O71" s="5"/>
    </row>
  </sheetData>
  <sheetProtection selectLockedCells="1"/>
  <mergeCells count="5">
    <mergeCell ref="L59:N59"/>
    <mergeCell ref="D6:H6"/>
    <mergeCell ref="D8:H8"/>
    <mergeCell ref="L15:N15"/>
    <mergeCell ref="L57:N57"/>
  </mergeCells>
  <phoneticPr fontId="0" type="noConversion"/>
  <pageMargins left="0.74803149606299213" right="0.74803149606299213" top="1.2993749999999999" bottom="0.4" header="0.39" footer="0.23"/>
  <pageSetup paperSize="9" scale="80" orientation="portrait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Breakdown</vt:lpstr>
    </vt:vector>
  </TitlesOfParts>
  <Company>LSC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Breakdown Analysis - June 2010</dc:title>
  <dc:creator>Skills Funding Agency</dc:creator>
  <cp:keywords>cost breakdown analysis - june 2010; enhanced renewal grant fund 2010; june 2010 capital fund; renewal grant fund;</cp:keywords>
  <dc:description>Cost Breakdown Anaylsis form to be completed by applicants to the Enhanced Renewal Grant Form</dc:description>
  <cp:lastModifiedBy>James Durrant</cp:lastModifiedBy>
  <cp:lastPrinted>2014-07-03T10:02:37Z</cp:lastPrinted>
  <dcterms:created xsi:type="dcterms:W3CDTF">2005-07-20T10:51:02Z</dcterms:created>
  <dcterms:modified xsi:type="dcterms:W3CDTF">2014-07-03T10:02:45Z</dcterms:modified>
  <cp:category>Form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identifier.systemID">
    <vt:lpwstr>14876</vt:lpwstr>
  </property>
  <property fmtid="{D5CDD505-2E9C-101B-9397-08002B2CF9AE}" pid="3" name="DC.title">
    <vt:lpwstr>Cost Breakdown Analysis - June 2010</vt:lpwstr>
  </property>
  <property fmtid="{D5CDD505-2E9C-101B-9397-08002B2CF9AE}" pid="4" name="DC.title.alternative">
    <vt:lpwstr>Cost Breakdown Analysis - June 2010</vt:lpwstr>
  </property>
  <property fmtid="{D5CDD505-2E9C-101B-9397-08002B2CF9AE}" pid="5" name="DC.creator">
    <vt:lpwstr>Skills Funding Agency</vt:lpwstr>
  </property>
  <property fmtid="{D5CDD505-2E9C-101B-9397-08002B2CF9AE}" pid="6" name="DC.description">
    <vt:lpwstr>Cost Breakdown Anaylsis form to be completed by applicants to the Enhanced Renewal Grant Form</vt:lpwstr>
  </property>
  <property fmtid="{D5CDD505-2E9C-101B-9397-08002B2CF9AE}" pid="7" name="DC.type">
    <vt:lpwstr>Form</vt:lpwstr>
  </property>
  <property fmtid="{D5CDD505-2E9C-101B-9397-08002B2CF9AE}" pid="8" name="DC.publisher">
    <vt:lpwstr>Skills Funding Agency</vt:lpwstr>
  </property>
  <property fmtid="{D5CDD505-2E9C-101B-9397-08002B2CF9AE}" pid="9" name="DC.date.issued">
    <vt:lpwstr>2010-07-13T16:21:38</vt:lpwstr>
  </property>
  <property fmtid="{D5CDD505-2E9C-101B-9397-08002B2CF9AE}" pid="10" name="DC.rights.copyright">
    <vt:lpwstr>Skills Funding Agency</vt:lpwstr>
  </property>
  <property fmtid="{D5CDD505-2E9C-101B-9397-08002B2CF9AE}" pid="11" name="DC.language">
    <vt:lpwstr>English</vt:lpwstr>
  </property>
  <property fmtid="{D5CDD505-2E9C-101B-9397-08002B2CF9AE}" pid="12" name="DC.coverage.spatial">
    <vt:lpwstr>Skills Funding Agency</vt:lpwstr>
  </property>
  <property fmtid="{D5CDD505-2E9C-101B-9397-08002B2CF9AE}" pid="13" name="DC.coverage.spatial.other">
    <vt:lpwstr/>
  </property>
  <property fmtid="{D5CDD505-2E9C-101B-9397-08002B2CF9AE}" pid="14" name="eGMS.subject.category">
    <vt:lpwstr/>
  </property>
  <property fmtid="{D5CDD505-2E9C-101B-9397-08002B2CF9AE}" pid="15" name="eGMS.subject.keyword">
    <vt:lpwstr>cost breakdown analysis - june 2010; enhanced renewal grant fund 2010; june 2010 capital fund; renewal grant fund;</vt:lpwstr>
  </property>
  <property fmtid="{D5CDD505-2E9C-101B-9397-08002B2CF9AE}" pid="16" name="eGMS.disposal.review">
    <vt:lpwstr>13 July 2012</vt:lpwstr>
  </property>
  <property fmtid="{D5CDD505-2E9C-101B-9397-08002B2CF9AE}" pid="17" name="ReadingRoom.Location">
    <vt:lpwstr>Skills Funding Agency</vt:lpwstr>
  </property>
</Properties>
</file>