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Aug14" sheetId="8" r:id="rId1"/>
  </sheets>
  <calcPr calcId="145621" concurrentCalc="0"/>
</workbook>
</file>

<file path=xl/calcChain.xml><?xml version="1.0" encoding="utf-8"?>
<calcChain xmlns="http://schemas.openxmlformats.org/spreadsheetml/2006/main">
  <c r="AJ6" i="8" l="1"/>
  <c r="AN6" i="8"/>
  <c r="AA6" i="8"/>
  <c r="Q6" i="8"/>
  <c r="AC6" i="8"/>
  <c r="Z6" i="8"/>
  <c r="P6" i="8"/>
  <c r="AB6" i="8"/>
  <c r="AJ5" i="8"/>
  <c r="AN5" i="8"/>
  <c r="AA5" i="8"/>
  <c r="Q5" i="8"/>
  <c r="AC5" i="8"/>
  <c r="Z5" i="8"/>
  <c r="P5" i="8"/>
  <c r="AB5" i="8"/>
  <c r="AJ4" i="8"/>
  <c r="AN4" i="8"/>
  <c r="AA4" i="8"/>
  <c r="Q4" i="8"/>
  <c r="AC4" i="8"/>
  <c r="Z4" i="8"/>
  <c r="P4" i="8"/>
  <c r="AB4" i="8"/>
</calcChain>
</file>

<file path=xl/sharedStrings.xml><?xml version="1.0" encoding="utf-8"?>
<sst xmlns="http://schemas.openxmlformats.org/spreadsheetml/2006/main" count="78" uniqueCount="39">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</sst>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activeCell="J12" sqref="J12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95</v>
      </c>
      <c r="E4" s="3">
        <v>91.5</v>
      </c>
      <c r="F4" s="3">
        <v>181</v>
      </c>
      <c r="G4" s="3">
        <v>173.6</v>
      </c>
      <c r="H4" s="3">
        <v>527</v>
      </c>
      <c r="I4" s="3">
        <v>516.5</v>
      </c>
      <c r="J4" s="3">
        <v>1065</v>
      </c>
      <c r="K4" s="3">
        <v>1035</v>
      </c>
      <c r="L4" s="3">
        <v>89</v>
      </c>
      <c r="M4" s="3">
        <v>88.4</v>
      </c>
      <c r="N4" s="3">
        <v>0</v>
      </c>
      <c r="O4" s="3">
        <v>0</v>
      </c>
      <c r="P4" s="2">
        <f t="shared" ref="P4:Q6" si="0">SUM(D4+F4+H4+J4+L4+N4)</f>
        <v>1957</v>
      </c>
      <c r="Q4" s="2">
        <f t="shared" si="0"/>
        <v>1905</v>
      </c>
      <c r="R4" s="7">
        <v>37</v>
      </c>
      <c r="S4" s="7">
        <v>37</v>
      </c>
      <c r="T4" s="7">
        <v>0</v>
      </c>
      <c r="U4" s="7">
        <v>0</v>
      </c>
      <c r="V4" s="7">
        <v>0</v>
      </c>
      <c r="W4" s="7">
        <v>0</v>
      </c>
      <c r="X4" s="7">
        <v>14</v>
      </c>
      <c r="Y4" s="7">
        <v>14</v>
      </c>
      <c r="Z4" s="4">
        <f t="shared" ref="Z4:AA6" si="1">SUM(R4+T4+V4+X4)</f>
        <v>51</v>
      </c>
      <c r="AA4" s="4">
        <f t="shared" si="1"/>
        <v>51</v>
      </c>
      <c r="AB4" s="5">
        <f t="shared" ref="AB4:AC6" si="2">SUM(Z4+P4)</f>
        <v>2008</v>
      </c>
      <c r="AC4" s="5">
        <f t="shared" si="2"/>
        <v>1956</v>
      </c>
      <c r="AD4" s="8">
        <v>7737781.4900000002</v>
      </c>
      <c r="AE4" s="8">
        <v>5612.5</v>
      </c>
      <c r="AF4" s="8" t="s">
        <v>38</v>
      </c>
      <c r="AG4" s="8">
        <v>76555.98000000001</v>
      </c>
      <c r="AH4" s="8">
        <v>1609538.28</v>
      </c>
      <c r="AI4" s="8">
        <v>550411.64</v>
      </c>
      <c r="AJ4" s="9">
        <f>SUM(AD4:AI4)</f>
        <v>9979899.8900000006</v>
      </c>
      <c r="AK4" s="10">
        <v>79738.63</v>
      </c>
      <c r="AL4" s="10">
        <v>235731.62</v>
      </c>
      <c r="AM4" s="11">
        <v>315470.25</v>
      </c>
      <c r="AN4" s="12">
        <f>SUM(AM4+AJ4)</f>
        <v>10295370.140000001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5</v>
      </c>
      <c r="P5" s="2">
        <f t="shared" si="0"/>
        <v>9</v>
      </c>
      <c r="Q5" s="2">
        <f t="shared" si="0"/>
        <v>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9</v>
      </c>
      <c r="AC5" s="5">
        <f t="shared" si="2"/>
        <v>5</v>
      </c>
      <c r="AD5" s="8">
        <v>24108</v>
      </c>
      <c r="AE5" s="8" t="s">
        <v>38</v>
      </c>
      <c r="AF5" s="8" t="s">
        <v>38</v>
      </c>
      <c r="AG5" s="8" t="s">
        <v>38</v>
      </c>
      <c r="AH5" s="8" t="s">
        <v>38</v>
      </c>
      <c r="AI5" s="8" t="s">
        <v>38</v>
      </c>
      <c r="AJ5" s="9">
        <f>SUM(AD5:AI5)</f>
        <v>24108</v>
      </c>
      <c r="AK5" s="10">
        <v>0</v>
      </c>
      <c r="AL5" s="10">
        <v>0</v>
      </c>
      <c r="AM5" s="11">
        <v>0</v>
      </c>
      <c r="AN5" s="12">
        <f>SUM(AM5+AJ5)</f>
        <v>24108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f t="shared" si="0"/>
        <v>0</v>
      </c>
      <c r="Q6" s="2">
        <f t="shared" si="0"/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0</v>
      </c>
      <c r="AC6" s="5">
        <f t="shared" si="2"/>
        <v>0</v>
      </c>
      <c r="AD6" s="8" t="s">
        <v>38</v>
      </c>
      <c r="AE6" s="8" t="s">
        <v>38</v>
      </c>
      <c r="AF6" s="8" t="s">
        <v>38</v>
      </c>
      <c r="AG6" s="8" t="s">
        <v>38</v>
      </c>
      <c r="AH6" s="8" t="s">
        <v>38</v>
      </c>
      <c r="AI6" s="8" t="s">
        <v>38</v>
      </c>
      <c r="AJ6" s="9">
        <f>SUM(AD6:AI6)</f>
        <v>0</v>
      </c>
      <c r="AK6" s="10">
        <v>0</v>
      </c>
      <c r="AL6" s="10">
        <v>0</v>
      </c>
      <c r="AM6" s="11">
        <v>0</v>
      </c>
      <c r="AN6" s="12">
        <f>SUM(AM6+AJ6)</f>
        <v>0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D4:D6 F4:F6 H4:H6 J4:J6 L4:L6 N4:N6 R4:R6 X4:X6 T4:T6 V4:V6">
    <cfRule type="expression" dxfId="3" priority="3">
      <formula>AND(NOT(ISBLANK(E4)),ISBLANK(D4))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K4:AL6 AD4:AI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O6 S5:Y6 T4:X4 K5:K6 M5:M6 E5:E6 G5:G6 I5:I6 R4:R6 F4:F6 H4:H6 J4:J6 L4:L6 D4:D6 N4:N6 O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M4 G4 E4 O5 S4 Y4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2014-09-19T07:58:28Z</dcterms:created>
  <dcterms:modified xsi:type="dcterms:W3CDTF">2014-09-19T07:59:33Z</dcterms:modified>
</cp:coreProperties>
</file>