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020" windowHeight="10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Sheet1!$A$1:$R$55</definedName>
  </definedNames>
  <calcPr calcId="145621"/>
</workbook>
</file>

<file path=xl/calcChain.xml><?xml version="1.0" encoding="utf-8"?>
<calcChain xmlns="http://schemas.openxmlformats.org/spreadsheetml/2006/main">
  <c r="L59" i="1" l="1"/>
  <c r="L58" i="1"/>
  <c r="L57" i="1"/>
  <c r="K50" i="1"/>
</calcChain>
</file>

<file path=xl/sharedStrings.xml><?xml version="1.0" encoding="utf-8"?>
<sst xmlns="http://schemas.openxmlformats.org/spreadsheetml/2006/main" count="614" uniqueCount="292">
  <si>
    <t>RELEASE</t>
  </si>
  <si>
    <t>Confidentiality Period</t>
  </si>
  <si>
    <t>Q</t>
  </si>
  <si>
    <t>B</t>
  </si>
  <si>
    <t>W</t>
  </si>
  <si>
    <t>WEL_ID</t>
  </si>
  <si>
    <t>IRIS_NAME</t>
  </si>
  <si>
    <t>WELLBORE_NAME_EXCEL_SAFE</t>
  </si>
  <si>
    <t>SPUD_DATE</t>
  </si>
  <si>
    <t>COMPLETION_DATE</t>
  </si>
  <si>
    <t>DAYS</t>
  </si>
  <si>
    <t>WELL_INTENT</t>
  </si>
  <si>
    <t>CURRENT_STATUS</t>
  </si>
  <si>
    <t>CURRENT_OWNER</t>
  </si>
  <si>
    <t>FIELD_NAME</t>
  </si>
  <si>
    <t>ORIGINAL_OPERATOR</t>
  </si>
  <si>
    <t>LICENCE</t>
  </si>
  <si>
    <t>DEN_NUMBER</t>
  </si>
  <si>
    <t>002</t>
  </si>
  <si>
    <t>05</t>
  </si>
  <si>
    <t>26</t>
  </si>
  <si>
    <t>002/05-26</t>
  </si>
  <si>
    <t>2/05- 26</t>
  </si>
  <si>
    <t>EXPLORATION</t>
  </si>
  <si>
    <t>P &amp; A</t>
  </si>
  <si>
    <t>ENQUEST</t>
  </si>
  <si>
    <t/>
  </si>
  <si>
    <t>P242</t>
  </si>
  <si>
    <t>26Z</t>
  </si>
  <si>
    <t>002/05-26Z</t>
  </si>
  <si>
    <t>2/05- 26Z</t>
  </si>
  <si>
    <t>DRILLING</t>
  </si>
  <si>
    <t>003</t>
  </si>
  <si>
    <t>08</t>
  </si>
  <si>
    <t>S86</t>
  </si>
  <si>
    <t>003/08-S86</t>
  </si>
  <si>
    <t>3/08-S86</t>
  </si>
  <si>
    <t>DEVELOPMENT</t>
  </si>
  <si>
    <t>COMPLETED</t>
  </si>
  <si>
    <t>CNR</t>
  </si>
  <si>
    <t>NINIAN</t>
  </si>
  <si>
    <t>P199</t>
  </si>
  <si>
    <t>009</t>
  </si>
  <si>
    <t>13a</t>
  </si>
  <si>
    <t>A83</t>
  </si>
  <si>
    <t>009/13a-A83</t>
  </si>
  <si>
    <t>9/13a-A83</t>
  </si>
  <si>
    <t>APACHE</t>
  </si>
  <si>
    <t>P139</t>
  </si>
  <si>
    <t>A83Z</t>
  </si>
  <si>
    <t>009/13a-A83Z</t>
  </si>
  <si>
    <t>9/13a-A83Z</t>
  </si>
  <si>
    <t>013</t>
  </si>
  <si>
    <t>24b</t>
  </si>
  <si>
    <t>10</t>
  </si>
  <si>
    <t>013/24b-10</t>
  </si>
  <si>
    <t>13/24b- 10</t>
  </si>
  <si>
    <t>BG GROUP</t>
  </si>
  <si>
    <t>BLAKE</t>
  </si>
  <si>
    <t>P810</t>
  </si>
  <si>
    <t>014</t>
  </si>
  <si>
    <t>18b</t>
  </si>
  <si>
    <t>A01</t>
  </si>
  <si>
    <t>014/18b-A01</t>
  </si>
  <si>
    <t>14/18b-A1</t>
  </si>
  <si>
    <t>ITHACA</t>
  </si>
  <si>
    <t>P1293</t>
  </si>
  <si>
    <t>A02</t>
  </si>
  <si>
    <t>014/18b-A02</t>
  </si>
  <si>
    <t>14/18b-A2</t>
  </si>
  <si>
    <t>A2Z</t>
  </si>
  <si>
    <t>014/18b-A02Z</t>
  </si>
  <si>
    <t>14/18b-A2Z</t>
  </si>
  <si>
    <t>015</t>
  </si>
  <si>
    <t>22</t>
  </si>
  <si>
    <t>20</t>
  </si>
  <si>
    <t>015/22-20</t>
  </si>
  <si>
    <t>15/22- 20</t>
  </si>
  <si>
    <t>NEXEN</t>
  </si>
  <si>
    <t>TELFORD</t>
  </si>
  <si>
    <t>NEXEN INC</t>
  </si>
  <si>
    <t>P218</t>
  </si>
  <si>
    <t>016</t>
  </si>
  <si>
    <t>A63</t>
  </si>
  <si>
    <t>016/26-A63</t>
  </si>
  <si>
    <t>16/26-A63</t>
  </si>
  <si>
    <t>CHEVRON</t>
  </si>
  <si>
    <t>ALBA</t>
  </si>
  <si>
    <t>P213</t>
  </si>
  <si>
    <t>020</t>
  </si>
  <si>
    <t>02a</t>
  </si>
  <si>
    <t>09</t>
  </si>
  <si>
    <t>020/02a-09</t>
  </si>
  <si>
    <t>20/02a- 9</t>
  </si>
  <si>
    <t>APPRAISAL</t>
  </si>
  <si>
    <t>P317</t>
  </si>
  <si>
    <t>06a</t>
  </si>
  <si>
    <t>B23</t>
  </si>
  <si>
    <t>020/06a-B23</t>
  </si>
  <si>
    <t>20/06a-B23</t>
  </si>
  <si>
    <t>BUZZARD</t>
  </si>
  <si>
    <t>P986</t>
  </si>
  <si>
    <t>B23Z</t>
  </si>
  <si>
    <t>020/06a-B23Z</t>
  </si>
  <si>
    <t>20/06a-B23Z</t>
  </si>
  <si>
    <t>021</t>
  </si>
  <si>
    <t>A54</t>
  </si>
  <si>
    <t>021/10-A54</t>
  </si>
  <si>
    <t>21/10-A54</t>
  </si>
  <si>
    <t>APACHE NORTH SEA LIMITED</t>
  </si>
  <si>
    <t>P246</t>
  </si>
  <si>
    <t>A56</t>
  </si>
  <si>
    <t>021/10-A56</t>
  </si>
  <si>
    <t>21/10-A56</t>
  </si>
  <si>
    <t>A56Y</t>
  </si>
  <si>
    <t>021/10-A56Y</t>
  </si>
  <si>
    <t>21/10-A56Y</t>
  </si>
  <si>
    <t>A56Z</t>
  </si>
  <si>
    <t>021/10-A56Z</t>
  </si>
  <si>
    <t>21/10-A56Z</t>
  </si>
  <si>
    <t>B47</t>
  </si>
  <si>
    <t>021/10-B47</t>
  </si>
  <si>
    <t>21/10-B47</t>
  </si>
  <si>
    <t>FORTIES</t>
  </si>
  <si>
    <t>B49</t>
  </si>
  <si>
    <t>021/10-B49</t>
  </si>
  <si>
    <t>21/10-B49</t>
  </si>
  <si>
    <t>B49Z</t>
  </si>
  <si>
    <t>021/10-B49Z</t>
  </si>
  <si>
    <t>21/10-B49Z</t>
  </si>
  <si>
    <t>C44</t>
  </si>
  <si>
    <t>021/10-C44</t>
  </si>
  <si>
    <t>21/10-C44</t>
  </si>
  <si>
    <t>C44W</t>
  </si>
  <si>
    <t>021/10-C44W</t>
  </si>
  <si>
    <t>21/10-C44W</t>
  </si>
  <si>
    <t>C44X</t>
  </si>
  <si>
    <t>021/10-C44X</t>
  </si>
  <si>
    <t>21/10-C44X</t>
  </si>
  <si>
    <t>C44Y</t>
  </si>
  <si>
    <t>021/10-C44Y</t>
  </si>
  <si>
    <t>21/10-C44Y</t>
  </si>
  <si>
    <t>C44Z</t>
  </si>
  <si>
    <t>021/10-C44Z</t>
  </si>
  <si>
    <t>21/10-C44Z</t>
  </si>
  <si>
    <t>022</t>
  </si>
  <si>
    <t>07a</t>
  </si>
  <si>
    <t>022/07a-05</t>
  </si>
  <si>
    <t>22/07a- 5</t>
  </si>
  <si>
    <t>P87</t>
  </si>
  <si>
    <t>05Z</t>
  </si>
  <si>
    <t>022/07a-05Z</t>
  </si>
  <si>
    <t>22/07a- 5Z</t>
  </si>
  <si>
    <t>12a</t>
  </si>
  <si>
    <t>12</t>
  </si>
  <si>
    <t>022/12a-12</t>
  </si>
  <si>
    <t>22/12a- 12</t>
  </si>
  <si>
    <t>P77</t>
  </si>
  <si>
    <t>12Y</t>
  </si>
  <si>
    <t>022/12a-12Y</t>
  </si>
  <si>
    <t>22/12a- 12Y</t>
  </si>
  <si>
    <t>12Z</t>
  </si>
  <si>
    <t>022/12a-12Z</t>
  </si>
  <si>
    <t>22/12a- 12Z</t>
  </si>
  <si>
    <t>14b</t>
  </si>
  <si>
    <t>H04</t>
  </si>
  <si>
    <t>022/14b-H04</t>
  </si>
  <si>
    <t>22/14b-H4</t>
  </si>
  <si>
    <t>EON</t>
  </si>
  <si>
    <t>HUNTINGTON</t>
  </si>
  <si>
    <t>E.ON RUHRGAS UK E</t>
  </si>
  <si>
    <t>P1114</t>
  </si>
  <si>
    <t>023</t>
  </si>
  <si>
    <t>26a</t>
  </si>
  <si>
    <t>B02</t>
  </si>
  <si>
    <t>023/26a-B02</t>
  </si>
  <si>
    <t>23/26a-B2</t>
  </si>
  <si>
    <t>BP</t>
  </si>
  <si>
    <t>MACHAR</t>
  </si>
  <si>
    <t>P57</t>
  </si>
  <si>
    <t>030</t>
  </si>
  <si>
    <t>P23</t>
  </si>
  <si>
    <t>030/07a-P23</t>
  </si>
  <si>
    <t>30/07a-P23</t>
  </si>
  <si>
    <t>CONOCOPHILLIPS</t>
  </si>
  <si>
    <t>P32</t>
  </si>
  <si>
    <t>12b</t>
  </si>
  <si>
    <t>030/12b-10</t>
  </si>
  <si>
    <t>30/12b- 10</t>
  </si>
  <si>
    <t>SUSPENDED</t>
  </si>
  <si>
    <t>TALISMAN</t>
  </si>
  <si>
    <t>P185</t>
  </si>
  <si>
    <t>043</t>
  </si>
  <si>
    <t>22a</t>
  </si>
  <si>
    <t>03</t>
  </si>
  <si>
    <t>043/22a-03</t>
  </si>
  <si>
    <t>43/22a- 3</t>
  </si>
  <si>
    <t>ATP</t>
  </si>
  <si>
    <t>ATP OIL &amp; GAS (UK) LIMITED</t>
  </si>
  <si>
    <t>P683</t>
  </si>
  <si>
    <t>03Z</t>
  </si>
  <si>
    <t>043/22a-03Z</t>
  </si>
  <si>
    <t>43/22a- 3Z</t>
  </si>
  <si>
    <t>044</t>
  </si>
  <si>
    <t>19b</t>
  </si>
  <si>
    <t>07</t>
  </si>
  <si>
    <t>044/19b-07</t>
  </si>
  <si>
    <t>44/19b- 7</t>
  </si>
  <si>
    <t>TULLOW</t>
  </si>
  <si>
    <t>TULLOW EXPLORATION LIMITED</t>
  </si>
  <si>
    <t>P1139</t>
  </si>
  <si>
    <t>07A</t>
  </si>
  <si>
    <t>044/19b-07A</t>
  </si>
  <si>
    <t>44/19b- 7A</t>
  </si>
  <si>
    <t>28b</t>
  </si>
  <si>
    <t>K08</t>
  </si>
  <si>
    <t>044/28b-K08</t>
  </si>
  <si>
    <t>P453</t>
  </si>
  <si>
    <t>15786</t>
  </si>
  <si>
    <t>K08Z</t>
  </si>
  <si>
    <t>044/28b-K08Z</t>
  </si>
  <si>
    <t>44/28b-K8Z</t>
  </si>
  <si>
    <t>047</t>
  </si>
  <si>
    <t>03a</t>
  </si>
  <si>
    <t>15</t>
  </si>
  <si>
    <t>047/03a-15</t>
  </si>
  <si>
    <t>47/03a- 15</t>
  </si>
  <si>
    <t>CENTRICA</t>
  </si>
  <si>
    <t>YORK</t>
  </si>
  <si>
    <t>P16</t>
  </si>
  <si>
    <t>15A</t>
  </si>
  <si>
    <t>047/03a-15A</t>
  </si>
  <si>
    <t>47/03a- 15A</t>
  </si>
  <si>
    <t>049</t>
  </si>
  <si>
    <t>23</t>
  </si>
  <si>
    <t>D07</t>
  </si>
  <si>
    <t>049/23-D07</t>
  </si>
  <si>
    <t>49/23-D7</t>
  </si>
  <si>
    <t>PERENCO</t>
  </si>
  <si>
    <t>INDEFATIGABLE SOUTH WEST</t>
  </si>
  <si>
    <t>204</t>
  </si>
  <si>
    <t>24a</t>
  </si>
  <si>
    <t>A22</t>
  </si>
  <si>
    <t>204/24a-A22</t>
  </si>
  <si>
    <t>Foinaven</t>
  </si>
  <si>
    <t>P558</t>
  </si>
  <si>
    <t>A23</t>
  </si>
  <si>
    <t>204/24a-A23</t>
  </si>
  <si>
    <t>A24</t>
  </si>
  <si>
    <t>204/24a-A24</t>
  </si>
  <si>
    <t>206</t>
  </si>
  <si>
    <t>04</t>
  </si>
  <si>
    <t>02</t>
  </si>
  <si>
    <t>206/04-02</t>
  </si>
  <si>
    <t>206/04- 2</t>
  </si>
  <si>
    <t>TOTAL</t>
  </si>
  <si>
    <t>P1453</t>
  </si>
  <si>
    <t>18a</t>
  </si>
  <si>
    <t>S01</t>
  </si>
  <si>
    <t>211/18a-S01</t>
  </si>
  <si>
    <t>211/18a-S1</t>
  </si>
  <si>
    <t>DON SOUTH WEST</t>
  </si>
  <si>
    <t>PETROFAC</t>
  </si>
  <si>
    <t>P236</t>
  </si>
  <si>
    <t>211</t>
  </si>
  <si>
    <t>S06</t>
  </si>
  <si>
    <t>211/18a-S06</t>
  </si>
  <si>
    <t>211/18a-S6</t>
  </si>
  <si>
    <t>ENQUEST PLC</t>
  </si>
  <si>
    <t>W04</t>
  </si>
  <si>
    <t>211/18a-W04</t>
  </si>
  <si>
    <t>211/18a-W4</t>
  </si>
  <si>
    <t>WEST DON</t>
  </si>
  <si>
    <t>21</t>
  </si>
  <si>
    <t>N92</t>
  </si>
  <si>
    <t>211/21-N92</t>
  </si>
  <si>
    <t>TAQA</t>
  </si>
  <si>
    <t>CORMORANT NORTH</t>
  </si>
  <si>
    <t>SHELL</t>
  </si>
  <si>
    <t>P258</t>
  </si>
  <si>
    <t>P15</t>
  </si>
  <si>
    <t>211/26a-P15</t>
  </si>
  <si>
    <t>P296</t>
  </si>
  <si>
    <t>44/28b-K8</t>
  </si>
  <si>
    <t>208/11-01</t>
  </si>
  <si>
    <t>208/11- 1</t>
  </si>
  <si>
    <t>DONG</t>
  </si>
  <si>
    <t>DONG (UK) LIMITED</t>
  </si>
  <si>
    <t>P1454</t>
  </si>
  <si>
    <t>208</t>
  </si>
  <si>
    <t>11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</si>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</sst>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2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/>
    <xf numFmtId="15" fontId="2" fillId="0" borderId="2" xfId="1" applyNumberFormat="1" applyFont="1" applyFill="1" applyBorder="1" applyAlignment="1">
      <alignment horizontal="right"/>
    </xf>
    <xf numFmtId="1" fontId="2" fillId="0" borderId="2" xfId="1" applyNumberFormat="1" applyFont="1" applyFill="1" applyBorder="1" applyAlignment="1">
      <alignment horizontal="right" vertical="center"/>
    </xf>
    <xf numFmtId="2" fontId="2" fillId="0" borderId="2" xfId="2" applyNumberFormat="1" applyFont="1" applyFill="1" applyBorder="1" applyAlignment="1">
      <alignment horizontal="left"/>
    </xf>
    <xf numFmtId="15" fontId="2" fillId="0" borderId="2" xfId="2" applyNumberFormat="1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2" fillId="0" borderId="0" xfId="1" applyFont="1" applyFill="1" applyBorder="1" applyAlignment="1"/>
    <xf numFmtId="0" fontId="2" fillId="0" borderId="3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/>
    <xf numFmtId="1" fontId="2" fillId="0" borderId="0" xfId="1" applyNumberFormat="1" applyFont="1" applyFill="1" applyBorder="1" applyAlignment="1">
      <alignment horizontal="right" vertical="center"/>
    </xf>
    <xf numFmtId="0" fontId="0" fillId="0" borderId="4" xfId="0" applyBorder="1"/>
    <xf numFmtId="0" fontId="3" fillId="0" borderId="2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15" fontId="2" fillId="0" borderId="0" xfId="1" applyNumberFormat="1" applyFont="1" applyFill="1" applyBorder="1" applyAlignment="1">
      <alignment horizontal="right"/>
    </xf>
    <xf numFmtId="2" fontId="0" fillId="0" borderId="0" xfId="0" applyNumberFormat="1"/>
    <xf numFmtId="49" fontId="0" fillId="0" borderId="0" xfId="0" applyNumberFormat="1" applyFill="1" applyAlignment="1"/>
    <xf numFmtId="1" fontId="0" fillId="0" borderId="0" xfId="0" applyNumberFormat="1" applyFill="1"/>
    <xf numFmtId="0" fontId="0" fillId="0" borderId="0" xfId="0" applyFill="1" applyAlignment="1"/>
    <xf numFmtId="0" fontId="0" fillId="0" borderId="0" xfId="0" applyFill="1"/>
    <xf numFmtId="0" fontId="0" fillId="0" borderId="2" xfId="0" applyFill="1" applyBorder="1" applyAlignment="1"/>
    <xf numFmtId="0" fontId="2" fillId="0" borderId="2" xfId="1" applyFont="1" applyFill="1" applyBorder="1" applyAlignment="1">
      <alignment vertical="center"/>
    </xf>
    <xf numFmtId="15" fontId="2" fillId="0" borderId="2" xfId="1" applyNumberFormat="1" applyFont="1" applyFill="1" applyBorder="1" applyAlignment="1">
      <alignment horizontal="right" vertical="center"/>
    </xf>
    <xf numFmtId="0" fontId="2" fillId="0" borderId="2" xfId="3" applyFont="1" applyFill="1" applyBorder="1" applyAlignment="1"/>
    <xf numFmtId="15" fontId="2" fillId="0" borderId="2" xfId="3" applyNumberFormat="1" applyFont="1" applyFill="1" applyBorder="1" applyAlignment="1">
      <alignment horizontal="right"/>
    </xf>
  </cellXfs>
  <cellStyles count="4">
    <cellStyle name="Normal" xfId="0" builtinId="0"/>
    <cellStyle name="Normal_Sheet1" xfId="1"/>
    <cellStyle name="Normal_Sheet1_2" xfId="2"/>
    <cellStyle name="Normal_WORKING_W_NO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J1" workbookViewId="0">
      <pane ySplit="1" topLeftCell="A35" activePane="bottomLeft" state="frozen"/>
      <selection activeCell="F1" sqref="F1"/>
      <selection pane="bottomLeft" activeCell="O44" sqref="O44"/>
    </sheetView>
  </sheetViews>
  <sheetFormatPr defaultRowHeight="14.5" x14ac:dyDescent="0.35"/>
  <cols>
    <col min="1" max="1" width="8.26953125" bestFit="1" customWidth="1"/>
    <col min="2" max="2" width="20.81640625" bestFit="1" customWidth="1"/>
    <col min="3" max="3" width="4" bestFit="1" customWidth="1"/>
    <col min="4" max="4" width="4.1796875" bestFit="1" customWidth="1"/>
    <col min="5" max="5" width="6" bestFit="1" customWidth="1"/>
    <col min="6" max="7" width="13.1796875" bestFit="1" customWidth="1"/>
    <col min="8" max="8" width="28.7265625" bestFit="1" customWidth="1"/>
    <col min="9" max="9" width="11.26953125" bestFit="1" customWidth="1"/>
    <col min="10" max="10" width="18.54296875" bestFit="1" customWidth="1"/>
    <col min="11" max="12" width="14.26953125" bestFit="1" customWidth="1"/>
    <col min="13" max="13" width="16.81640625" bestFit="1" customWidth="1"/>
    <col min="14" max="14" width="17.26953125" bestFit="1" customWidth="1"/>
    <col min="15" max="15" width="27" bestFit="1" customWidth="1"/>
    <col min="16" max="16" width="29.1796875" bestFit="1" customWidth="1"/>
    <col min="17" max="17" width="8.1796875" bestFit="1" customWidth="1"/>
    <col min="18" max="18" width="13.54296875" bestFit="1" customWidth="1"/>
  </cols>
  <sheetData>
    <row r="1" spans="1:18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s="32" customFormat="1" ht="15" x14ac:dyDescent="0.25">
      <c r="A2" s="4">
        <v>132</v>
      </c>
      <c r="B2" s="5">
        <v>4</v>
      </c>
      <c r="C2" s="29" t="s">
        <v>18</v>
      </c>
      <c r="D2" s="6" t="s">
        <v>19</v>
      </c>
      <c r="E2" s="29" t="s">
        <v>20</v>
      </c>
      <c r="F2" s="30">
        <v>100000692305</v>
      </c>
      <c r="G2" s="22" t="s">
        <v>21</v>
      </c>
      <c r="H2" s="8" t="s">
        <v>22</v>
      </c>
      <c r="I2" s="9">
        <v>40309</v>
      </c>
      <c r="J2" s="9">
        <v>40355</v>
      </c>
      <c r="K2" s="10">
        <v>45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26</v>
      </c>
      <c r="Q2" s="8" t="s">
        <v>27</v>
      </c>
      <c r="R2" s="5">
        <v>22067</v>
      </c>
    </row>
    <row r="3" spans="1:18" s="32" customFormat="1" ht="15" x14ac:dyDescent="0.25">
      <c r="A3" s="4">
        <v>132</v>
      </c>
      <c r="B3" s="5">
        <v>4</v>
      </c>
      <c r="C3" s="29" t="s">
        <v>18</v>
      </c>
      <c r="D3" s="6" t="s">
        <v>19</v>
      </c>
      <c r="E3" s="29" t="s">
        <v>28</v>
      </c>
      <c r="F3" s="30">
        <v>100000704939</v>
      </c>
      <c r="G3" s="22" t="s">
        <v>29</v>
      </c>
      <c r="H3" s="8" t="s">
        <v>30</v>
      </c>
      <c r="I3" s="9">
        <v>40355</v>
      </c>
      <c r="J3" s="9">
        <v>40391</v>
      </c>
      <c r="K3" s="10">
        <v>35</v>
      </c>
      <c r="L3" s="8" t="s">
        <v>23</v>
      </c>
      <c r="M3" s="8" t="s">
        <v>31</v>
      </c>
      <c r="N3" s="8" t="s">
        <v>25</v>
      </c>
      <c r="O3" s="8" t="s">
        <v>26</v>
      </c>
      <c r="P3" s="8" t="s">
        <v>25</v>
      </c>
      <c r="Q3" s="8" t="s">
        <v>27</v>
      </c>
      <c r="R3" s="5">
        <v>22067</v>
      </c>
    </row>
    <row r="4" spans="1:18" s="32" customFormat="1" ht="15" x14ac:dyDescent="0.25">
      <c r="A4" s="4">
        <v>132</v>
      </c>
      <c r="B4" s="5">
        <v>4</v>
      </c>
      <c r="C4" s="29" t="s">
        <v>32</v>
      </c>
      <c r="D4" s="6" t="s">
        <v>33</v>
      </c>
      <c r="E4" s="29" t="s">
        <v>34</v>
      </c>
      <c r="F4" s="30">
        <v>100000704842</v>
      </c>
      <c r="G4" s="7" t="s">
        <v>35</v>
      </c>
      <c r="H4" s="8" t="s">
        <v>36</v>
      </c>
      <c r="I4" s="9">
        <v>40365</v>
      </c>
      <c r="J4" s="9">
        <v>40426</v>
      </c>
      <c r="K4" s="10">
        <v>59</v>
      </c>
      <c r="L4" s="8" t="s">
        <v>37</v>
      </c>
      <c r="M4" s="8" t="s">
        <v>38</v>
      </c>
      <c r="N4" s="8" t="s">
        <v>39</v>
      </c>
      <c r="O4" s="8" t="s">
        <v>40</v>
      </c>
      <c r="P4" s="8" t="s">
        <v>26</v>
      </c>
      <c r="Q4" s="8" t="s">
        <v>41</v>
      </c>
      <c r="R4" s="5">
        <v>2756</v>
      </c>
    </row>
    <row r="5" spans="1:18" s="32" customFormat="1" ht="15" x14ac:dyDescent="0.25">
      <c r="A5" s="4">
        <v>132</v>
      </c>
      <c r="B5" s="5">
        <v>4</v>
      </c>
      <c r="C5" s="29" t="s">
        <v>42</v>
      </c>
      <c r="D5" s="6" t="s">
        <v>43</v>
      </c>
      <c r="E5" s="29" t="s">
        <v>44</v>
      </c>
      <c r="F5" s="30">
        <v>100000681830</v>
      </c>
      <c r="G5" s="7" t="s">
        <v>45</v>
      </c>
      <c r="H5" s="8" t="s">
        <v>46</v>
      </c>
      <c r="I5" s="9">
        <v>40261</v>
      </c>
      <c r="J5" s="9">
        <v>40288</v>
      </c>
      <c r="K5" s="10">
        <v>26</v>
      </c>
      <c r="L5" s="8" t="s">
        <v>37</v>
      </c>
      <c r="M5" s="8" t="s">
        <v>24</v>
      </c>
      <c r="N5" s="8" t="s">
        <v>47</v>
      </c>
      <c r="O5" s="8" t="s">
        <v>26</v>
      </c>
      <c r="P5" s="8" t="s">
        <v>26</v>
      </c>
      <c r="Q5" s="8" t="s">
        <v>48</v>
      </c>
      <c r="R5" s="5">
        <v>6112</v>
      </c>
    </row>
    <row r="6" spans="1:18" s="32" customFormat="1" ht="15" x14ac:dyDescent="0.25">
      <c r="A6" s="4">
        <v>132</v>
      </c>
      <c r="B6" s="5">
        <v>4</v>
      </c>
      <c r="C6" s="29" t="s">
        <v>42</v>
      </c>
      <c r="D6" s="6" t="s">
        <v>43</v>
      </c>
      <c r="E6" s="29" t="s">
        <v>49</v>
      </c>
      <c r="F6" s="30">
        <v>100000698363</v>
      </c>
      <c r="G6" s="7" t="s">
        <v>50</v>
      </c>
      <c r="H6" s="8" t="s">
        <v>51</v>
      </c>
      <c r="I6" s="9">
        <v>40261</v>
      </c>
      <c r="J6" s="9">
        <v>40375</v>
      </c>
      <c r="K6" s="10">
        <v>112</v>
      </c>
      <c r="L6" s="8" t="s">
        <v>37</v>
      </c>
      <c r="M6" s="8" t="s">
        <v>38</v>
      </c>
      <c r="N6" s="8" t="s">
        <v>47</v>
      </c>
      <c r="O6" s="8" t="s">
        <v>26</v>
      </c>
      <c r="P6" s="8" t="s">
        <v>26</v>
      </c>
      <c r="Q6" s="8" t="s">
        <v>48</v>
      </c>
      <c r="R6" s="5">
        <v>6112</v>
      </c>
    </row>
    <row r="7" spans="1:18" s="32" customFormat="1" ht="15" x14ac:dyDescent="0.25">
      <c r="A7" s="4">
        <v>132</v>
      </c>
      <c r="B7" s="5">
        <v>4</v>
      </c>
      <c r="C7" s="29" t="s">
        <v>52</v>
      </c>
      <c r="D7" s="6" t="s">
        <v>53</v>
      </c>
      <c r="E7" s="29" t="s">
        <v>54</v>
      </c>
      <c r="F7" s="30">
        <v>100000704242</v>
      </c>
      <c r="G7" s="7" t="s">
        <v>55</v>
      </c>
      <c r="H7" s="8" t="s">
        <v>56</v>
      </c>
      <c r="I7" s="9">
        <v>40336</v>
      </c>
      <c r="J7" s="9">
        <v>40365</v>
      </c>
      <c r="K7" s="10">
        <v>29</v>
      </c>
      <c r="L7" s="8" t="s">
        <v>37</v>
      </c>
      <c r="M7" s="8" t="s">
        <v>24</v>
      </c>
      <c r="N7" s="8" t="s">
        <v>57</v>
      </c>
      <c r="O7" s="8" t="s">
        <v>58</v>
      </c>
      <c r="P7" s="8" t="s">
        <v>57</v>
      </c>
      <c r="Q7" s="8" t="s">
        <v>59</v>
      </c>
      <c r="R7" s="5">
        <v>22227</v>
      </c>
    </row>
    <row r="8" spans="1:18" s="32" customFormat="1" ht="15" x14ac:dyDescent="0.25">
      <c r="A8" s="4">
        <v>132</v>
      </c>
      <c r="B8" s="5">
        <v>3</v>
      </c>
      <c r="C8" s="29" t="s">
        <v>60</v>
      </c>
      <c r="D8" s="6" t="s">
        <v>61</v>
      </c>
      <c r="E8" s="29" t="s">
        <v>62</v>
      </c>
      <c r="F8" s="30">
        <v>100000710905</v>
      </c>
      <c r="G8" s="7" t="s">
        <v>63</v>
      </c>
      <c r="H8" s="8" t="s">
        <v>64</v>
      </c>
      <c r="I8" s="9">
        <v>40556</v>
      </c>
      <c r="J8" s="9">
        <v>40798</v>
      </c>
      <c r="K8" s="10">
        <v>239</v>
      </c>
      <c r="L8" s="8" t="s">
        <v>37</v>
      </c>
      <c r="M8" s="8" t="s">
        <v>38</v>
      </c>
      <c r="N8" s="8" t="s">
        <v>65</v>
      </c>
      <c r="O8" s="8" t="s">
        <v>26</v>
      </c>
      <c r="P8" s="8" t="s">
        <v>26</v>
      </c>
      <c r="Q8" s="8" t="s">
        <v>66</v>
      </c>
      <c r="R8" s="5">
        <v>22926</v>
      </c>
    </row>
    <row r="9" spans="1:18" s="32" customFormat="1" ht="15" x14ac:dyDescent="0.25">
      <c r="A9" s="4">
        <v>132</v>
      </c>
      <c r="B9" s="5">
        <v>3</v>
      </c>
      <c r="C9" s="29" t="s">
        <v>60</v>
      </c>
      <c r="D9" s="6" t="s">
        <v>61</v>
      </c>
      <c r="E9" s="29" t="s">
        <v>67</v>
      </c>
      <c r="F9" s="30">
        <v>100000712314</v>
      </c>
      <c r="G9" s="7" t="s">
        <v>68</v>
      </c>
      <c r="H9" s="8" t="s">
        <v>69</v>
      </c>
      <c r="I9" s="9">
        <v>40607</v>
      </c>
      <c r="J9" s="9">
        <v>40673</v>
      </c>
      <c r="K9" s="10">
        <v>65</v>
      </c>
      <c r="L9" s="8" t="s">
        <v>37</v>
      </c>
      <c r="M9" s="8" t="s">
        <v>24</v>
      </c>
      <c r="N9" s="8" t="s">
        <v>65</v>
      </c>
      <c r="O9" s="8" t="s">
        <v>26</v>
      </c>
      <c r="P9" s="8" t="s">
        <v>26</v>
      </c>
      <c r="Q9" s="8" t="s">
        <v>66</v>
      </c>
      <c r="R9" s="5">
        <v>23066</v>
      </c>
    </row>
    <row r="10" spans="1:18" s="32" customFormat="1" ht="15" x14ac:dyDescent="0.25">
      <c r="A10" s="4">
        <v>132</v>
      </c>
      <c r="B10" s="5">
        <v>3</v>
      </c>
      <c r="C10" s="29" t="s">
        <v>60</v>
      </c>
      <c r="D10" s="6" t="s">
        <v>61</v>
      </c>
      <c r="E10" s="29" t="s">
        <v>70</v>
      </c>
      <c r="F10" s="30">
        <v>100000716888</v>
      </c>
      <c r="G10" s="7" t="s">
        <v>71</v>
      </c>
      <c r="H10" s="8" t="s">
        <v>72</v>
      </c>
      <c r="I10" s="9">
        <v>40673</v>
      </c>
      <c r="J10" s="9">
        <v>40730</v>
      </c>
      <c r="K10" s="10">
        <v>56</v>
      </c>
      <c r="L10" s="8" t="s">
        <v>37</v>
      </c>
      <c r="M10" s="8" t="s">
        <v>38</v>
      </c>
      <c r="N10" s="8" t="s">
        <v>65</v>
      </c>
      <c r="O10" s="8" t="s">
        <v>26</v>
      </c>
      <c r="P10" s="8" t="s">
        <v>26</v>
      </c>
      <c r="Q10" s="8" t="s">
        <v>66</v>
      </c>
      <c r="R10" s="5">
        <v>23066</v>
      </c>
    </row>
    <row r="11" spans="1:18" s="32" customFormat="1" ht="15" x14ac:dyDescent="0.25">
      <c r="A11" s="4">
        <v>132</v>
      </c>
      <c r="B11" s="5">
        <v>4</v>
      </c>
      <c r="C11" s="29" t="s">
        <v>73</v>
      </c>
      <c r="D11" s="6" t="s">
        <v>74</v>
      </c>
      <c r="E11" s="29" t="s">
        <v>75</v>
      </c>
      <c r="F11" s="30">
        <v>100000701733</v>
      </c>
      <c r="G11" s="7" t="s">
        <v>76</v>
      </c>
      <c r="H11" s="8" t="s">
        <v>77</v>
      </c>
      <c r="I11" s="9">
        <v>40328</v>
      </c>
      <c r="J11" s="9">
        <v>40421</v>
      </c>
      <c r="K11" s="10">
        <v>90</v>
      </c>
      <c r="L11" s="8" t="s">
        <v>37</v>
      </c>
      <c r="M11" s="8" t="s">
        <v>38</v>
      </c>
      <c r="N11" s="8" t="s">
        <v>78</v>
      </c>
      <c r="O11" s="8" t="s">
        <v>79</v>
      </c>
      <c r="P11" s="8" t="s">
        <v>80</v>
      </c>
      <c r="Q11" s="8" t="s">
        <v>81</v>
      </c>
      <c r="R11" s="5">
        <v>22186</v>
      </c>
    </row>
    <row r="12" spans="1:18" s="32" customFormat="1" ht="15" x14ac:dyDescent="0.25">
      <c r="A12" s="4">
        <v>132</v>
      </c>
      <c r="B12" s="5">
        <v>4</v>
      </c>
      <c r="C12" s="29" t="s">
        <v>82</v>
      </c>
      <c r="D12" s="6" t="s">
        <v>20</v>
      </c>
      <c r="E12" s="29" t="s">
        <v>83</v>
      </c>
      <c r="F12" s="30">
        <v>100000705946</v>
      </c>
      <c r="G12" s="22" t="s">
        <v>84</v>
      </c>
      <c r="H12" s="8" t="s">
        <v>85</v>
      </c>
      <c r="I12" s="9">
        <v>40355</v>
      </c>
      <c r="J12" s="9">
        <v>40401</v>
      </c>
      <c r="K12" s="10">
        <v>45</v>
      </c>
      <c r="L12" s="8" t="s">
        <v>23</v>
      </c>
      <c r="M12" s="8" t="s">
        <v>38</v>
      </c>
      <c r="N12" s="8" t="s">
        <v>86</v>
      </c>
      <c r="O12" s="8" t="s">
        <v>87</v>
      </c>
      <c r="P12" s="8" t="s">
        <v>26</v>
      </c>
      <c r="Q12" s="8" t="s">
        <v>88</v>
      </c>
      <c r="R12" s="5">
        <v>7241</v>
      </c>
    </row>
    <row r="13" spans="1:18" s="32" customFormat="1" ht="15" x14ac:dyDescent="0.25">
      <c r="A13" s="4">
        <v>132</v>
      </c>
      <c r="B13" s="5">
        <v>4</v>
      </c>
      <c r="C13" s="29" t="s">
        <v>89</v>
      </c>
      <c r="D13" s="6" t="s">
        <v>90</v>
      </c>
      <c r="E13" s="29" t="s">
        <v>91</v>
      </c>
      <c r="F13" s="30">
        <v>100000698614</v>
      </c>
      <c r="G13" s="22" t="s">
        <v>92</v>
      </c>
      <c r="H13" s="8" t="s">
        <v>93</v>
      </c>
      <c r="I13" s="9">
        <v>40322</v>
      </c>
      <c r="J13" s="9">
        <v>40401</v>
      </c>
      <c r="K13" s="10">
        <v>77</v>
      </c>
      <c r="L13" s="8" t="s">
        <v>94</v>
      </c>
      <c r="M13" s="8" t="s">
        <v>38</v>
      </c>
      <c r="N13" s="8" t="s">
        <v>78</v>
      </c>
      <c r="O13" s="8" t="s">
        <v>26</v>
      </c>
      <c r="P13" s="8" t="s">
        <v>80</v>
      </c>
      <c r="Q13" s="8" t="s">
        <v>95</v>
      </c>
      <c r="R13" s="5">
        <v>22146</v>
      </c>
    </row>
    <row r="14" spans="1:18" s="32" customFormat="1" ht="15" x14ac:dyDescent="0.25">
      <c r="A14" s="4">
        <v>132</v>
      </c>
      <c r="B14" s="5">
        <v>4</v>
      </c>
      <c r="C14" s="29" t="s">
        <v>89</v>
      </c>
      <c r="D14" s="6" t="s">
        <v>96</v>
      </c>
      <c r="E14" s="29" t="s">
        <v>97</v>
      </c>
      <c r="F14" s="30">
        <v>100000680622</v>
      </c>
      <c r="G14" s="7" t="s">
        <v>98</v>
      </c>
      <c r="H14" s="8" t="s">
        <v>99</v>
      </c>
      <c r="I14" s="9">
        <v>40266</v>
      </c>
      <c r="J14" s="9">
        <v>40330</v>
      </c>
      <c r="K14" s="10">
        <v>62</v>
      </c>
      <c r="L14" s="8" t="s">
        <v>37</v>
      </c>
      <c r="M14" s="8" t="s">
        <v>24</v>
      </c>
      <c r="N14" s="8" t="s">
        <v>78</v>
      </c>
      <c r="O14" s="8" t="s">
        <v>100</v>
      </c>
      <c r="P14" s="8" t="s">
        <v>80</v>
      </c>
      <c r="Q14" s="8" t="s">
        <v>101</v>
      </c>
      <c r="R14" s="5">
        <v>21927</v>
      </c>
    </row>
    <row r="15" spans="1:18" s="32" customFormat="1" ht="15" x14ac:dyDescent="0.25">
      <c r="A15" s="4">
        <v>132</v>
      </c>
      <c r="B15" s="5">
        <v>4</v>
      </c>
      <c r="C15" s="29" t="s">
        <v>89</v>
      </c>
      <c r="D15" s="6" t="s">
        <v>96</v>
      </c>
      <c r="E15" s="29" t="s">
        <v>102</v>
      </c>
      <c r="F15" s="30">
        <v>100000705474</v>
      </c>
      <c r="G15" s="7" t="s">
        <v>103</v>
      </c>
      <c r="H15" s="8" t="s">
        <v>104</v>
      </c>
      <c r="I15" s="9">
        <v>40373</v>
      </c>
      <c r="J15" s="9">
        <v>40405</v>
      </c>
      <c r="K15" s="10">
        <v>31</v>
      </c>
      <c r="L15" s="8" t="s">
        <v>37</v>
      </c>
      <c r="M15" s="8" t="s">
        <v>38</v>
      </c>
      <c r="N15" s="8" t="s">
        <v>78</v>
      </c>
      <c r="O15" s="8" t="s">
        <v>100</v>
      </c>
      <c r="P15" s="8" t="s">
        <v>26</v>
      </c>
      <c r="Q15" s="8" t="s">
        <v>101</v>
      </c>
      <c r="R15" s="5">
        <v>21927</v>
      </c>
    </row>
    <row r="16" spans="1:18" s="32" customFormat="1" ht="15" x14ac:dyDescent="0.25">
      <c r="A16" s="4">
        <v>132</v>
      </c>
      <c r="B16" s="5">
        <v>4</v>
      </c>
      <c r="C16" s="29" t="s">
        <v>105</v>
      </c>
      <c r="D16" s="6" t="s">
        <v>54</v>
      </c>
      <c r="E16" s="29" t="s">
        <v>106</v>
      </c>
      <c r="F16" s="30">
        <v>100000676627</v>
      </c>
      <c r="G16" s="7" t="s">
        <v>107</v>
      </c>
      <c r="H16" s="8" t="s">
        <v>108</v>
      </c>
      <c r="I16" s="9">
        <v>40237</v>
      </c>
      <c r="J16" s="9">
        <v>40418</v>
      </c>
      <c r="K16" s="10">
        <v>180</v>
      </c>
      <c r="L16" s="8" t="s">
        <v>37</v>
      </c>
      <c r="M16" s="8" t="s">
        <v>24</v>
      </c>
      <c r="N16" s="8" t="s">
        <v>47</v>
      </c>
      <c r="O16" s="8" t="s">
        <v>26</v>
      </c>
      <c r="P16" s="8" t="s">
        <v>109</v>
      </c>
      <c r="Q16" s="8" t="s">
        <v>110</v>
      </c>
      <c r="R16" s="5">
        <v>21066</v>
      </c>
    </row>
    <row r="17" spans="1:18" s="32" customFormat="1" ht="15" x14ac:dyDescent="0.25">
      <c r="A17" s="4">
        <v>132</v>
      </c>
      <c r="B17" s="5">
        <v>4</v>
      </c>
      <c r="C17" s="29" t="s">
        <v>105</v>
      </c>
      <c r="D17" s="6" t="s">
        <v>54</v>
      </c>
      <c r="E17" s="29" t="s">
        <v>111</v>
      </c>
      <c r="F17" s="30">
        <v>100000705137</v>
      </c>
      <c r="G17" s="7" t="s">
        <v>112</v>
      </c>
      <c r="H17" s="8" t="s">
        <v>113</v>
      </c>
      <c r="I17" s="9">
        <v>40369</v>
      </c>
      <c r="J17" s="9">
        <v>40384</v>
      </c>
      <c r="K17" s="10">
        <v>15</v>
      </c>
      <c r="L17" s="8" t="s">
        <v>37</v>
      </c>
      <c r="M17" s="8" t="s">
        <v>24</v>
      </c>
      <c r="N17" s="8" t="s">
        <v>47</v>
      </c>
      <c r="O17" s="8" t="s">
        <v>26</v>
      </c>
      <c r="P17" s="8" t="s">
        <v>109</v>
      </c>
      <c r="Q17" s="8" t="s">
        <v>110</v>
      </c>
      <c r="R17" s="5">
        <v>898</v>
      </c>
    </row>
    <row r="18" spans="1:18" s="32" customFormat="1" ht="15" x14ac:dyDescent="0.25">
      <c r="A18" s="4">
        <v>132</v>
      </c>
      <c r="B18" s="5">
        <v>4</v>
      </c>
      <c r="C18" s="29" t="s">
        <v>105</v>
      </c>
      <c r="D18" s="6" t="s">
        <v>54</v>
      </c>
      <c r="E18" s="29" t="s">
        <v>114</v>
      </c>
      <c r="F18" s="30">
        <v>100000705952</v>
      </c>
      <c r="G18" s="7" t="s">
        <v>115</v>
      </c>
      <c r="H18" s="8" t="s">
        <v>116</v>
      </c>
      <c r="I18" s="9">
        <v>40387</v>
      </c>
      <c r="J18" s="9">
        <v>40392</v>
      </c>
      <c r="K18" s="10">
        <v>4</v>
      </c>
      <c r="L18" s="8" t="s">
        <v>37</v>
      </c>
      <c r="M18" s="8" t="s">
        <v>38</v>
      </c>
      <c r="N18" s="8" t="s">
        <v>47</v>
      </c>
      <c r="O18" s="8" t="s">
        <v>26</v>
      </c>
      <c r="P18" s="8" t="s">
        <v>109</v>
      </c>
      <c r="Q18" s="8" t="s">
        <v>110</v>
      </c>
      <c r="R18" s="5">
        <v>898</v>
      </c>
    </row>
    <row r="19" spans="1:18" s="32" customFormat="1" ht="15" x14ac:dyDescent="0.25">
      <c r="A19" s="4">
        <v>132</v>
      </c>
      <c r="B19" s="5">
        <v>4</v>
      </c>
      <c r="C19" s="29" t="s">
        <v>105</v>
      </c>
      <c r="D19" s="6" t="s">
        <v>54</v>
      </c>
      <c r="E19" s="29" t="s">
        <v>117</v>
      </c>
      <c r="F19" s="30">
        <v>100000705950</v>
      </c>
      <c r="G19" s="7" t="s">
        <v>118</v>
      </c>
      <c r="H19" s="8" t="s">
        <v>119</v>
      </c>
      <c r="I19" s="9">
        <v>40384</v>
      </c>
      <c r="J19" s="9">
        <v>40387</v>
      </c>
      <c r="K19" s="10">
        <v>3</v>
      </c>
      <c r="L19" s="8" t="s">
        <v>37</v>
      </c>
      <c r="M19" s="8" t="s">
        <v>24</v>
      </c>
      <c r="N19" s="8" t="s">
        <v>47</v>
      </c>
      <c r="O19" s="8" t="s">
        <v>26</v>
      </c>
      <c r="P19" s="8" t="s">
        <v>109</v>
      </c>
      <c r="Q19" s="8" t="s">
        <v>110</v>
      </c>
      <c r="R19" s="5">
        <v>898</v>
      </c>
    </row>
    <row r="20" spans="1:18" s="32" customFormat="1" ht="15" x14ac:dyDescent="0.25">
      <c r="A20" s="4">
        <v>132</v>
      </c>
      <c r="B20" s="5">
        <v>4</v>
      </c>
      <c r="C20" s="29" t="s">
        <v>105</v>
      </c>
      <c r="D20" s="6" t="s">
        <v>54</v>
      </c>
      <c r="E20" s="29" t="s">
        <v>120</v>
      </c>
      <c r="F20" s="30">
        <v>100000666280</v>
      </c>
      <c r="G20" s="7" t="s">
        <v>121</v>
      </c>
      <c r="H20" s="8" t="s">
        <v>122</v>
      </c>
      <c r="I20" s="9">
        <v>39889</v>
      </c>
      <c r="J20" s="9">
        <v>40371</v>
      </c>
      <c r="K20" s="10">
        <v>475</v>
      </c>
      <c r="L20" s="8" t="s">
        <v>37</v>
      </c>
      <c r="M20" s="8" t="s">
        <v>24</v>
      </c>
      <c r="N20" s="8" t="s">
        <v>47</v>
      </c>
      <c r="O20" s="8" t="s">
        <v>123</v>
      </c>
      <c r="P20" s="8" t="s">
        <v>47</v>
      </c>
      <c r="Q20" s="8" t="s">
        <v>110</v>
      </c>
      <c r="R20" s="5">
        <v>5909</v>
      </c>
    </row>
    <row r="21" spans="1:18" s="32" customFormat="1" ht="15" x14ac:dyDescent="0.25">
      <c r="A21" s="4">
        <v>132</v>
      </c>
      <c r="B21" s="5">
        <v>4</v>
      </c>
      <c r="C21" s="29" t="s">
        <v>105</v>
      </c>
      <c r="D21" s="6" t="s">
        <v>54</v>
      </c>
      <c r="E21" s="29" t="s">
        <v>124</v>
      </c>
      <c r="F21" s="30">
        <v>100000706010</v>
      </c>
      <c r="G21" s="7" t="s">
        <v>125</v>
      </c>
      <c r="H21" s="8" t="s">
        <v>126</v>
      </c>
      <c r="I21" s="9">
        <v>40371</v>
      </c>
      <c r="J21" s="9">
        <v>40395</v>
      </c>
      <c r="K21" s="10">
        <v>23</v>
      </c>
      <c r="L21" s="8" t="s">
        <v>37</v>
      </c>
      <c r="M21" s="8" t="s">
        <v>24</v>
      </c>
      <c r="N21" s="8" t="s">
        <v>47</v>
      </c>
      <c r="O21" s="8" t="s">
        <v>123</v>
      </c>
      <c r="P21" s="8" t="s">
        <v>109</v>
      </c>
      <c r="Q21" s="8" t="s">
        <v>110</v>
      </c>
      <c r="R21" s="5">
        <v>5909</v>
      </c>
    </row>
    <row r="22" spans="1:18" s="32" customFormat="1" ht="15" x14ac:dyDescent="0.25">
      <c r="A22" s="4">
        <v>132</v>
      </c>
      <c r="B22" s="5">
        <v>4</v>
      </c>
      <c r="C22" s="29" t="s">
        <v>105</v>
      </c>
      <c r="D22" s="6" t="s">
        <v>54</v>
      </c>
      <c r="E22" s="29" t="s">
        <v>127</v>
      </c>
      <c r="F22" s="30">
        <v>100000706115</v>
      </c>
      <c r="G22" s="7" t="s">
        <v>128</v>
      </c>
      <c r="H22" s="8" t="s">
        <v>129</v>
      </c>
      <c r="I22" s="9">
        <v>40395</v>
      </c>
      <c r="J22" s="9">
        <v>40424</v>
      </c>
      <c r="K22" s="10">
        <v>28</v>
      </c>
      <c r="L22" s="8" t="s">
        <v>37</v>
      </c>
      <c r="M22" s="8" t="s">
        <v>38</v>
      </c>
      <c r="N22" s="8" t="s">
        <v>47</v>
      </c>
      <c r="O22" s="8" t="s">
        <v>123</v>
      </c>
      <c r="P22" s="8" t="s">
        <v>109</v>
      </c>
      <c r="Q22" s="8" t="s">
        <v>110</v>
      </c>
      <c r="R22" s="5">
        <v>5909</v>
      </c>
    </row>
    <row r="23" spans="1:18" s="32" customFormat="1" ht="15" x14ac:dyDescent="0.25">
      <c r="A23" s="4">
        <v>132</v>
      </c>
      <c r="B23" s="33">
        <v>4</v>
      </c>
      <c r="C23" s="29" t="s">
        <v>105</v>
      </c>
      <c r="D23" s="6" t="s">
        <v>54</v>
      </c>
      <c r="E23" s="29" t="s">
        <v>130</v>
      </c>
      <c r="F23" s="30">
        <v>100000670691</v>
      </c>
      <c r="G23" s="7" t="s">
        <v>131</v>
      </c>
      <c r="H23" s="11" t="s">
        <v>132</v>
      </c>
      <c r="I23" s="12">
        <v>40144</v>
      </c>
      <c r="J23" s="12">
        <v>40149</v>
      </c>
      <c r="K23" s="13">
        <v>5</v>
      </c>
      <c r="L23" s="14" t="s">
        <v>37</v>
      </c>
      <c r="M23" s="14" t="s">
        <v>24</v>
      </c>
      <c r="N23" s="14" t="s">
        <v>47</v>
      </c>
      <c r="O23" s="14" t="s">
        <v>26</v>
      </c>
      <c r="P23" s="14" t="s">
        <v>47</v>
      </c>
      <c r="Q23" s="14" t="s">
        <v>110</v>
      </c>
      <c r="R23" s="13">
        <v>909</v>
      </c>
    </row>
    <row r="24" spans="1:18" s="32" customFormat="1" ht="15" x14ac:dyDescent="0.25">
      <c r="A24" s="4">
        <v>132</v>
      </c>
      <c r="B24" s="5">
        <v>4</v>
      </c>
      <c r="C24" s="29" t="s">
        <v>105</v>
      </c>
      <c r="D24" s="6" t="s">
        <v>54</v>
      </c>
      <c r="E24" s="29" t="s">
        <v>133</v>
      </c>
      <c r="F24" s="30">
        <v>100000706013</v>
      </c>
      <c r="G24" s="7" t="s">
        <v>134</v>
      </c>
      <c r="H24" s="8" t="s">
        <v>135</v>
      </c>
      <c r="I24" s="9">
        <v>40376</v>
      </c>
      <c r="J24" s="9">
        <v>40394</v>
      </c>
      <c r="K24" s="10">
        <v>17</v>
      </c>
      <c r="L24" s="8" t="s">
        <v>37</v>
      </c>
      <c r="M24" s="8" t="s">
        <v>38</v>
      </c>
      <c r="N24" s="8" t="s">
        <v>47</v>
      </c>
      <c r="O24" s="8" t="s">
        <v>26</v>
      </c>
      <c r="P24" s="8" t="s">
        <v>109</v>
      </c>
      <c r="Q24" s="8" t="s">
        <v>110</v>
      </c>
      <c r="R24" s="5">
        <v>909</v>
      </c>
    </row>
    <row r="25" spans="1:18" s="32" customFormat="1" ht="15" x14ac:dyDescent="0.25">
      <c r="A25" s="4">
        <v>132</v>
      </c>
      <c r="B25" s="5">
        <v>4</v>
      </c>
      <c r="C25" s="29" t="s">
        <v>105</v>
      </c>
      <c r="D25" s="6" t="s">
        <v>54</v>
      </c>
      <c r="E25" s="29" t="s">
        <v>136</v>
      </c>
      <c r="F25" s="30">
        <v>100000706011</v>
      </c>
      <c r="G25" s="7" t="s">
        <v>137</v>
      </c>
      <c r="H25" s="8" t="s">
        <v>138</v>
      </c>
      <c r="I25" s="9">
        <v>40365</v>
      </c>
      <c r="J25" s="9">
        <v>40376</v>
      </c>
      <c r="K25" s="10">
        <v>11</v>
      </c>
      <c r="L25" s="8" t="s">
        <v>37</v>
      </c>
      <c r="M25" s="8" t="s">
        <v>24</v>
      </c>
      <c r="N25" s="8" t="s">
        <v>47</v>
      </c>
      <c r="O25" s="8" t="s">
        <v>26</v>
      </c>
      <c r="P25" s="8" t="s">
        <v>109</v>
      </c>
      <c r="Q25" s="8" t="s">
        <v>110</v>
      </c>
      <c r="R25" s="5">
        <v>909</v>
      </c>
    </row>
    <row r="26" spans="1:18" s="32" customFormat="1" ht="15" x14ac:dyDescent="0.25">
      <c r="A26" s="4">
        <v>132</v>
      </c>
      <c r="B26" s="5">
        <v>4</v>
      </c>
      <c r="C26" s="29" t="s">
        <v>105</v>
      </c>
      <c r="D26" s="6" t="s">
        <v>54</v>
      </c>
      <c r="E26" s="29" t="s">
        <v>139</v>
      </c>
      <c r="F26" s="30">
        <v>100000674414</v>
      </c>
      <c r="G26" s="7" t="s">
        <v>140</v>
      </c>
      <c r="H26" s="8" t="s">
        <v>141</v>
      </c>
      <c r="I26" s="9">
        <v>40181</v>
      </c>
      <c r="J26" s="9">
        <v>40365</v>
      </c>
      <c r="K26" s="10">
        <v>183</v>
      </c>
      <c r="L26" s="8" t="s">
        <v>37</v>
      </c>
      <c r="M26" s="8" t="s">
        <v>24</v>
      </c>
      <c r="N26" s="8" t="s">
        <v>47</v>
      </c>
      <c r="O26" s="8" t="s">
        <v>26</v>
      </c>
      <c r="P26" s="8" t="s">
        <v>109</v>
      </c>
      <c r="Q26" s="8" t="s">
        <v>110</v>
      </c>
      <c r="R26" s="5">
        <v>909</v>
      </c>
    </row>
    <row r="27" spans="1:18" s="32" customFormat="1" ht="15" x14ac:dyDescent="0.25">
      <c r="A27" s="31">
        <v>132</v>
      </c>
      <c r="B27" s="7">
        <v>4</v>
      </c>
      <c r="C27" s="29" t="s">
        <v>105</v>
      </c>
      <c r="D27" s="6" t="s">
        <v>54</v>
      </c>
      <c r="E27" s="29" t="s">
        <v>142</v>
      </c>
      <c r="F27" s="30">
        <v>100000674413</v>
      </c>
      <c r="G27" s="7" t="s">
        <v>143</v>
      </c>
      <c r="H27" s="34" t="s">
        <v>144</v>
      </c>
      <c r="I27" s="35">
        <v>40149</v>
      </c>
      <c r="J27" s="35">
        <v>40181</v>
      </c>
      <c r="K27" s="10">
        <v>31</v>
      </c>
      <c r="L27" s="34" t="s">
        <v>37</v>
      </c>
      <c r="M27" s="34" t="s">
        <v>24</v>
      </c>
      <c r="N27" s="34" t="s">
        <v>47</v>
      </c>
      <c r="O27" s="34" t="s">
        <v>26</v>
      </c>
      <c r="P27" s="34" t="s">
        <v>109</v>
      </c>
      <c r="Q27" s="34" t="s">
        <v>110</v>
      </c>
      <c r="R27" s="7">
        <v>909</v>
      </c>
    </row>
    <row r="28" spans="1:18" s="32" customFormat="1" ht="15" x14ac:dyDescent="0.25">
      <c r="A28" s="4">
        <v>132</v>
      </c>
      <c r="B28" s="5">
        <v>4</v>
      </c>
      <c r="C28" s="29" t="s">
        <v>145</v>
      </c>
      <c r="D28" s="6" t="s">
        <v>146</v>
      </c>
      <c r="E28" s="29" t="s">
        <v>19</v>
      </c>
      <c r="F28" s="30">
        <v>100000706461</v>
      </c>
      <c r="G28" s="22" t="s">
        <v>147</v>
      </c>
      <c r="H28" s="8" t="s">
        <v>148</v>
      </c>
      <c r="I28" s="9">
        <v>40411</v>
      </c>
      <c r="J28" s="9">
        <v>40421</v>
      </c>
      <c r="K28" s="10">
        <v>9</v>
      </c>
      <c r="L28" s="8" t="s">
        <v>23</v>
      </c>
      <c r="M28" s="8" t="s">
        <v>24</v>
      </c>
      <c r="N28" s="8" t="s">
        <v>47</v>
      </c>
      <c r="O28" s="8" t="s">
        <v>26</v>
      </c>
      <c r="P28" s="8" t="s">
        <v>109</v>
      </c>
      <c r="Q28" s="8" t="s">
        <v>149</v>
      </c>
      <c r="R28" s="5">
        <v>22609</v>
      </c>
    </row>
    <row r="29" spans="1:18" s="32" customFormat="1" ht="15" x14ac:dyDescent="0.25">
      <c r="A29" s="4">
        <v>132</v>
      </c>
      <c r="B29" s="5">
        <v>4</v>
      </c>
      <c r="C29" s="29" t="s">
        <v>145</v>
      </c>
      <c r="D29" s="6" t="s">
        <v>146</v>
      </c>
      <c r="E29" s="29" t="s">
        <v>150</v>
      </c>
      <c r="F29" s="30">
        <v>100000706824</v>
      </c>
      <c r="G29" s="22" t="s">
        <v>151</v>
      </c>
      <c r="H29" s="8" t="s">
        <v>152</v>
      </c>
      <c r="I29" s="9">
        <v>40422</v>
      </c>
      <c r="J29" s="9">
        <v>40449</v>
      </c>
      <c r="K29" s="10">
        <v>27</v>
      </c>
      <c r="L29" s="8" t="s">
        <v>23</v>
      </c>
      <c r="M29" s="8" t="s">
        <v>24</v>
      </c>
      <c r="N29" s="8" t="s">
        <v>47</v>
      </c>
      <c r="O29" s="8" t="s">
        <v>26</v>
      </c>
      <c r="P29" s="8" t="s">
        <v>109</v>
      </c>
      <c r="Q29" s="8" t="s">
        <v>149</v>
      </c>
      <c r="R29" s="5">
        <v>22609</v>
      </c>
    </row>
    <row r="30" spans="1:18" s="32" customFormat="1" ht="15" x14ac:dyDescent="0.25">
      <c r="A30" s="4">
        <v>132</v>
      </c>
      <c r="B30" s="5">
        <v>4</v>
      </c>
      <c r="C30" s="29" t="s">
        <v>145</v>
      </c>
      <c r="D30" s="6" t="s">
        <v>153</v>
      </c>
      <c r="E30" s="29" t="s">
        <v>154</v>
      </c>
      <c r="F30" s="30">
        <v>100000705508</v>
      </c>
      <c r="G30" s="22" t="s">
        <v>155</v>
      </c>
      <c r="H30" s="8" t="s">
        <v>156</v>
      </c>
      <c r="I30" s="9">
        <v>40375</v>
      </c>
      <c r="J30" s="9">
        <v>40392</v>
      </c>
      <c r="K30" s="10">
        <v>16</v>
      </c>
      <c r="L30" s="8" t="s">
        <v>94</v>
      </c>
      <c r="M30" s="8" t="s">
        <v>24</v>
      </c>
      <c r="N30" s="8" t="s">
        <v>47</v>
      </c>
      <c r="O30" s="8" t="s">
        <v>26</v>
      </c>
      <c r="P30" s="8" t="s">
        <v>109</v>
      </c>
      <c r="Q30" s="8" t="s">
        <v>157</v>
      </c>
      <c r="R30" s="5">
        <v>22446</v>
      </c>
    </row>
    <row r="31" spans="1:18" s="32" customFormat="1" ht="15" x14ac:dyDescent="0.25">
      <c r="A31" s="4">
        <v>132</v>
      </c>
      <c r="B31" s="5">
        <v>4</v>
      </c>
      <c r="C31" s="29" t="s">
        <v>145</v>
      </c>
      <c r="D31" s="6" t="s">
        <v>153</v>
      </c>
      <c r="E31" s="29" t="s">
        <v>158</v>
      </c>
      <c r="F31" s="30">
        <v>100000706116</v>
      </c>
      <c r="G31" s="22" t="s">
        <v>159</v>
      </c>
      <c r="H31" s="8" t="s">
        <v>160</v>
      </c>
      <c r="I31" s="9">
        <v>40395</v>
      </c>
      <c r="J31" s="9">
        <v>40406</v>
      </c>
      <c r="K31" s="10">
        <v>11</v>
      </c>
      <c r="L31" s="8" t="s">
        <v>94</v>
      </c>
      <c r="M31" s="8" t="s">
        <v>24</v>
      </c>
      <c r="N31" s="8" t="s">
        <v>47</v>
      </c>
      <c r="O31" s="8" t="s">
        <v>26</v>
      </c>
      <c r="P31" s="8" t="s">
        <v>109</v>
      </c>
      <c r="Q31" s="8" t="s">
        <v>157</v>
      </c>
      <c r="R31" s="5">
        <v>22446</v>
      </c>
    </row>
    <row r="32" spans="1:18" s="32" customFormat="1" ht="15" x14ac:dyDescent="0.25">
      <c r="A32" s="4">
        <v>132</v>
      </c>
      <c r="B32" s="5">
        <v>4</v>
      </c>
      <c r="C32" s="29" t="s">
        <v>145</v>
      </c>
      <c r="D32" s="6" t="s">
        <v>153</v>
      </c>
      <c r="E32" s="29" t="s">
        <v>161</v>
      </c>
      <c r="F32" s="30">
        <v>100000705993</v>
      </c>
      <c r="G32" s="22" t="s">
        <v>162</v>
      </c>
      <c r="H32" s="8" t="s">
        <v>163</v>
      </c>
      <c r="I32" s="9">
        <v>40392</v>
      </c>
      <c r="J32" s="9">
        <v>40395</v>
      </c>
      <c r="K32" s="10">
        <v>3</v>
      </c>
      <c r="L32" s="8" t="s">
        <v>94</v>
      </c>
      <c r="M32" s="8" t="s">
        <v>24</v>
      </c>
      <c r="N32" s="8" t="s">
        <v>47</v>
      </c>
      <c r="O32" s="8" t="s">
        <v>26</v>
      </c>
      <c r="P32" s="8" t="s">
        <v>109</v>
      </c>
      <c r="Q32" s="8" t="s">
        <v>157</v>
      </c>
      <c r="R32" s="5">
        <v>22446</v>
      </c>
    </row>
    <row r="33" spans="1:18" s="32" customFormat="1" ht="15" x14ac:dyDescent="0.25">
      <c r="A33" s="4">
        <v>132</v>
      </c>
      <c r="B33" s="5">
        <v>3</v>
      </c>
      <c r="C33" s="29" t="s">
        <v>145</v>
      </c>
      <c r="D33" s="6" t="s">
        <v>164</v>
      </c>
      <c r="E33" s="29" t="s">
        <v>165</v>
      </c>
      <c r="F33" s="30">
        <v>100000718290</v>
      </c>
      <c r="G33" s="7" t="s">
        <v>166</v>
      </c>
      <c r="H33" s="8" t="s">
        <v>167</v>
      </c>
      <c r="I33" s="9">
        <v>40692</v>
      </c>
      <c r="J33" s="9">
        <v>40766</v>
      </c>
      <c r="K33" s="10">
        <v>72</v>
      </c>
      <c r="L33" s="8" t="s">
        <v>37</v>
      </c>
      <c r="M33" s="8" t="s">
        <v>38</v>
      </c>
      <c r="N33" s="8" t="s">
        <v>168</v>
      </c>
      <c r="O33" s="8" t="s">
        <v>169</v>
      </c>
      <c r="P33" s="8" t="s">
        <v>170</v>
      </c>
      <c r="Q33" s="8" t="s">
        <v>171</v>
      </c>
      <c r="R33" s="5">
        <v>23326</v>
      </c>
    </row>
    <row r="34" spans="1:18" s="32" customFormat="1" ht="15" x14ac:dyDescent="0.25">
      <c r="A34" s="4">
        <v>132</v>
      </c>
      <c r="B34" s="5">
        <v>4</v>
      </c>
      <c r="C34" s="29" t="s">
        <v>172</v>
      </c>
      <c r="D34" s="6" t="s">
        <v>173</v>
      </c>
      <c r="E34" s="29" t="s">
        <v>174</v>
      </c>
      <c r="F34" s="30">
        <v>100000704240</v>
      </c>
      <c r="G34" s="7" t="s">
        <v>175</v>
      </c>
      <c r="H34" s="8" t="s">
        <v>176</v>
      </c>
      <c r="I34" s="9">
        <v>40337</v>
      </c>
      <c r="J34" s="9">
        <v>40418</v>
      </c>
      <c r="K34" s="10">
        <v>80</v>
      </c>
      <c r="L34" s="8" t="s">
        <v>37</v>
      </c>
      <c r="M34" s="8" t="s">
        <v>38</v>
      </c>
      <c r="N34" s="8" t="s">
        <v>177</v>
      </c>
      <c r="O34" s="8" t="s">
        <v>178</v>
      </c>
      <c r="P34" s="8" t="s">
        <v>177</v>
      </c>
      <c r="Q34" s="8" t="s">
        <v>179</v>
      </c>
      <c r="R34" s="5">
        <v>22246</v>
      </c>
    </row>
    <row r="35" spans="1:18" s="32" customFormat="1" ht="15" x14ac:dyDescent="0.25">
      <c r="A35" s="4">
        <v>132</v>
      </c>
      <c r="B35" s="5">
        <v>4</v>
      </c>
      <c r="C35" s="29" t="s">
        <v>180</v>
      </c>
      <c r="D35" s="6" t="s">
        <v>146</v>
      </c>
      <c r="E35" s="29" t="s">
        <v>181</v>
      </c>
      <c r="F35" s="30">
        <v>100000704754</v>
      </c>
      <c r="G35" s="22" t="s">
        <v>182</v>
      </c>
      <c r="H35" s="8" t="s">
        <v>183</v>
      </c>
      <c r="I35" s="9">
        <v>40356</v>
      </c>
      <c r="J35" s="9">
        <v>40440</v>
      </c>
      <c r="K35" s="10">
        <v>82</v>
      </c>
      <c r="L35" s="8" t="s">
        <v>23</v>
      </c>
      <c r="M35" s="8" t="s">
        <v>38</v>
      </c>
      <c r="N35" s="8" t="s">
        <v>184</v>
      </c>
      <c r="O35" s="8" t="s">
        <v>26</v>
      </c>
      <c r="P35" s="8" t="s">
        <v>26</v>
      </c>
      <c r="Q35" s="8" t="s">
        <v>185</v>
      </c>
      <c r="R35" s="5">
        <v>5212</v>
      </c>
    </row>
    <row r="36" spans="1:18" s="32" customFormat="1" ht="15" x14ac:dyDescent="0.25">
      <c r="A36" s="4">
        <v>132</v>
      </c>
      <c r="B36" s="5">
        <v>4</v>
      </c>
      <c r="C36" s="29" t="s">
        <v>180</v>
      </c>
      <c r="D36" s="6" t="s">
        <v>186</v>
      </c>
      <c r="E36" s="29" t="s">
        <v>54</v>
      </c>
      <c r="F36" s="30">
        <v>100000705211</v>
      </c>
      <c r="G36" s="22" t="s">
        <v>187</v>
      </c>
      <c r="H36" s="8" t="s">
        <v>188</v>
      </c>
      <c r="I36" s="9">
        <v>40373</v>
      </c>
      <c r="J36" s="9">
        <v>40412</v>
      </c>
      <c r="K36" s="10">
        <v>38</v>
      </c>
      <c r="L36" s="8" t="s">
        <v>23</v>
      </c>
      <c r="M36" s="8" t="s">
        <v>189</v>
      </c>
      <c r="N36" s="8" t="s">
        <v>190</v>
      </c>
      <c r="O36" s="8" t="s">
        <v>26</v>
      </c>
      <c r="P36" s="8" t="s">
        <v>26</v>
      </c>
      <c r="Q36" s="8" t="s">
        <v>191</v>
      </c>
      <c r="R36" s="5">
        <v>22426</v>
      </c>
    </row>
    <row r="37" spans="1:18" s="32" customFormat="1" ht="15" x14ac:dyDescent="0.25">
      <c r="A37" s="4">
        <v>132</v>
      </c>
      <c r="B37" s="5">
        <v>4</v>
      </c>
      <c r="C37" s="29" t="s">
        <v>192</v>
      </c>
      <c r="D37" s="6" t="s">
        <v>193</v>
      </c>
      <c r="E37" s="29" t="s">
        <v>194</v>
      </c>
      <c r="F37" s="30">
        <v>100000676838</v>
      </c>
      <c r="G37" s="22" t="s">
        <v>195</v>
      </c>
      <c r="H37" s="8" t="s">
        <v>196</v>
      </c>
      <c r="I37" s="9">
        <v>40247</v>
      </c>
      <c r="J37" s="9">
        <v>40356</v>
      </c>
      <c r="K37" s="10">
        <v>107</v>
      </c>
      <c r="L37" s="8" t="s">
        <v>94</v>
      </c>
      <c r="M37" s="8" t="s">
        <v>24</v>
      </c>
      <c r="N37" s="8" t="s">
        <v>197</v>
      </c>
      <c r="O37" s="8" t="s">
        <v>26</v>
      </c>
      <c r="P37" s="8" t="s">
        <v>198</v>
      </c>
      <c r="Q37" s="8" t="s">
        <v>199</v>
      </c>
      <c r="R37" s="5">
        <v>21847</v>
      </c>
    </row>
    <row r="38" spans="1:18" s="32" customFormat="1" ht="15" x14ac:dyDescent="0.25">
      <c r="A38" s="4">
        <v>132</v>
      </c>
      <c r="B38" s="5">
        <v>4</v>
      </c>
      <c r="C38" s="29" t="s">
        <v>192</v>
      </c>
      <c r="D38" s="6" t="s">
        <v>193</v>
      </c>
      <c r="E38" s="29" t="s">
        <v>200</v>
      </c>
      <c r="F38" s="30">
        <v>100000704692</v>
      </c>
      <c r="G38" s="22" t="s">
        <v>201</v>
      </c>
      <c r="H38" s="8" t="s">
        <v>202</v>
      </c>
      <c r="I38" s="9">
        <v>40358</v>
      </c>
      <c r="J38" s="9">
        <v>40448</v>
      </c>
      <c r="K38" s="10">
        <v>88</v>
      </c>
      <c r="L38" s="8" t="s">
        <v>94</v>
      </c>
      <c r="M38" s="8" t="s">
        <v>24</v>
      </c>
      <c r="N38" s="8" t="s">
        <v>197</v>
      </c>
      <c r="O38" s="8" t="s">
        <v>26</v>
      </c>
      <c r="P38" s="8" t="s">
        <v>26</v>
      </c>
      <c r="Q38" s="8" t="s">
        <v>199</v>
      </c>
      <c r="R38" s="5">
        <v>21847</v>
      </c>
    </row>
    <row r="39" spans="1:18" s="32" customFormat="1" ht="15" x14ac:dyDescent="0.25">
      <c r="A39" s="4">
        <v>132</v>
      </c>
      <c r="B39" s="5">
        <v>3</v>
      </c>
      <c r="C39" s="29" t="s">
        <v>203</v>
      </c>
      <c r="D39" s="6" t="s">
        <v>204</v>
      </c>
      <c r="E39" s="29" t="s">
        <v>205</v>
      </c>
      <c r="F39" s="30">
        <v>100000716519</v>
      </c>
      <c r="G39" s="22" t="s">
        <v>206</v>
      </c>
      <c r="H39" s="8" t="s">
        <v>207</v>
      </c>
      <c r="I39" s="9">
        <v>40661</v>
      </c>
      <c r="J39" s="9">
        <v>40673</v>
      </c>
      <c r="K39" s="10">
        <v>12</v>
      </c>
      <c r="L39" s="8" t="s">
        <v>23</v>
      </c>
      <c r="M39" s="8" t="s">
        <v>31</v>
      </c>
      <c r="N39" s="8" t="s">
        <v>208</v>
      </c>
      <c r="O39" s="8" t="s">
        <v>26</v>
      </c>
      <c r="P39" s="8" t="s">
        <v>209</v>
      </c>
      <c r="Q39" s="8" t="s">
        <v>210</v>
      </c>
      <c r="R39" s="5">
        <v>23227</v>
      </c>
    </row>
    <row r="40" spans="1:18" s="32" customFormat="1" ht="15" x14ac:dyDescent="0.25">
      <c r="A40" s="4">
        <v>132</v>
      </c>
      <c r="B40" s="5">
        <v>3</v>
      </c>
      <c r="C40" s="29" t="s">
        <v>203</v>
      </c>
      <c r="D40" s="6" t="s">
        <v>204</v>
      </c>
      <c r="E40" s="29" t="s">
        <v>211</v>
      </c>
      <c r="F40" s="30">
        <v>100000716919</v>
      </c>
      <c r="G40" s="22" t="s">
        <v>212</v>
      </c>
      <c r="H40" s="8" t="s">
        <v>213</v>
      </c>
      <c r="I40" s="9">
        <v>40673</v>
      </c>
      <c r="J40" s="9">
        <v>40755</v>
      </c>
      <c r="K40" s="10">
        <v>80</v>
      </c>
      <c r="L40" s="8" t="s">
        <v>23</v>
      </c>
      <c r="M40" s="8" t="s">
        <v>189</v>
      </c>
      <c r="N40" s="8" t="s">
        <v>208</v>
      </c>
      <c r="O40" s="8" t="s">
        <v>26</v>
      </c>
      <c r="P40" s="8" t="s">
        <v>208</v>
      </c>
      <c r="Q40" s="8" t="s">
        <v>210</v>
      </c>
      <c r="R40" s="5">
        <v>23227</v>
      </c>
    </row>
    <row r="41" spans="1:18" s="32" customFormat="1" ht="15" x14ac:dyDescent="0.25">
      <c r="A41" s="4">
        <v>132</v>
      </c>
      <c r="B41" s="5">
        <v>4</v>
      </c>
      <c r="C41" s="29" t="s">
        <v>203</v>
      </c>
      <c r="D41" s="6" t="s">
        <v>214</v>
      </c>
      <c r="E41" s="29" t="s">
        <v>215</v>
      </c>
      <c r="F41" s="30">
        <v>100000577063</v>
      </c>
      <c r="G41" s="7" t="s">
        <v>216</v>
      </c>
      <c r="H41" s="36" t="s">
        <v>283</v>
      </c>
      <c r="I41" s="37">
        <v>38978</v>
      </c>
      <c r="J41" s="37">
        <v>39090</v>
      </c>
      <c r="K41" s="10">
        <v>110</v>
      </c>
      <c r="L41" s="36" t="s">
        <v>37</v>
      </c>
      <c r="M41" s="36" t="s">
        <v>24</v>
      </c>
      <c r="N41" s="36" t="s">
        <v>208</v>
      </c>
      <c r="O41" s="36" t="s">
        <v>26</v>
      </c>
      <c r="P41" s="36" t="s">
        <v>208</v>
      </c>
      <c r="Q41" s="36" t="s">
        <v>217</v>
      </c>
      <c r="R41" s="36" t="s">
        <v>218</v>
      </c>
    </row>
    <row r="42" spans="1:18" s="32" customFormat="1" ht="15" x14ac:dyDescent="0.25">
      <c r="A42" s="4">
        <v>132</v>
      </c>
      <c r="B42" s="5">
        <v>4</v>
      </c>
      <c r="C42" s="29" t="s">
        <v>203</v>
      </c>
      <c r="D42" s="6" t="s">
        <v>214</v>
      </c>
      <c r="E42" s="29" t="s">
        <v>219</v>
      </c>
      <c r="F42" s="30">
        <v>100000698484</v>
      </c>
      <c r="G42" s="7" t="s">
        <v>220</v>
      </c>
      <c r="H42" s="8" t="s">
        <v>221</v>
      </c>
      <c r="I42" s="9">
        <v>40319</v>
      </c>
      <c r="J42" s="9">
        <v>40414</v>
      </c>
      <c r="K42" s="10">
        <v>93</v>
      </c>
      <c r="L42" s="8" t="s">
        <v>37</v>
      </c>
      <c r="M42" s="8" t="s">
        <v>38</v>
      </c>
      <c r="N42" s="8" t="s">
        <v>208</v>
      </c>
      <c r="O42" s="8" t="s">
        <v>26</v>
      </c>
      <c r="P42" s="8" t="s">
        <v>26</v>
      </c>
      <c r="Q42" s="8" t="s">
        <v>217</v>
      </c>
      <c r="R42" s="5">
        <v>15786</v>
      </c>
    </row>
    <row r="43" spans="1:18" s="32" customFormat="1" ht="15" x14ac:dyDescent="0.25">
      <c r="A43" s="4">
        <v>132</v>
      </c>
      <c r="B43" s="5">
        <v>4</v>
      </c>
      <c r="C43" s="29" t="s">
        <v>222</v>
      </c>
      <c r="D43" s="6" t="s">
        <v>223</v>
      </c>
      <c r="E43" s="29" t="s">
        <v>224</v>
      </c>
      <c r="F43" s="30">
        <v>100000699356</v>
      </c>
      <c r="G43" s="22" t="s">
        <v>225</v>
      </c>
      <c r="H43" s="8" t="s">
        <v>226</v>
      </c>
      <c r="I43" s="9">
        <v>40333</v>
      </c>
      <c r="J43" s="9">
        <v>40342</v>
      </c>
      <c r="K43" s="10">
        <v>9</v>
      </c>
      <c r="L43" s="8" t="s">
        <v>94</v>
      </c>
      <c r="M43" s="8" t="s">
        <v>31</v>
      </c>
      <c r="N43" s="8" t="s">
        <v>227</v>
      </c>
      <c r="O43" s="8" t="s">
        <v>228</v>
      </c>
      <c r="P43" s="8" t="s">
        <v>227</v>
      </c>
      <c r="Q43" s="8" t="s">
        <v>229</v>
      </c>
      <c r="R43" s="5">
        <v>22226</v>
      </c>
    </row>
    <row r="44" spans="1:18" s="32" customFormat="1" ht="15" x14ac:dyDescent="0.25">
      <c r="A44" s="4">
        <v>132</v>
      </c>
      <c r="B44" s="5">
        <v>4</v>
      </c>
      <c r="C44" s="29" t="s">
        <v>222</v>
      </c>
      <c r="D44" s="6" t="s">
        <v>223</v>
      </c>
      <c r="E44" s="29" t="s">
        <v>230</v>
      </c>
      <c r="F44" s="30">
        <v>100000701728</v>
      </c>
      <c r="G44" s="22" t="s">
        <v>231</v>
      </c>
      <c r="H44" s="8" t="s">
        <v>232</v>
      </c>
      <c r="I44" s="9">
        <v>40342</v>
      </c>
      <c r="J44" s="9">
        <v>40417</v>
      </c>
      <c r="K44" s="10">
        <v>74</v>
      </c>
      <c r="L44" s="8" t="s">
        <v>94</v>
      </c>
      <c r="M44" s="8" t="s">
        <v>38</v>
      </c>
      <c r="N44" s="8" t="s">
        <v>227</v>
      </c>
      <c r="O44" s="8" t="s">
        <v>26</v>
      </c>
      <c r="P44" s="8" t="s">
        <v>26</v>
      </c>
      <c r="Q44" s="8" t="s">
        <v>229</v>
      </c>
      <c r="R44" s="5">
        <v>22226</v>
      </c>
    </row>
    <row r="45" spans="1:18" s="32" customFormat="1" ht="15" x14ac:dyDescent="0.25">
      <c r="A45" s="4">
        <v>132</v>
      </c>
      <c r="B45" s="5">
        <v>4</v>
      </c>
      <c r="C45" s="29" t="s">
        <v>233</v>
      </c>
      <c r="D45" s="6" t="s">
        <v>234</v>
      </c>
      <c r="E45" s="29" t="s">
        <v>235</v>
      </c>
      <c r="F45" s="30">
        <v>100000704757</v>
      </c>
      <c r="G45" s="7" t="s">
        <v>236</v>
      </c>
      <c r="H45" s="8" t="s">
        <v>237</v>
      </c>
      <c r="I45" s="9">
        <v>40360</v>
      </c>
      <c r="J45" s="9">
        <v>40397</v>
      </c>
      <c r="K45" s="10">
        <v>36</v>
      </c>
      <c r="L45" s="8" t="s">
        <v>37</v>
      </c>
      <c r="M45" s="8" t="s">
        <v>38</v>
      </c>
      <c r="N45" s="8" t="s">
        <v>238</v>
      </c>
      <c r="O45" s="8" t="s">
        <v>239</v>
      </c>
      <c r="P45" s="8" t="s">
        <v>26</v>
      </c>
      <c r="Q45" s="8" t="s">
        <v>229</v>
      </c>
      <c r="R45" s="5">
        <v>3681</v>
      </c>
    </row>
    <row r="46" spans="1:18" s="32" customFormat="1" ht="15" x14ac:dyDescent="0.25">
      <c r="A46" s="4">
        <v>132</v>
      </c>
      <c r="B46" s="5">
        <v>4</v>
      </c>
      <c r="C46" s="29" t="s">
        <v>240</v>
      </c>
      <c r="D46" s="6" t="s">
        <v>241</v>
      </c>
      <c r="E46" s="29" t="s">
        <v>242</v>
      </c>
      <c r="F46" s="30">
        <v>100000674347</v>
      </c>
      <c r="G46" s="7" t="s">
        <v>243</v>
      </c>
      <c r="H46" s="8" t="s">
        <v>243</v>
      </c>
      <c r="I46" s="9">
        <v>40172</v>
      </c>
      <c r="J46" s="9">
        <v>40403</v>
      </c>
      <c r="K46" s="10">
        <v>228</v>
      </c>
      <c r="L46" s="8" t="s">
        <v>37</v>
      </c>
      <c r="M46" s="8" t="s">
        <v>38</v>
      </c>
      <c r="N46" s="8" t="s">
        <v>177</v>
      </c>
      <c r="O46" s="8" t="s">
        <v>244</v>
      </c>
      <c r="P46" s="8" t="s">
        <v>177</v>
      </c>
      <c r="Q46" s="8" t="s">
        <v>245</v>
      </c>
      <c r="R46" s="5">
        <v>21606</v>
      </c>
    </row>
    <row r="47" spans="1:18" s="32" customFormat="1" ht="15" x14ac:dyDescent="0.25">
      <c r="A47" s="4">
        <v>132</v>
      </c>
      <c r="B47" s="5">
        <v>4</v>
      </c>
      <c r="C47" s="29" t="s">
        <v>240</v>
      </c>
      <c r="D47" s="6" t="s">
        <v>241</v>
      </c>
      <c r="E47" s="29" t="s">
        <v>246</v>
      </c>
      <c r="F47" s="30">
        <v>100000674390</v>
      </c>
      <c r="G47" s="7" t="s">
        <v>247</v>
      </c>
      <c r="H47" s="8" t="s">
        <v>247</v>
      </c>
      <c r="I47" s="9">
        <v>40173</v>
      </c>
      <c r="J47" s="9">
        <v>40403</v>
      </c>
      <c r="K47" s="10">
        <v>227</v>
      </c>
      <c r="L47" s="8" t="s">
        <v>37</v>
      </c>
      <c r="M47" s="8" t="s">
        <v>38</v>
      </c>
      <c r="N47" s="8" t="s">
        <v>177</v>
      </c>
      <c r="O47" s="8" t="s">
        <v>244</v>
      </c>
      <c r="P47" s="8" t="s">
        <v>177</v>
      </c>
      <c r="Q47" s="8" t="s">
        <v>245</v>
      </c>
      <c r="R47" s="5">
        <v>21646</v>
      </c>
    </row>
    <row r="48" spans="1:18" s="32" customFormat="1" ht="15" x14ac:dyDescent="0.25">
      <c r="A48" s="4">
        <v>132</v>
      </c>
      <c r="B48" s="5">
        <v>4</v>
      </c>
      <c r="C48" s="29" t="s">
        <v>240</v>
      </c>
      <c r="D48" s="6" t="s">
        <v>241</v>
      </c>
      <c r="E48" s="29" t="s">
        <v>248</v>
      </c>
      <c r="F48" s="30">
        <v>100000698298</v>
      </c>
      <c r="G48" s="16" t="s">
        <v>249</v>
      </c>
      <c r="H48" s="8" t="s">
        <v>249</v>
      </c>
      <c r="I48" s="9">
        <v>40310</v>
      </c>
      <c r="J48" s="9">
        <v>40409</v>
      </c>
      <c r="K48" s="10">
        <v>97</v>
      </c>
      <c r="L48" s="8" t="s">
        <v>37</v>
      </c>
      <c r="M48" s="8" t="s">
        <v>38</v>
      </c>
      <c r="N48" s="8" t="s">
        <v>177</v>
      </c>
      <c r="O48" s="8" t="s">
        <v>244</v>
      </c>
      <c r="P48" s="8" t="s">
        <v>177</v>
      </c>
      <c r="Q48" s="8" t="s">
        <v>245</v>
      </c>
      <c r="R48" s="5">
        <v>22108</v>
      </c>
    </row>
    <row r="49" spans="1:18" s="32" customFormat="1" ht="15" x14ac:dyDescent="0.25">
      <c r="A49" s="4">
        <v>132</v>
      </c>
      <c r="B49" s="5">
        <v>3</v>
      </c>
      <c r="C49" s="29" t="s">
        <v>250</v>
      </c>
      <c r="D49" s="6" t="s">
        <v>251</v>
      </c>
      <c r="E49" s="29" t="s">
        <v>252</v>
      </c>
      <c r="F49" s="30">
        <v>100000706216</v>
      </c>
      <c r="G49" s="22" t="s">
        <v>253</v>
      </c>
      <c r="H49" s="8" t="s">
        <v>254</v>
      </c>
      <c r="I49" s="9">
        <v>40405</v>
      </c>
      <c r="J49" s="9">
        <v>40787</v>
      </c>
      <c r="K49" s="10">
        <v>376</v>
      </c>
      <c r="L49" s="8" t="s">
        <v>23</v>
      </c>
      <c r="M49" s="8" t="s">
        <v>189</v>
      </c>
      <c r="N49" s="8" t="s">
        <v>255</v>
      </c>
      <c r="O49" s="8" t="s">
        <v>26</v>
      </c>
      <c r="P49" s="8" t="s">
        <v>255</v>
      </c>
      <c r="Q49" s="8" t="s">
        <v>256</v>
      </c>
      <c r="R49" s="5">
        <v>22586</v>
      </c>
    </row>
    <row r="50" spans="1:18" s="32" customFormat="1" ht="15" x14ac:dyDescent="0.25">
      <c r="A50" s="4">
        <v>132</v>
      </c>
      <c r="B50" s="5">
        <v>3</v>
      </c>
      <c r="C50" s="29" t="s">
        <v>289</v>
      </c>
      <c r="D50" s="6" t="s">
        <v>290</v>
      </c>
      <c r="E50" s="29" t="s">
        <v>291</v>
      </c>
      <c r="F50" s="30">
        <v>100000756217</v>
      </c>
      <c r="G50" s="22" t="s">
        <v>284</v>
      </c>
      <c r="H50" s="8" t="s">
        <v>285</v>
      </c>
      <c r="I50" s="9">
        <v>41119</v>
      </c>
      <c r="J50" s="9">
        <v>41308</v>
      </c>
      <c r="K50" s="10">
        <f>J50-I50</f>
        <v>189</v>
      </c>
      <c r="L50" s="8" t="s">
        <v>23</v>
      </c>
      <c r="M50" s="8" t="s">
        <v>24</v>
      </c>
      <c r="N50" s="8" t="s">
        <v>286</v>
      </c>
      <c r="O50" s="8"/>
      <c r="P50" s="8" t="s">
        <v>287</v>
      </c>
      <c r="Q50" s="8" t="s">
        <v>288</v>
      </c>
      <c r="R50" s="5">
        <v>23752</v>
      </c>
    </row>
    <row r="51" spans="1:18" s="32" customFormat="1" ht="15" x14ac:dyDescent="0.25">
      <c r="A51" s="4">
        <v>132</v>
      </c>
      <c r="B51" s="5">
        <v>4</v>
      </c>
      <c r="C51" s="31">
        <v>211</v>
      </c>
      <c r="D51" s="6" t="s">
        <v>257</v>
      </c>
      <c r="E51" s="29" t="s">
        <v>258</v>
      </c>
      <c r="F51" s="30">
        <v>100000646213</v>
      </c>
      <c r="G51" s="7" t="s">
        <v>259</v>
      </c>
      <c r="H51" s="8" t="s">
        <v>260</v>
      </c>
      <c r="I51" s="9">
        <v>39821</v>
      </c>
      <c r="J51" s="9">
        <v>39934</v>
      </c>
      <c r="K51" s="33">
        <v>113</v>
      </c>
      <c r="L51" s="8" t="s">
        <v>37</v>
      </c>
      <c r="M51" s="8" t="s">
        <v>38</v>
      </c>
      <c r="N51" s="8" t="s">
        <v>25</v>
      </c>
      <c r="O51" s="8" t="s">
        <v>261</v>
      </c>
      <c r="P51" s="8" t="s">
        <v>262</v>
      </c>
      <c r="Q51" s="8" t="s">
        <v>263</v>
      </c>
      <c r="R51" s="5">
        <v>20367</v>
      </c>
    </row>
    <row r="52" spans="1:18" s="32" customFormat="1" ht="15" x14ac:dyDescent="0.25">
      <c r="A52" s="4">
        <v>132</v>
      </c>
      <c r="B52" s="5">
        <v>4</v>
      </c>
      <c r="C52" s="29" t="s">
        <v>264</v>
      </c>
      <c r="D52" s="6" t="s">
        <v>257</v>
      </c>
      <c r="E52" s="29" t="s">
        <v>265</v>
      </c>
      <c r="F52" s="30">
        <v>100000704775</v>
      </c>
      <c r="G52" s="7" t="s">
        <v>266</v>
      </c>
      <c r="H52" s="8" t="s">
        <v>267</v>
      </c>
      <c r="I52" s="9">
        <v>40360</v>
      </c>
      <c r="J52" s="9">
        <v>40392</v>
      </c>
      <c r="K52" s="10">
        <v>31</v>
      </c>
      <c r="L52" s="8" t="s">
        <v>37</v>
      </c>
      <c r="M52" s="8" t="s">
        <v>38</v>
      </c>
      <c r="N52" s="8" t="s">
        <v>25</v>
      </c>
      <c r="O52" s="8" t="s">
        <v>261</v>
      </c>
      <c r="P52" s="8" t="s">
        <v>268</v>
      </c>
      <c r="Q52" s="8" t="s">
        <v>263</v>
      </c>
      <c r="R52" s="5">
        <v>22386</v>
      </c>
    </row>
    <row r="53" spans="1:18" s="32" customFormat="1" ht="15" x14ac:dyDescent="0.25">
      <c r="A53" s="4">
        <v>132</v>
      </c>
      <c r="B53" s="5">
        <v>4</v>
      </c>
      <c r="C53" s="29" t="s">
        <v>264</v>
      </c>
      <c r="D53" s="6" t="s">
        <v>257</v>
      </c>
      <c r="E53" s="29" t="s">
        <v>269</v>
      </c>
      <c r="F53" s="30">
        <v>100000706108</v>
      </c>
      <c r="G53" s="7" t="s">
        <v>270</v>
      </c>
      <c r="H53" s="8" t="s">
        <v>271</v>
      </c>
      <c r="I53" s="9">
        <v>40397</v>
      </c>
      <c r="J53" s="9">
        <v>40439</v>
      </c>
      <c r="K53" s="10">
        <v>41</v>
      </c>
      <c r="L53" s="8" t="s">
        <v>37</v>
      </c>
      <c r="M53" s="8" t="s">
        <v>38</v>
      </c>
      <c r="N53" s="8" t="s">
        <v>25</v>
      </c>
      <c r="O53" s="8" t="s">
        <v>272</v>
      </c>
      <c r="P53" s="8" t="s">
        <v>268</v>
      </c>
      <c r="Q53" s="8" t="s">
        <v>263</v>
      </c>
      <c r="R53" s="5">
        <v>22546</v>
      </c>
    </row>
    <row r="54" spans="1:18" s="32" customFormat="1" ht="15" x14ac:dyDescent="0.25">
      <c r="A54" s="4">
        <v>132</v>
      </c>
      <c r="B54" s="17">
        <v>4</v>
      </c>
      <c r="C54" s="29" t="s">
        <v>264</v>
      </c>
      <c r="D54" s="18" t="s">
        <v>273</v>
      </c>
      <c r="E54" s="29" t="s">
        <v>274</v>
      </c>
      <c r="F54" s="30">
        <v>100000698958</v>
      </c>
      <c r="G54" s="16" t="s">
        <v>275</v>
      </c>
      <c r="H54" s="19" t="s">
        <v>275</v>
      </c>
      <c r="I54" s="9">
        <v>40326</v>
      </c>
      <c r="J54" s="9">
        <v>40360</v>
      </c>
      <c r="K54" s="20">
        <v>33</v>
      </c>
      <c r="L54" s="19" t="s">
        <v>37</v>
      </c>
      <c r="M54" s="19" t="s">
        <v>38</v>
      </c>
      <c r="N54" s="19" t="s">
        <v>276</v>
      </c>
      <c r="O54" s="19" t="s">
        <v>277</v>
      </c>
      <c r="P54" s="19" t="s">
        <v>278</v>
      </c>
      <c r="Q54" s="19" t="s">
        <v>279</v>
      </c>
      <c r="R54" s="17">
        <v>6658</v>
      </c>
    </row>
    <row r="55" spans="1:18" s="32" customFormat="1" ht="15" x14ac:dyDescent="0.25">
      <c r="A55" s="4">
        <v>132</v>
      </c>
      <c r="B55" s="24">
        <v>4</v>
      </c>
      <c r="C55" s="29" t="s">
        <v>264</v>
      </c>
      <c r="D55" s="25" t="s">
        <v>173</v>
      </c>
      <c r="E55" s="29" t="s">
        <v>280</v>
      </c>
      <c r="F55" s="30">
        <v>100000701730</v>
      </c>
      <c r="G55" s="26" t="s">
        <v>281</v>
      </c>
      <c r="H55" s="15" t="s">
        <v>281</v>
      </c>
      <c r="I55" s="27">
        <v>40320</v>
      </c>
      <c r="J55" s="27">
        <v>40423</v>
      </c>
      <c r="K55" s="20">
        <v>100</v>
      </c>
      <c r="L55" s="15" t="s">
        <v>37</v>
      </c>
      <c r="M55" s="15" t="s">
        <v>38</v>
      </c>
      <c r="N55" s="15" t="s">
        <v>276</v>
      </c>
      <c r="O55" s="15" t="s">
        <v>26</v>
      </c>
      <c r="P55" s="15" t="s">
        <v>26</v>
      </c>
      <c r="Q55" s="15" t="s">
        <v>282</v>
      </c>
      <c r="R55" s="24">
        <v>7083</v>
      </c>
    </row>
    <row r="57" spans="1:18" ht="15" x14ac:dyDescent="0.25">
      <c r="F57" s="28"/>
      <c r="K57" s="21" t="s">
        <v>23</v>
      </c>
      <c r="L57" s="21">
        <f>COUNTIF($L$2:$L$55,K57)</f>
        <v>11</v>
      </c>
    </row>
    <row r="58" spans="1:18" ht="15" x14ac:dyDescent="0.25">
      <c r="K58" s="21" t="s">
        <v>94</v>
      </c>
      <c r="L58" s="21">
        <f t="shared" ref="L58:L59" si="0">COUNTIF($L$2:$L$55,K58)</f>
        <v>8</v>
      </c>
    </row>
    <row r="59" spans="1:18" x14ac:dyDescent="0.35">
      <c r="K59" s="21" t="s">
        <v>37</v>
      </c>
      <c r="L59" s="21">
        <f t="shared" si="0"/>
        <v>35</v>
      </c>
    </row>
  </sheetData>
  <sortState ref="A2:U55">
    <sortCondition ref="G2:G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Longhurst, Richard</dc:creator>
  <cp:lastModifiedBy>Pain Sue (Energy Development)</cp:lastModifiedBy>
  <dcterms:created xsi:type="dcterms:W3CDTF">2014-09-25T15:10:15Z</dcterms:created>
  <dcterms:modified xsi:type="dcterms:W3CDTF">2014-10-21T11:28:21Z</dcterms:modified>
</cp:coreProperties>
</file>