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1840" windowHeight="10485"/>
  </bookViews>
  <sheets>
    <sheet name="Commissioner Expenses" sheetId="1" r:id="rId1"/>
  </sheets>
  <calcPr calcId="145621"/>
</workbook>
</file>

<file path=xl/calcChain.xml><?xml version="1.0" encoding="utf-8"?>
<calcChain xmlns="http://schemas.openxmlformats.org/spreadsheetml/2006/main">
  <c r="E89" i="1" l="1"/>
  <c r="E117" i="1" l="1"/>
  <c r="H201" i="1"/>
  <c r="D19" i="1" l="1"/>
  <c r="G19" i="1"/>
  <c r="H187" i="1" l="1"/>
  <c r="E187" i="1"/>
  <c r="H173" i="1" l="1"/>
  <c r="E173" i="1"/>
  <c r="H159" i="1"/>
  <c r="E159" i="1"/>
  <c r="E145" i="1"/>
  <c r="H131" i="1"/>
  <c r="E131" i="1"/>
  <c r="H103" i="1"/>
  <c r="H89" i="1"/>
  <c r="E75" i="1"/>
  <c r="H75" i="1"/>
  <c r="H61" i="1" l="1"/>
  <c r="H47" i="1"/>
  <c r="E47" i="1"/>
  <c r="H33" i="1"/>
  <c r="E33" i="1"/>
  <c r="H19" i="1"/>
  <c r="E19" i="1"/>
  <c r="H5" i="1"/>
  <c r="E5" i="1"/>
</calcChain>
</file>

<file path=xl/sharedStrings.xml><?xml version="1.0" encoding="utf-8"?>
<sst xmlns="http://schemas.openxmlformats.org/spreadsheetml/2006/main" count="202" uniqueCount="32">
  <si>
    <t>Scott Johnson</t>
  </si>
  <si>
    <t>Charlie Mayfield</t>
  </si>
  <si>
    <t>Professor John Coyne</t>
  </si>
  <si>
    <t>Dr Deirdre Hughes</t>
  </si>
  <si>
    <t>Bill McGinnis</t>
  </si>
  <si>
    <t>Neil McLean</t>
  </si>
  <si>
    <t>Seyi Obakin</t>
  </si>
  <si>
    <t>Sean Taggart</t>
  </si>
  <si>
    <t>Scott Waddington</t>
  </si>
  <si>
    <t>April</t>
  </si>
  <si>
    <t>May</t>
  </si>
  <si>
    <t>June</t>
  </si>
  <si>
    <t>July</t>
  </si>
  <si>
    <t>August</t>
  </si>
  <si>
    <t>September</t>
  </si>
  <si>
    <t>October</t>
  </si>
  <si>
    <t>November</t>
  </si>
  <si>
    <t>December</t>
  </si>
  <si>
    <t>January</t>
  </si>
  <si>
    <t>February</t>
  </si>
  <si>
    <t>March</t>
  </si>
  <si>
    <t>Financial Year 12/13 (£)</t>
  </si>
  <si>
    <t>Financial Year 13/14 (£)</t>
  </si>
  <si>
    <t>Tony Lau-Walker</t>
  </si>
  <si>
    <t>Toby Peyton-Jones</t>
  </si>
  <si>
    <t>Julie Kenny</t>
  </si>
  <si>
    <t xml:space="preserve">Liz Sayce </t>
  </si>
  <si>
    <t>Grahame Smith</t>
  </si>
  <si>
    <t>Fees</t>
  </si>
  <si>
    <t>Expenses</t>
  </si>
  <si>
    <t>Douglas McCormick</t>
  </si>
  <si>
    <t>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</si>
</sst>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7" x14ac:knownFonts="1">
    <font>
      <sz val="11"/>
      <color theme="1"/>
      <name val="Calibri"/>
      <family val="2"/>
      <scheme val="minor"/>
    </font>
    <font>
      <sz val="11"/>
      <color theme="1"/>
      <name val="Calibri"/>
      <family val="2"/>
      <scheme val="minor"/>
    </font>
    <font>
      <b/>
      <sz val="11"/>
      <color theme="1"/>
      <name val="Calibri"/>
      <family val="2"/>
      <scheme val="minor"/>
    </font>
    <font>
      <b/>
      <u val="double"/>
      <sz val="11"/>
      <color theme="1"/>
      <name val="Calibri"/>
      <family val="2"/>
      <scheme val="minor"/>
    </font>
    <font>
      <b/>
      <u/>
      <sz val="11"/>
      <color theme="1"/>
      <name val="Calibri"/>
      <family val="2"/>
      <scheme val="minor"/>
    </font>
    <font>
      <b/>
      <u/>
      <sz val="11"/>
      <color rgb="FF000000"/>
      <name val="Calibri"/>
      <family val="2"/>
      <scheme val="minor"/>
    </font>
    <font>
      <b/>
      <u/>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164" fontId="0" fillId="0" borderId="0" xfId="1" applyNumberFormat="1" applyFont="1"/>
    <xf numFmtId="0" fontId="2" fillId="0" borderId="0" xfId="0" applyFont="1"/>
    <xf numFmtId="0" fontId="3" fillId="0" borderId="0" xfId="0" applyFont="1"/>
    <xf numFmtId="0" fontId="4" fillId="0" borderId="0" xfId="0" applyFont="1"/>
    <xf numFmtId="0" fontId="0" fillId="0" borderId="0" xfId="0" applyFont="1"/>
    <xf numFmtId="164" fontId="3" fillId="0" borderId="0" xfId="1" applyNumberFormat="1" applyFont="1"/>
    <xf numFmtId="164" fontId="3" fillId="0" borderId="0" xfId="0" applyNumberFormat="1" applyFont="1"/>
    <xf numFmtId="0" fontId="5" fillId="0" borderId="0" xfId="0" applyFont="1" applyAlignment="1">
      <alignment wrapText="1"/>
    </xf>
    <xf numFmtId="0" fontId="6" fillId="0" borderId="0" xfId="0" applyFont="1" applyAlignment="1">
      <alignment vertical="center" wrapText="1"/>
    </xf>
    <xf numFmtId="0" fontId="5" fillId="0" borderId="0" xfId="0" applyFont="1" applyAlignment="1"/>
    <xf numFmtId="0" fontId="6"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213</xdr:row>
      <xdr:rowOff>142875</xdr:rowOff>
    </xdr:from>
    <xdr:to>
      <xdr:col>8</xdr:col>
      <xdr:colOff>390525</xdr:colOff>
      <xdr:row>221</xdr:row>
      <xdr:rowOff>95251</xdr:rowOff>
    </xdr:to>
    <xdr:sp macro="" textlink="">
      <xdr:nvSpPr>
        <xdr:cNvPr id="8" name="TextBox 7"/>
        <xdr:cNvSpPr txBox="1"/>
      </xdr:nvSpPr>
      <xdr:spPr>
        <a:xfrm>
          <a:off x="295275" y="9258300"/>
          <a:ext cx="6334125" cy="1476376"/>
        </a:xfrm>
        <a:prstGeom prst="rect">
          <a:avLst/>
        </a:prstGeom>
        <a:solidFill>
          <a:sysClr val="window" lastClr="FFFFFF"/>
        </a:solidFill>
        <a:ln w="9525" cmpd="sng">
          <a:solidFill>
            <a:srgbClr val="E31A52"/>
          </a:solidFill>
        </a:ln>
        <a:effectLst/>
      </xdr:spPr>
      <xdr:txBody>
        <a:bodyPr vertOverflow="clip" horzOverflow="clip" wrap="square" rtlCol="0" anchor="t"/>
        <a:lstStyle/>
        <a:p>
          <a:r>
            <a:rPr lang="en-GB" sz="1100">
              <a:effectLst/>
              <a:latin typeface="+mn-lt"/>
              <a:ea typeface="+mn-ea"/>
              <a:cs typeface="+mn-cs"/>
            </a:rPr>
            <a:t>*The UK Commission is a Non Departmental Public Body and also a company limited by guarantee. The Commissioners are Directors of the Company and are appointed by the Secretary of State. Commissioner are appointed on a part-time basis and are expected to attend all Board meetings whenever possible and to undertake other responsibilities in agreement with the Chair. Commissioners are entitled to claim travel and subsistence expenses for meetings and visits whilst undertaking their duties.</a:t>
          </a:r>
          <a:endParaRPr lang="en-GB">
            <a:effectLst/>
          </a:endParaRPr>
        </a:p>
        <a:p>
          <a:r>
            <a:rPr lang="en-GB" sz="1100">
              <a:effectLst/>
              <a:latin typeface="+mn-lt"/>
              <a:ea typeface="+mn-ea"/>
              <a:cs typeface="+mn-cs"/>
            </a:rPr>
            <a:t>The Chair has overall responsibility for representing the UK Commission. In November 2013, Sir Charlie Mayfield was reappointed as Chair for a three year term. This role attracts an annual remuneration of £33,600. All other UKCES Commissioners are eligible to claim an allowance of £4,000</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4"/>
  <sheetViews>
    <sheetView tabSelected="1" workbookViewId="0">
      <selection activeCell="G224" sqref="G224"/>
    </sheetView>
  </sheetViews>
  <sheetFormatPr defaultRowHeight="15" outlineLevelRow="1" x14ac:dyDescent="0.25"/>
  <cols>
    <col min="2" max="2" width="24.85546875" bestFit="1" customWidth="1"/>
    <col min="3" max="3" width="8.28515625" customWidth="1"/>
    <col min="5" max="5" width="12" customWidth="1"/>
    <col min="8" max="8" width="11.85546875" customWidth="1"/>
  </cols>
  <sheetData>
    <row r="2" spans="2:8" x14ac:dyDescent="0.25">
      <c r="B2" s="4" t="s">
        <v>31</v>
      </c>
      <c r="C2" s="4"/>
      <c r="D2" s="10" t="s">
        <v>21</v>
      </c>
      <c r="F2" s="8"/>
      <c r="G2" s="11" t="s">
        <v>22</v>
      </c>
    </row>
    <row r="3" spans="2:8" ht="14.45" x14ac:dyDescent="0.3">
      <c r="B3" s="4"/>
      <c r="C3" s="4"/>
      <c r="D3" s="12" t="s">
        <v>28</v>
      </c>
      <c r="E3" s="12" t="s">
        <v>29</v>
      </c>
      <c r="F3" s="13"/>
      <c r="G3" s="14" t="s">
        <v>28</v>
      </c>
      <c r="H3" s="15" t="s">
        <v>29</v>
      </c>
    </row>
    <row r="4" spans="2:8" ht="14.45" x14ac:dyDescent="0.3">
      <c r="B4" s="4"/>
      <c r="C4" s="4"/>
      <c r="D4" s="10"/>
      <c r="E4" s="10"/>
      <c r="F4" s="8"/>
      <c r="G4" s="4"/>
      <c r="H4" s="9"/>
    </row>
    <row r="5" spans="2:8" ht="17.25" customHeight="1" x14ac:dyDescent="0.3">
      <c r="B5" s="2" t="s">
        <v>0</v>
      </c>
      <c r="C5" s="2"/>
      <c r="E5" s="3">
        <f>SUM(E6:E18)</f>
        <v>10450.65</v>
      </c>
      <c r="F5" s="3"/>
      <c r="H5" s="3">
        <f>SUM(H6:H18)</f>
        <v>13588.749999999998</v>
      </c>
    </row>
    <row r="6" spans="2:8" ht="17.25" hidden="1" customHeight="1" outlineLevel="1" x14ac:dyDescent="0.3">
      <c r="B6" t="s">
        <v>9</v>
      </c>
      <c r="H6">
        <v>455.53</v>
      </c>
    </row>
    <row r="7" spans="2:8" ht="17.25" hidden="1" customHeight="1" outlineLevel="1" x14ac:dyDescent="0.3">
      <c r="B7" t="s">
        <v>10</v>
      </c>
      <c r="H7">
        <v>664.57</v>
      </c>
    </row>
    <row r="8" spans="2:8" ht="17.25" hidden="1" customHeight="1" outlineLevel="1" x14ac:dyDescent="0.3">
      <c r="B8" t="s">
        <v>11</v>
      </c>
      <c r="E8">
        <v>591.04999999999995</v>
      </c>
      <c r="H8">
        <v>1446.21</v>
      </c>
    </row>
    <row r="9" spans="2:8" ht="17.25" hidden="1" customHeight="1" outlineLevel="1" x14ac:dyDescent="0.3">
      <c r="B9" t="s">
        <v>12</v>
      </c>
      <c r="E9">
        <v>1284.5999999999999</v>
      </c>
      <c r="H9">
        <v>2282.17</v>
      </c>
    </row>
    <row r="10" spans="2:8" ht="17.25" hidden="1" customHeight="1" outlineLevel="1" x14ac:dyDescent="0.3">
      <c r="B10" t="s">
        <v>13</v>
      </c>
      <c r="E10">
        <v>1760.64</v>
      </c>
      <c r="H10">
        <v>1372</v>
      </c>
    </row>
    <row r="11" spans="2:8" ht="17.25" hidden="1" customHeight="1" outlineLevel="1" x14ac:dyDescent="0.3">
      <c r="B11" t="s">
        <v>14</v>
      </c>
      <c r="E11">
        <v>884.71</v>
      </c>
      <c r="H11">
        <v>143.5</v>
      </c>
    </row>
    <row r="12" spans="2:8" ht="17.25" hidden="1" customHeight="1" outlineLevel="1" x14ac:dyDescent="0.3">
      <c r="B12" t="s">
        <v>15</v>
      </c>
      <c r="E12">
        <v>506.25</v>
      </c>
      <c r="H12">
        <v>2069.34</v>
      </c>
    </row>
    <row r="13" spans="2:8" ht="17.25" hidden="1" customHeight="1" outlineLevel="1" x14ac:dyDescent="0.3">
      <c r="B13" t="s">
        <v>16</v>
      </c>
      <c r="E13">
        <v>1052.8900000000001</v>
      </c>
      <c r="H13">
        <v>2008.84</v>
      </c>
    </row>
    <row r="14" spans="2:8" ht="14.45" hidden="1" outlineLevel="1" x14ac:dyDescent="0.3">
      <c r="B14" t="s">
        <v>17</v>
      </c>
      <c r="E14">
        <v>1258.3699999999999</v>
      </c>
      <c r="H14">
        <v>1040.82</v>
      </c>
    </row>
    <row r="15" spans="2:8" ht="14.45" hidden="1" outlineLevel="1" x14ac:dyDescent="0.3">
      <c r="B15" t="s">
        <v>18</v>
      </c>
      <c r="E15">
        <v>940.63</v>
      </c>
      <c r="H15">
        <v>860.21</v>
      </c>
    </row>
    <row r="16" spans="2:8" ht="14.45" hidden="1" outlineLevel="1" x14ac:dyDescent="0.3">
      <c r="B16" t="s">
        <v>19</v>
      </c>
      <c r="E16">
        <v>1101.06</v>
      </c>
      <c r="H16">
        <v>1245.56</v>
      </c>
    </row>
    <row r="17" spans="2:8" ht="14.45" hidden="1" outlineLevel="1" x14ac:dyDescent="0.3">
      <c r="B17" t="s">
        <v>20</v>
      </c>
      <c r="E17">
        <v>1070.45</v>
      </c>
    </row>
    <row r="18" spans="2:8" ht="14.45" collapsed="1" x14ac:dyDescent="0.3"/>
    <row r="19" spans="2:8" ht="14.45" x14ac:dyDescent="0.3">
      <c r="B19" s="2" t="s">
        <v>1</v>
      </c>
      <c r="C19" s="2"/>
      <c r="D19" s="3">
        <f>SUM(D20:D31)</f>
        <v>33600</v>
      </c>
      <c r="E19" s="3">
        <f>SUM(E20:E31)</f>
        <v>746.37</v>
      </c>
      <c r="F19" s="3"/>
      <c r="G19" s="3">
        <f>SUM(G20:G31)</f>
        <v>33335.1</v>
      </c>
      <c r="H19" s="3">
        <f>SUM(H20:H31)</f>
        <v>0</v>
      </c>
    </row>
    <row r="20" spans="2:8" ht="14.45" hidden="1" outlineLevel="1" x14ac:dyDescent="0.3">
      <c r="B20" t="s">
        <v>9</v>
      </c>
      <c r="D20">
        <v>33600</v>
      </c>
      <c r="G20">
        <v>18935.099999999999</v>
      </c>
    </row>
    <row r="21" spans="2:8" ht="14.45" hidden="1" outlineLevel="1" x14ac:dyDescent="0.3">
      <c r="B21" t="s">
        <v>10</v>
      </c>
    </row>
    <row r="22" spans="2:8" ht="14.45" hidden="1" outlineLevel="1" x14ac:dyDescent="0.3">
      <c r="B22" t="s">
        <v>11</v>
      </c>
      <c r="E22">
        <v>189.65</v>
      </c>
    </row>
    <row r="23" spans="2:8" ht="14.45" hidden="1" outlineLevel="1" x14ac:dyDescent="0.3">
      <c r="B23" t="s">
        <v>12</v>
      </c>
    </row>
    <row r="24" spans="2:8" ht="14.45" hidden="1" outlineLevel="1" x14ac:dyDescent="0.3">
      <c r="B24" t="s">
        <v>13</v>
      </c>
    </row>
    <row r="25" spans="2:8" ht="14.45" hidden="1" outlineLevel="1" x14ac:dyDescent="0.3">
      <c r="B25" t="s">
        <v>14</v>
      </c>
    </row>
    <row r="26" spans="2:8" ht="14.45" hidden="1" outlineLevel="1" x14ac:dyDescent="0.3">
      <c r="B26" t="s">
        <v>15</v>
      </c>
      <c r="E26">
        <v>133.72</v>
      </c>
    </row>
    <row r="27" spans="2:8" ht="14.45" hidden="1" outlineLevel="1" x14ac:dyDescent="0.3">
      <c r="B27" t="s">
        <v>16</v>
      </c>
      <c r="E27">
        <v>423</v>
      </c>
      <c r="G27">
        <v>14400</v>
      </c>
    </row>
    <row r="28" spans="2:8" ht="14.45" hidden="1" outlineLevel="1" x14ac:dyDescent="0.3">
      <c r="B28" t="s">
        <v>17</v>
      </c>
    </row>
    <row r="29" spans="2:8" ht="14.45" hidden="1" outlineLevel="1" x14ac:dyDescent="0.3">
      <c r="B29" t="s">
        <v>18</v>
      </c>
    </row>
    <row r="30" spans="2:8" ht="14.45" hidden="1" outlineLevel="1" x14ac:dyDescent="0.3">
      <c r="B30" t="s">
        <v>19</v>
      </c>
    </row>
    <row r="31" spans="2:8" ht="14.45" hidden="1" outlineLevel="1" x14ac:dyDescent="0.3">
      <c r="B31" t="s">
        <v>20</v>
      </c>
    </row>
    <row r="32" spans="2:8" ht="14.45" collapsed="1" x14ac:dyDescent="0.3"/>
    <row r="33" spans="2:8" ht="14.45" x14ac:dyDescent="0.3">
      <c r="B33" s="2" t="s">
        <v>2</v>
      </c>
      <c r="C33" s="2"/>
      <c r="E33" s="3">
        <f>SUM(E34:E45)</f>
        <v>95.48</v>
      </c>
      <c r="F33" s="3"/>
      <c r="H33" s="3">
        <f t="shared" ref="H33" si="0">SUM(H34:H45)</f>
        <v>212.01999999999998</v>
      </c>
    </row>
    <row r="34" spans="2:8" ht="14.45" hidden="1" outlineLevel="1" x14ac:dyDescent="0.3">
      <c r="B34" t="s">
        <v>9</v>
      </c>
      <c r="H34">
        <v>140.47</v>
      </c>
    </row>
    <row r="35" spans="2:8" ht="14.45" hidden="1" outlineLevel="1" x14ac:dyDescent="0.3">
      <c r="B35" t="s">
        <v>10</v>
      </c>
    </row>
    <row r="36" spans="2:8" ht="14.45" hidden="1" outlineLevel="1" x14ac:dyDescent="0.3">
      <c r="B36" t="s">
        <v>11</v>
      </c>
    </row>
    <row r="37" spans="2:8" ht="14.45" hidden="1" outlineLevel="1" x14ac:dyDescent="0.3">
      <c r="B37" t="s">
        <v>12</v>
      </c>
    </row>
    <row r="38" spans="2:8" ht="14.45" hidden="1" outlineLevel="1" x14ac:dyDescent="0.3">
      <c r="B38" t="s">
        <v>13</v>
      </c>
    </row>
    <row r="39" spans="2:8" ht="14.45" hidden="1" outlineLevel="1" x14ac:dyDescent="0.3">
      <c r="B39" t="s">
        <v>14</v>
      </c>
    </row>
    <row r="40" spans="2:8" ht="14.45" hidden="1" outlineLevel="1" x14ac:dyDescent="0.3">
      <c r="B40" t="s">
        <v>15</v>
      </c>
    </row>
    <row r="41" spans="2:8" ht="14.45" hidden="1" outlineLevel="1" x14ac:dyDescent="0.3">
      <c r="B41" t="s">
        <v>16</v>
      </c>
      <c r="E41">
        <v>95.48</v>
      </c>
      <c r="H41">
        <v>71.55</v>
      </c>
    </row>
    <row r="42" spans="2:8" ht="14.45" hidden="1" outlineLevel="1" x14ac:dyDescent="0.3">
      <c r="B42" t="s">
        <v>17</v>
      </c>
    </row>
    <row r="43" spans="2:8" ht="14.45" hidden="1" outlineLevel="1" x14ac:dyDescent="0.3">
      <c r="B43" t="s">
        <v>18</v>
      </c>
    </row>
    <row r="44" spans="2:8" ht="14.45" hidden="1" outlineLevel="1" x14ac:dyDescent="0.3">
      <c r="B44" t="s">
        <v>19</v>
      </c>
    </row>
    <row r="45" spans="2:8" ht="14.45" hidden="1" outlineLevel="1" x14ac:dyDescent="0.3">
      <c r="B45" t="s">
        <v>20</v>
      </c>
    </row>
    <row r="46" spans="2:8" ht="14.45" collapsed="1" x14ac:dyDescent="0.3"/>
    <row r="47" spans="2:8" ht="14.45" x14ac:dyDescent="0.3">
      <c r="B47" s="2" t="s">
        <v>3</v>
      </c>
      <c r="C47" s="2"/>
      <c r="E47" s="3">
        <f>SUM(E48:E59)</f>
        <v>3192.01</v>
      </c>
      <c r="F47" s="3"/>
      <c r="H47" s="3">
        <f t="shared" ref="H47" si="1">SUM(H48:H59)</f>
        <v>1525.4700000000003</v>
      </c>
    </row>
    <row r="48" spans="2:8" ht="14.45" hidden="1" outlineLevel="1" x14ac:dyDescent="0.3">
      <c r="B48" t="s">
        <v>9</v>
      </c>
      <c r="E48">
        <v>840.93</v>
      </c>
      <c r="H48">
        <v>169</v>
      </c>
    </row>
    <row r="49" spans="2:8" ht="14.45" hidden="1" outlineLevel="1" x14ac:dyDescent="0.3">
      <c r="B49" t="s">
        <v>10</v>
      </c>
      <c r="E49">
        <v>494.85</v>
      </c>
      <c r="H49">
        <v>380.96</v>
      </c>
    </row>
    <row r="50" spans="2:8" ht="14.45" hidden="1" outlineLevel="1" x14ac:dyDescent="0.3">
      <c r="B50" t="s">
        <v>11</v>
      </c>
    </row>
    <row r="51" spans="2:8" ht="14.45" hidden="1" outlineLevel="1" x14ac:dyDescent="0.3">
      <c r="B51" t="s">
        <v>12</v>
      </c>
      <c r="H51">
        <v>244.45</v>
      </c>
    </row>
    <row r="52" spans="2:8" ht="14.45" hidden="1" outlineLevel="1" x14ac:dyDescent="0.3">
      <c r="B52" t="s">
        <v>13</v>
      </c>
    </row>
    <row r="53" spans="2:8" ht="14.45" hidden="1" outlineLevel="1" x14ac:dyDescent="0.3">
      <c r="B53" t="s">
        <v>14</v>
      </c>
      <c r="E53">
        <v>601.70000000000005</v>
      </c>
    </row>
    <row r="54" spans="2:8" ht="14.45" hidden="1" outlineLevel="1" x14ac:dyDescent="0.3">
      <c r="B54" t="s">
        <v>15</v>
      </c>
      <c r="E54">
        <v>203.1</v>
      </c>
    </row>
    <row r="55" spans="2:8" ht="14.45" hidden="1" outlineLevel="1" x14ac:dyDescent="0.3">
      <c r="B55" t="s">
        <v>16</v>
      </c>
      <c r="E55">
        <v>203.9</v>
      </c>
      <c r="H55">
        <v>220.2</v>
      </c>
    </row>
    <row r="56" spans="2:8" ht="14.45" hidden="1" outlineLevel="1" x14ac:dyDescent="0.3">
      <c r="B56" t="s">
        <v>17</v>
      </c>
      <c r="E56">
        <v>193.13</v>
      </c>
    </row>
    <row r="57" spans="2:8" ht="14.45" hidden="1" outlineLevel="1" x14ac:dyDescent="0.3">
      <c r="B57" t="s">
        <v>18</v>
      </c>
      <c r="E57">
        <v>206.25</v>
      </c>
      <c r="H57">
        <v>510.86</v>
      </c>
    </row>
    <row r="58" spans="2:8" ht="14.45" hidden="1" outlineLevel="1" x14ac:dyDescent="0.3">
      <c r="B58" t="s">
        <v>19</v>
      </c>
      <c r="E58">
        <v>448.15</v>
      </c>
    </row>
    <row r="59" spans="2:8" ht="14.45" hidden="1" outlineLevel="1" x14ac:dyDescent="0.3">
      <c r="B59" t="s">
        <v>20</v>
      </c>
    </row>
    <row r="60" spans="2:8" ht="14.45" collapsed="1" x14ac:dyDescent="0.3"/>
    <row r="61" spans="2:8" ht="14.45" x14ac:dyDescent="0.3">
      <c r="B61" s="2" t="s">
        <v>25</v>
      </c>
      <c r="C61" s="2"/>
      <c r="H61" s="3">
        <f>SUM(H62:H73)</f>
        <v>4074.42</v>
      </c>
    </row>
    <row r="62" spans="2:8" ht="14.45" hidden="1" outlineLevel="1" x14ac:dyDescent="0.3">
      <c r="B62" t="s">
        <v>9</v>
      </c>
    </row>
    <row r="63" spans="2:8" ht="14.45" hidden="1" outlineLevel="1" x14ac:dyDescent="0.3">
      <c r="B63" t="s">
        <v>10</v>
      </c>
      <c r="H63">
        <v>1360.35</v>
      </c>
    </row>
    <row r="64" spans="2:8" ht="14.45" hidden="1" outlineLevel="1" x14ac:dyDescent="0.3">
      <c r="B64" t="s">
        <v>11</v>
      </c>
    </row>
    <row r="65" spans="2:8" ht="14.45" hidden="1" outlineLevel="1" x14ac:dyDescent="0.3">
      <c r="B65" t="s">
        <v>12</v>
      </c>
    </row>
    <row r="66" spans="2:8" ht="14.45" hidden="1" outlineLevel="1" x14ac:dyDescent="0.3">
      <c r="B66" t="s">
        <v>13</v>
      </c>
    </row>
    <row r="67" spans="2:8" ht="14.45" hidden="1" outlineLevel="1" x14ac:dyDescent="0.3">
      <c r="B67" t="s">
        <v>14</v>
      </c>
    </row>
    <row r="68" spans="2:8" ht="14.45" hidden="1" outlineLevel="1" x14ac:dyDescent="0.3">
      <c r="B68" t="s">
        <v>15</v>
      </c>
    </row>
    <row r="69" spans="2:8" ht="14.45" hidden="1" outlineLevel="1" x14ac:dyDescent="0.3">
      <c r="B69" t="s">
        <v>16</v>
      </c>
    </row>
    <row r="70" spans="2:8" ht="14.45" hidden="1" outlineLevel="1" x14ac:dyDescent="0.3">
      <c r="B70" t="s">
        <v>17</v>
      </c>
    </row>
    <row r="71" spans="2:8" ht="14.45" hidden="1" outlineLevel="1" x14ac:dyDescent="0.3">
      <c r="B71" t="s">
        <v>18</v>
      </c>
      <c r="H71">
        <v>894.4</v>
      </c>
    </row>
    <row r="72" spans="2:8" ht="14.45" hidden="1" outlineLevel="1" x14ac:dyDescent="0.3">
      <c r="B72" t="s">
        <v>19</v>
      </c>
    </row>
    <row r="73" spans="2:8" ht="14.45" hidden="1" outlineLevel="1" x14ac:dyDescent="0.3">
      <c r="B73" t="s">
        <v>20</v>
      </c>
      <c r="H73">
        <v>1819.67</v>
      </c>
    </row>
    <row r="74" spans="2:8" ht="14.45" collapsed="1" x14ac:dyDescent="0.3"/>
    <row r="75" spans="2:8" ht="14.45" x14ac:dyDescent="0.3">
      <c r="B75" s="2" t="s">
        <v>23</v>
      </c>
      <c r="C75" s="2"/>
      <c r="E75" s="6">
        <f>SUM(E76:E87)</f>
        <v>1043.3500000000001</v>
      </c>
      <c r="F75" s="6"/>
      <c r="G75" s="3"/>
      <c r="H75" s="3">
        <f>SUM(H76:H87)</f>
        <v>654.64999999999986</v>
      </c>
    </row>
    <row r="76" spans="2:8" ht="14.45" hidden="1" outlineLevel="1" x14ac:dyDescent="0.3">
      <c r="B76" s="5" t="s">
        <v>9</v>
      </c>
      <c r="C76" s="5"/>
      <c r="E76" s="1">
        <v>207.7</v>
      </c>
      <c r="F76" s="1"/>
      <c r="H76">
        <v>41.5</v>
      </c>
    </row>
    <row r="77" spans="2:8" ht="14.45" hidden="1" outlineLevel="1" x14ac:dyDescent="0.3">
      <c r="B77" s="5" t="s">
        <v>10</v>
      </c>
      <c r="C77" s="5"/>
      <c r="E77" s="1">
        <v>166.8</v>
      </c>
      <c r="F77" s="1"/>
      <c r="H77">
        <v>172.5</v>
      </c>
    </row>
    <row r="78" spans="2:8" ht="14.45" hidden="1" outlineLevel="1" x14ac:dyDescent="0.3">
      <c r="B78" s="5" t="s">
        <v>11</v>
      </c>
      <c r="C78" s="5"/>
      <c r="E78" s="1">
        <v>92.76</v>
      </c>
      <c r="F78" s="1"/>
    </row>
    <row r="79" spans="2:8" ht="14.45" hidden="1" outlineLevel="1" x14ac:dyDescent="0.3">
      <c r="B79" s="5" t="s">
        <v>12</v>
      </c>
      <c r="C79" s="5"/>
      <c r="E79" s="1">
        <v>28.8</v>
      </c>
      <c r="F79" s="1"/>
      <c r="H79">
        <v>239.25</v>
      </c>
    </row>
    <row r="80" spans="2:8" ht="14.45" hidden="1" outlineLevel="1" x14ac:dyDescent="0.3">
      <c r="B80" s="5" t="s">
        <v>13</v>
      </c>
      <c r="C80" s="5"/>
      <c r="E80" s="1">
        <v>55.69</v>
      </c>
      <c r="F80" s="1"/>
      <c r="H80">
        <v>43.5</v>
      </c>
    </row>
    <row r="81" spans="2:8" ht="14.45" hidden="1" outlineLevel="1" x14ac:dyDescent="0.3">
      <c r="B81" s="5" t="s">
        <v>14</v>
      </c>
      <c r="C81" s="5"/>
      <c r="E81" s="1">
        <v>17.8</v>
      </c>
      <c r="F81" s="1"/>
      <c r="H81">
        <v>30</v>
      </c>
    </row>
    <row r="82" spans="2:8" ht="14.45" hidden="1" outlineLevel="1" x14ac:dyDescent="0.3">
      <c r="B82" s="5" t="s">
        <v>15</v>
      </c>
      <c r="C82" s="5"/>
      <c r="E82" s="1">
        <v>46</v>
      </c>
      <c r="F82" s="1"/>
    </row>
    <row r="83" spans="2:8" ht="14.45" hidden="1" outlineLevel="1" x14ac:dyDescent="0.3">
      <c r="B83" s="5" t="s">
        <v>16</v>
      </c>
      <c r="C83" s="5"/>
      <c r="E83" s="1">
        <v>123.5</v>
      </c>
      <c r="F83" s="1"/>
      <c r="H83">
        <v>18.8</v>
      </c>
    </row>
    <row r="84" spans="2:8" ht="14.45" hidden="1" outlineLevel="1" x14ac:dyDescent="0.3">
      <c r="B84" s="5" t="s">
        <v>17</v>
      </c>
      <c r="C84" s="5"/>
      <c r="E84" s="1">
        <v>128.19999999999999</v>
      </c>
      <c r="F84" s="1"/>
    </row>
    <row r="85" spans="2:8" ht="14.45" hidden="1" outlineLevel="1" x14ac:dyDescent="0.3">
      <c r="B85" s="5" t="s">
        <v>18</v>
      </c>
      <c r="C85" s="5"/>
      <c r="E85" s="1">
        <v>33.200000000000003</v>
      </c>
      <c r="F85" s="1"/>
    </row>
    <row r="86" spans="2:8" ht="14.45" hidden="1" outlineLevel="1" x14ac:dyDescent="0.3">
      <c r="B86" s="5" t="s">
        <v>19</v>
      </c>
      <c r="C86" s="5"/>
      <c r="E86" s="1">
        <v>112.2</v>
      </c>
      <c r="F86" s="1"/>
      <c r="H86">
        <v>40.299999999999997</v>
      </c>
    </row>
    <row r="87" spans="2:8" ht="14.45" hidden="1" outlineLevel="1" x14ac:dyDescent="0.3">
      <c r="B87" s="5" t="s">
        <v>20</v>
      </c>
      <c r="C87" s="5"/>
      <c r="E87" s="1">
        <v>30.7</v>
      </c>
      <c r="F87" s="1"/>
      <c r="H87">
        <v>68.8</v>
      </c>
    </row>
    <row r="88" spans="2:8" ht="14.45" collapsed="1" x14ac:dyDescent="0.3">
      <c r="E88" s="1"/>
      <c r="F88" s="1"/>
    </row>
    <row r="89" spans="2:8" ht="14.45" x14ac:dyDescent="0.3">
      <c r="B89" s="2" t="s">
        <v>4</v>
      </c>
      <c r="E89" s="3">
        <f>SUM(E90:E101)</f>
        <v>707.43</v>
      </c>
      <c r="F89" s="7"/>
      <c r="G89" s="3"/>
      <c r="H89" s="3">
        <f>SUM(H90:H101)</f>
        <v>4887.9399999999996</v>
      </c>
    </row>
    <row r="90" spans="2:8" ht="14.45" hidden="1" outlineLevel="1" x14ac:dyDescent="0.3">
      <c r="B90" t="s">
        <v>9</v>
      </c>
      <c r="E90" s="1"/>
      <c r="F90" s="1"/>
      <c r="H90">
        <v>647.61</v>
      </c>
    </row>
    <row r="91" spans="2:8" ht="14.45" hidden="1" outlineLevel="1" x14ac:dyDescent="0.3">
      <c r="B91" t="s">
        <v>10</v>
      </c>
    </row>
    <row r="92" spans="2:8" ht="14.45" hidden="1" outlineLevel="1" x14ac:dyDescent="0.3">
      <c r="B92" t="s">
        <v>11</v>
      </c>
    </row>
    <row r="93" spans="2:8" ht="14.45" hidden="1" outlineLevel="1" x14ac:dyDescent="0.3">
      <c r="B93" t="s">
        <v>12</v>
      </c>
      <c r="H93">
        <v>933.44</v>
      </c>
    </row>
    <row r="94" spans="2:8" hidden="1" outlineLevel="1" x14ac:dyDescent="0.25">
      <c r="B94" t="s">
        <v>13</v>
      </c>
      <c r="H94">
        <v>232.3</v>
      </c>
    </row>
    <row r="95" spans="2:8" hidden="1" outlineLevel="1" x14ac:dyDescent="0.25">
      <c r="B95" t="s">
        <v>14</v>
      </c>
      <c r="H95">
        <v>583.6</v>
      </c>
    </row>
    <row r="96" spans="2:8" hidden="1" outlineLevel="1" x14ac:dyDescent="0.25">
      <c r="B96" t="s">
        <v>15</v>
      </c>
      <c r="H96">
        <v>296.42</v>
      </c>
    </row>
    <row r="97" spans="2:8" hidden="1" outlineLevel="1" x14ac:dyDescent="0.25">
      <c r="B97" t="s">
        <v>16</v>
      </c>
      <c r="H97">
        <v>826.16</v>
      </c>
    </row>
    <row r="98" spans="2:8" hidden="1" outlineLevel="1" x14ac:dyDescent="0.25">
      <c r="B98" t="s">
        <v>17</v>
      </c>
      <c r="H98">
        <v>423.84</v>
      </c>
    </row>
    <row r="99" spans="2:8" hidden="1" outlineLevel="1" x14ac:dyDescent="0.25">
      <c r="B99" t="s">
        <v>18</v>
      </c>
      <c r="E99">
        <v>707.43</v>
      </c>
      <c r="H99">
        <v>239.42</v>
      </c>
    </row>
    <row r="100" spans="2:8" hidden="1" outlineLevel="1" x14ac:dyDescent="0.25">
      <c r="B100" t="s">
        <v>19</v>
      </c>
    </row>
    <row r="101" spans="2:8" hidden="1" outlineLevel="1" x14ac:dyDescent="0.25">
      <c r="B101" t="s">
        <v>20</v>
      </c>
      <c r="H101">
        <v>705.15</v>
      </c>
    </row>
    <row r="102" spans="2:8" collapsed="1" x14ac:dyDescent="0.25"/>
    <row r="103" spans="2:8" x14ac:dyDescent="0.25">
      <c r="B103" s="2" t="s">
        <v>5</v>
      </c>
      <c r="C103" s="2"/>
      <c r="H103" s="3">
        <f>SUM(H104:H115)</f>
        <v>683.25</v>
      </c>
    </row>
    <row r="104" spans="2:8" ht="14.45" hidden="1" outlineLevel="1" x14ac:dyDescent="0.3">
      <c r="B104" t="s">
        <v>9</v>
      </c>
    </row>
    <row r="105" spans="2:8" ht="14.45" hidden="1" outlineLevel="1" x14ac:dyDescent="0.3">
      <c r="B105" t="s">
        <v>10</v>
      </c>
      <c r="H105">
        <v>683.25</v>
      </c>
    </row>
    <row r="106" spans="2:8" ht="14.45" hidden="1" outlineLevel="1" x14ac:dyDescent="0.3">
      <c r="B106" t="s">
        <v>11</v>
      </c>
    </row>
    <row r="107" spans="2:8" ht="14.45" hidden="1" outlineLevel="1" x14ac:dyDescent="0.3">
      <c r="B107" t="s">
        <v>12</v>
      </c>
    </row>
    <row r="108" spans="2:8" ht="14.45" hidden="1" outlineLevel="1" x14ac:dyDescent="0.3">
      <c r="B108" t="s">
        <v>13</v>
      </c>
    </row>
    <row r="109" spans="2:8" ht="14.45" hidden="1" outlineLevel="1" x14ac:dyDescent="0.3">
      <c r="B109" t="s">
        <v>14</v>
      </c>
    </row>
    <row r="110" spans="2:8" ht="14.45" hidden="1" outlineLevel="1" x14ac:dyDescent="0.3">
      <c r="B110" t="s">
        <v>15</v>
      </c>
    </row>
    <row r="111" spans="2:8" ht="14.45" hidden="1" outlineLevel="1" x14ac:dyDescent="0.3">
      <c r="B111" t="s">
        <v>16</v>
      </c>
    </row>
    <row r="112" spans="2:8" ht="14.45" hidden="1" outlineLevel="1" x14ac:dyDescent="0.3">
      <c r="B112" t="s">
        <v>17</v>
      </c>
    </row>
    <row r="113" spans="2:5" ht="14.45" hidden="1" outlineLevel="1" x14ac:dyDescent="0.3">
      <c r="B113" t="s">
        <v>18</v>
      </c>
    </row>
    <row r="114" spans="2:5" ht="14.45" hidden="1" outlineLevel="1" x14ac:dyDescent="0.3">
      <c r="B114" t="s">
        <v>19</v>
      </c>
    </row>
    <row r="115" spans="2:5" ht="14.45" hidden="1" outlineLevel="1" x14ac:dyDescent="0.3">
      <c r="B115" t="s">
        <v>20</v>
      </c>
    </row>
    <row r="116" spans="2:5" collapsed="1" x14ac:dyDescent="0.25"/>
    <row r="117" spans="2:5" x14ac:dyDescent="0.25">
      <c r="B117" s="2" t="s">
        <v>6</v>
      </c>
      <c r="C117" s="2"/>
      <c r="E117" s="3">
        <f>SUM(E118:E129)</f>
        <v>124.5</v>
      </c>
    </row>
    <row r="118" spans="2:5" ht="14.45" hidden="1" outlineLevel="1" x14ac:dyDescent="0.3">
      <c r="B118" t="s">
        <v>9</v>
      </c>
      <c r="E118">
        <v>124.5</v>
      </c>
    </row>
    <row r="119" spans="2:5" ht="14.45" hidden="1" outlineLevel="1" x14ac:dyDescent="0.3">
      <c r="B119" t="s">
        <v>10</v>
      </c>
    </row>
    <row r="120" spans="2:5" ht="14.45" hidden="1" outlineLevel="1" x14ac:dyDescent="0.3">
      <c r="B120" t="s">
        <v>11</v>
      </c>
    </row>
    <row r="121" spans="2:5" ht="14.45" hidden="1" outlineLevel="1" x14ac:dyDescent="0.3">
      <c r="B121" t="s">
        <v>12</v>
      </c>
    </row>
    <row r="122" spans="2:5" ht="14.45" hidden="1" outlineLevel="1" x14ac:dyDescent="0.3">
      <c r="B122" t="s">
        <v>13</v>
      </c>
    </row>
    <row r="123" spans="2:5" ht="14.45" hidden="1" outlineLevel="1" x14ac:dyDescent="0.3">
      <c r="B123" t="s">
        <v>14</v>
      </c>
    </row>
    <row r="124" spans="2:5" ht="14.45" hidden="1" outlineLevel="1" x14ac:dyDescent="0.3">
      <c r="B124" t="s">
        <v>15</v>
      </c>
    </row>
    <row r="125" spans="2:5" ht="14.45" hidden="1" outlineLevel="1" x14ac:dyDescent="0.3">
      <c r="B125" t="s">
        <v>16</v>
      </c>
    </row>
    <row r="126" spans="2:5" ht="14.45" hidden="1" outlineLevel="1" x14ac:dyDescent="0.3">
      <c r="B126" t="s">
        <v>17</v>
      </c>
    </row>
    <row r="127" spans="2:5" ht="14.45" hidden="1" outlineLevel="1" x14ac:dyDescent="0.3">
      <c r="B127" t="s">
        <v>18</v>
      </c>
    </row>
    <row r="128" spans="2:5" ht="14.45" hidden="1" outlineLevel="1" x14ac:dyDescent="0.3">
      <c r="B128" t="s">
        <v>19</v>
      </c>
    </row>
    <row r="129" spans="2:8" ht="14.45" hidden="1" outlineLevel="1" x14ac:dyDescent="0.3">
      <c r="B129" t="s">
        <v>20</v>
      </c>
    </row>
    <row r="130" spans="2:8" collapsed="1" x14ac:dyDescent="0.25"/>
    <row r="131" spans="2:8" x14ac:dyDescent="0.25">
      <c r="B131" s="2" t="s">
        <v>24</v>
      </c>
      <c r="C131" s="2"/>
      <c r="E131" s="3">
        <f>SUM(E132:E143)</f>
        <v>518.58999999999992</v>
      </c>
      <c r="F131" s="3"/>
      <c r="G131" s="3"/>
      <c r="H131" s="3">
        <f>SUM(H132:H143)</f>
        <v>480.82</v>
      </c>
    </row>
    <row r="132" spans="2:8" ht="14.45" hidden="1" outlineLevel="1" x14ac:dyDescent="0.3">
      <c r="B132" t="s">
        <v>9</v>
      </c>
    </row>
    <row r="133" spans="2:8" ht="14.45" hidden="1" outlineLevel="1" x14ac:dyDescent="0.3">
      <c r="B133" t="s">
        <v>10</v>
      </c>
      <c r="H133">
        <v>118.65</v>
      </c>
    </row>
    <row r="134" spans="2:8" ht="14.45" hidden="1" outlineLevel="1" x14ac:dyDescent="0.3">
      <c r="B134" t="s">
        <v>11</v>
      </c>
      <c r="E134">
        <v>129.5</v>
      </c>
    </row>
    <row r="135" spans="2:8" ht="14.45" hidden="1" outlineLevel="1" x14ac:dyDescent="0.3">
      <c r="B135" t="s">
        <v>12</v>
      </c>
      <c r="E135">
        <v>138.30000000000001</v>
      </c>
      <c r="H135">
        <v>39.799999999999997</v>
      </c>
    </row>
    <row r="136" spans="2:8" ht="14.45" hidden="1" outlineLevel="1" x14ac:dyDescent="0.3">
      <c r="B136" t="s">
        <v>13</v>
      </c>
    </row>
    <row r="137" spans="2:8" ht="14.45" hidden="1" outlineLevel="1" x14ac:dyDescent="0.3">
      <c r="B137" t="s">
        <v>14</v>
      </c>
      <c r="E137">
        <v>49.4</v>
      </c>
    </row>
    <row r="138" spans="2:8" ht="14.45" hidden="1" outlineLevel="1" x14ac:dyDescent="0.3">
      <c r="B138" t="s">
        <v>15</v>
      </c>
      <c r="E138">
        <v>146.69999999999999</v>
      </c>
    </row>
    <row r="139" spans="2:8" ht="14.45" hidden="1" outlineLevel="1" x14ac:dyDescent="0.3">
      <c r="B139" t="s">
        <v>16</v>
      </c>
      <c r="H139">
        <v>172.38</v>
      </c>
    </row>
    <row r="140" spans="2:8" ht="14.45" hidden="1" outlineLevel="1" x14ac:dyDescent="0.3">
      <c r="B140" t="s">
        <v>17</v>
      </c>
      <c r="H140">
        <v>149.99</v>
      </c>
    </row>
    <row r="141" spans="2:8" ht="14.45" hidden="1" outlineLevel="1" x14ac:dyDescent="0.3">
      <c r="B141" t="s">
        <v>18</v>
      </c>
    </row>
    <row r="142" spans="2:8" ht="14.45" hidden="1" outlineLevel="1" x14ac:dyDescent="0.3">
      <c r="B142" t="s">
        <v>19</v>
      </c>
      <c r="E142">
        <v>54.69</v>
      </c>
    </row>
    <row r="143" spans="2:8" ht="14.45" hidden="1" outlineLevel="1" x14ac:dyDescent="0.3">
      <c r="B143" t="s">
        <v>20</v>
      </c>
    </row>
    <row r="144" spans="2:8" collapsed="1" x14ac:dyDescent="0.25"/>
    <row r="145" spans="2:8" x14ac:dyDescent="0.25">
      <c r="B145" s="2" t="s">
        <v>26</v>
      </c>
      <c r="C145" s="2"/>
      <c r="E145" s="3">
        <f>SUM(E146:E157)</f>
        <v>129</v>
      </c>
      <c r="F145" s="3"/>
    </row>
    <row r="146" spans="2:8" ht="14.45" hidden="1" outlineLevel="1" x14ac:dyDescent="0.3">
      <c r="B146" t="s">
        <v>9</v>
      </c>
    </row>
    <row r="147" spans="2:8" ht="14.45" hidden="1" outlineLevel="1" x14ac:dyDescent="0.3">
      <c r="B147" t="s">
        <v>10</v>
      </c>
    </row>
    <row r="148" spans="2:8" ht="14.45" hidden="1" outlineLevel="1" x14ac:dyDescent="0.3">
      <c r="B148" t="s">
        <v>11</v>
      </c>
    </row>
    <row r="149" spans="2:8" ht="14.45" hidden="1" outlineLevel="1" x14ac:dyDescent="0.3">
      <c r="B149" t="s">
        <v>12</v>
      </c>
    </row>
    <row r="150" spans="2:8" ht="14.45" hidden="1" outlineLevel="1" x14ac:dyDescent="0.3">
      <c r="B150" t="s">
        <v>13</v>
      </c>
    </row>
    <row r="151" spans="2:8" ht="14.45" hidden="1" outlineLevel="1" x14ac:dyDescent="0.3">
      <c r="B151" t="s">
        <v>14</v>
      </c>
    </row>
    <row r="152" spans="2:8" ht="14.45" hidden="1" outlineLevel="1" x14ac:dyDescent="0.3">
      <c r="B152" t="s">
        <v>15</v>
      </c>
    </row>
    <row r="153" spans="2:8" ht="14.45" hidden="1" outlineLevel="1" x14ac:dyDescent="0.3">
      <c r="B153" t="s">
        <v>16</v>
      </c>
    </row>
    <row r="154" spans="2:8" ht="14.45" hidden="1" outlineLevel="1" x14ac:dyDescent="0.3">
      <c r="B154" t="s">
        <v>17</v>
      </c>
      <c r="E154">
        <v>129</v>
      </c>
    </row>
    <row r="155" spans="2:8" ht="14.45" hidden="1" outlineLevel="1" x14ac:dyDescent="0.3">
      <c r="B155" t="s">
        <v>18</v>
      </c>
    </row>
    <row r="156" spans="2:8" ht="14.45" hidden="1" outlineLevel="1" x14ac:dyDescent="0.3">
      <c r="B156" t="s">
        <v>19</v>
      </c>
    </row>
    <row r="157" spans="2:8" ht="14.45" hidden="1" outlineLevel="1" x14ac:dyDescent="0.3">
      <c r="B157" t="s">
        <v>20</v>
      </c>
    </row>
    <row r="158" spans="2:8" collapsed="1" x14ac:dyDescent="0.25"/>
    <row r="159" spans="2:8" x14ac:dyDescent="0.25">
      <c r="B159" s="2" t="s">
        <v>27</v>
      </c>
      <c r="C159" s="2"/>
      <c r="E159" s="3">
        <f>SUM(E160:E171)</f>
        <v>1898.59</v>
      </c>
      <c r="F159" s="3"/>
      <c r="G159" s="3"/>
      <c r="H159" s="3">
        <f>SUM(H160:H171)</f>
        <v>5811.14</v>
      </c>
    </row>
    <row r="160" spans="2:8" ht="14.45" hidden="1" outlineLevel="1" x14ac:dyDescent="0.3">
      <c r="B160" t="s">
        <v>9</v>
      </c>
    </row>
    <row r="161" spans="2:8" ht="14.45" hidden="1" outlineLevel="1" x14ac:dyDescent="0.3">
      <c r="B161" t="s">
        <v>10</v>
      </c>
      <c r="H161">
        <v>1209.24</v>
      </c>
    </row>
    <row r="162" spans="2:8" ht="14.45" hidden="1" outlineLevel="1" x14ac:dyDescent="0.3">
      <c r="B162" t="s">
        <v>11</v>
      </c>
    </row>
    <row r="163" spans="2:8" ht="14.45" hidden="1" outlineLevel="1" x14ac:dyDescent="0.3">
      <c r="B163" t="s">
        <v>12</v>
      </c>
      <c r="H163">
        <v>1042.02</v>
      </c>
    </row>
    <row r="164" spans="2:8" ht="14.45" hidden="1" outlineLevel="1" x14ac:dyDescent="0.3">
      <c r="B164" t="s">
        <v>13</v>
      </c>
    </row>
    <row r="165" spans="2:8" ht="14.45" hidden="1" outlineLevel="1" x14ac:dyDescent="0.3">
      <c r="B165" t="s">
        <v>14</v>
      </c>
    </row>
    <row r="166" spans="2:8" ht="14.45" hidden="1" outlineLevel="1" x14ac:dyDescent="0.3">
      <c r="B166" t="s">
        <v>15</v>
      </c>
    </row>
    <row r="167" spans="2:8" ht="14.45" hidden="1" outlineLevel="1" x14ac:dyDescent="0.3">
      <c r="B167" t="s">
        <v>16</v>
      </c>
      <c r="E167">
        <v>843.75</v>
      </c>
      <c r="H167">
        <v>2088.1999999999998</v>
      </c>
    </row>
    <row r="168" spans="2:8" ht="14.45" hidden="1" outlineLevel="1" x14ac:dyDescent="0.3">
      <c r="B168" t="s">
        <v>17</v>
      </c>
    </row>
    <row r="169" spans="2:8" ht="14.45" hidden="1" outlineLevel="1" x14ac:dyDescent="0.3">
      <c r="B169" t="s">
        <v>18</v>
      </c>
      <c r="E169">
        <v>1054.8399999999999</v>
      </c>
    </row>
    <row r="170" spans="2:8" ht="14.45" hidden="1" outlineLevel="1" x14ac:dyDescent="0.3">
      <c r="B170" t="s">
        <v>19</v>
      </c>
    </row>
    <row r="171" spans="2:8" ht="14.45" hidden="1" outlineLevel="1" x14ac:dyDescent="0.3">
      <c r="B171" t="s">
        <v>20</v>
      </c>
      <c r="H171">
        <v>1471.68</v>
      </c>
    </row>
    <row r="172" spans="2:8" collapsed="1" x14ac:dyDescent="0.25"/>
    <row r="173" spans="2:8" x14ac:dyDescent="0.25">
      <c r="B173" s="2" t="s">
        <v>7</v>
      </c>
      <c r="C173" s="2"/>
      <c r="E173" s="3">
        <f>SUM(E174:E185)</f>
        <v>1520.8300000000002</v>
      </c>
      <c r="F173" s="3"/>
      <c r="G173" s="3"/>
      <c r="H173" s="3">
        <f>SUM(H174:H185)</f>
        <v>731.84999999999991</v>
      </c>
    </row>
    <row r="174" spans="2:8" ht="14.45" hidden="1" outlineLevel="1" x14ac:dyDescent="0.3">
      <c r="B174" t="s">
        <v>9</v>
      </c>
      <c r="E174">
        <v>239.54</v>
      </c>
      <c r="H174">
        <v>67.599999999999994</v>
      </c>
    </row>
    <row r="175" spans="2:8" ht="14.45" hidden="1" outlineLevel="1" x14ac:dyDescent="0.3">
      <c r="B175" t="s">
        <v>10</v>
      </c>
      <c r="E175">
        <v>116.93</v>
      </c>
      <c r="H175">
        <v>38.6</v>
      </c>
    </row>
    <row r="176" spans="2:8" ht="14.45" hidden="1" outlineLevel="1" x14ac:dyDescent="0.3">
      <c r="B176" t="s">
        <v>11</v>
      </c>
      <c r="E176">
        <v>266.51</v>
      </c>
    </row>
    <row r="177" spans="2:8" ht="14.45" hidden="1" outlineLevel="1" x14ac:dyDescent="0.3">
      <c r="B177" t="s">
        <v>12</v>
      </c>
    </row>
    <row r="178" spans="2:8" ht="14.45" hidden="1" outlineLevel="1" x14ac:dyDescent="0.3">
      <c r="B178" t="s">
        <v>13</v>
      </c>
      <c r="H178">
        <v>174.75</v>
      </c>
    </row>
    <row r="179" spans="2:8" ht="14.45" hidden="1" outlineLevel="1" x14ac:dyDescent="0.3">
      <c r="B179" t="s">
        <v>14</v>
      </c>
    </row>
    <row r="180" spans="2:8" ht="14.45" hidden="1" outlineLevel="1" x14ac:dyDescent="0.3">
      <c r="B180" t="s">
        <v>15</v>
      </c>
      <c r="E180">
        <v>245.1</v>
      </c>
    </row>
    <row r="181" spans="2:8" ht="14.45" hidden="1" outlineLevel="1" x14ac:dyDescent="0.3">
      <c r="B181" t="s">
        <v>16</v>
      </c>
    </row>
    <row r="182" spans="2:8" ht="14.45" hidden="1" outlineLevel="1" x14ac:dyDescent="0.3">
      <c r="B182" t="s">
        <v>17</v>
      </c>
      <c r="E182">
        <v>544.35</v>
      </c>
    </row>
    <row r="183" spans="2:8" ht="14.45" hidden="1" outlineLevel="1" x14ac:dyDescent="0.3">
      <c r="B183" t="s">
        <v>18</v>
      </c>
      <c r="H183">
        <v>286.7</v>
      </c>
    </row>
    <row r="184" spans="2:8" ht="14.45" hidden="1" outlineLevel="1" x14ac:dyDescent="0.3">
      <c r="B184" t="s">
        <v>19</v>
      </c>
      <c r="E184">
        <v>108.4</v>
      </c>
    </row>
    <row r="185" spans="2:8" ht="14.45" hidden="1" outlineLevel="1" x14ac:dyDescent="0.3">
      <c r="B185" t="s">
        <v>20</v>
      </c>
      <c r="H185">
        <v>164.2</v>
      </c>
    </row>
    <row r="186" spans="2:8" ht="14.45" collapsed="1" x14ac:dyDescent="0.3"/>
    <row r="187" spans="2:8" ht="14.45" x14ac:dyDescent="0.3">
      <c r="B187" s="2" t="s">
        <v>8</v>
      </c>
      <c r="C187" s="2"/>
      <c r="E187" s="3">
        <f>SUM(E188:E199)</f>
        <v>312</v>
      </c>
      <c r="F187" s="3"/>
      <c r="H187" s="3">
        <f>SUM(H188:H199)</f>
        <v>562.29999999999995</v>
      </c>
    </row>
    <row r="188" spans="2:8" ht="14.45" hidden="1" outlineLevel="1" x14ac:dyDescent="0.3">
      <c r="B188" t="s">
        <v>9</v>
      </c>
    </row>
    <row r="189" spans="2:8" ht="14.45" hidden="1" outlineLevel="1" x14ac:dyDescent="0.3">
      <c r="B189" t="s">
        <v>10</v>
      </c>
      <c r="H189">
        <v>502</v>
      </c>
    </row>
    <row r="190" spans="2:8" ht="14.45" hidden="1" outlineLevel="1" x14ac:dyDescent="0.3">
      <c r="B190" t="s">
        <v>11</v>
      </c>
    </row>
    <row r="191" spans="2:8" ht="14.45" hidden="1" outlineLevel="1" x14ac:dyDescent="0.3">
      <c r="B191" t="s">
        <v>12</v>
      </c>
      <c r="E191">
        <v>156</v>
      </c>
    </row>
    <row r="192" spans="2:8" ht="14.45" hidden="1" outlineLevel="1" x14ac:dyDescent="0.3">
      <c r="B192" t="s">
        <v>13</v>
      </c>
    </row>
    <row r="193" spans="2:8" ht="14.45" hidden="1" outlineLevel="1" x14ac:dyDescent="0.3">
      <c r="B193" t="s">
        <v>14</v>
      </c>
    </row>
    <row r="194" spans="2:8" ht="14.45" hidden="1" outlineLevel="1" x14ac:dyDescent="0.3">
      <c r="B194" t="s">
        <v>15</v>
      </c>
      <c r="E194">
        <v>156</v>
      </c>
    </row>
    <row r="195" spans="2:8" ht="14.45" hidden="1" outlineLevel="1" x14ac:dyDescent="0.3">
      <c r="B195" t="s">
        <v>16</v>
      </c>
      <c r="H195">
        <v>60.3</v>
      </c>
    </row>
    <row r="196" spans="2:8" ht="14.45" hidden="1" outlineLevel="1" x14ac:dyDescent="0.3">
      <c r="B196" t="s">
        <v>17</v>
      </c>
    </row>
    <row r="197" spans="2:8" ht="14.45" hidden="1" outlineLevel="1" x14ac:dyDescent="0.3">
      <c r="B197" t="s">
        <v>18</v>
      </c>
    </row>
    <row r="198" spans="2:8" ht="14.45" hidden="1" outlineLevel="1" x14ac:dyDescent="0.3">
      <c r="B198" t="s">
        <v>19</v>
      </c>
    </row>
    <row r="199" spans="2:8" ht="14.45" hidden="1" outlineLevel="1" x14ac:dyDescent="0.3">
      <c r="B199" t="s">
        <v>20</v>
      </c>
    </row>
    <row r="200" spans="2:8" ht="14.45" collapsed="1" x14ac:dyDescent="0.3"/>
    <row r="201" spans="2:8" ht="14.45" x14ac:dyDescent="0.3">
      <c r="B201" s="2" t="s">
        <v>30</v>
      </c>
      <c r="E201" s="3"/>
      <c r="H201" s="3">
        <f>SUM(H202:H213)</f>
        <v>420.5</v>
      </c>
    </row>
    <row r="202" spans="2:8" ht="14.45" hidden="1" outlineLevel="1" x14ac:dyDescent="0.3">
      <c r="B202" t="s">
        <v>9</v>
      </c>
    </row>
    <row r="203" spans="2:8" ht="14.45" hidden="1" outlineLevel="1" x14ac:dyDescent="0.3">
      <c r="B203" t="s">
        <v>10</v>
      </c>
    </row>
    <row r="204" spans="2:8" ht="14.45" hidden="1" outlineLevel="1" x14ac:dyDescent="0.3">
      <c r="B204" t="s">
        <v>11</v>
      </c>
    </row>
    <row r="205" spans="2:8" ht="14.45" hidden="1" outlineLevel="1" x14ac:dyDescent="0.3">
      <c r="B205" t="s">
        <v>12</v>
      </c>
    </row>
    <row r="206" spans="2:8" ht="14.45" hidden="1" outlineLevel="1" x14ac:dyDescent="0.3">
      <c r="B206" t="s">
        <v>13</v>
      </c>
    </row>
    <row r="207" spans="2:8" ht="14.45" hidden="1" outlineLevel="1" x14ac:dyDescent="0.3">
      <c r="B207" t="s">
        <v>14</v>
      </c>
    </row>
    <row r="208" spans="2:8" ht="14.45" hidden="1" outlineLevel="1" x14ac:dyDescent="0.3">
      <c r="B208" t="s">
        <v>15</v>
      </c>
    </row>
    <row r="209" spans="2:8" ht="14.45" hidden="1" outlineLevel="1" x14ac:dyDescent="0.3">
      <c r="B209" t="s">
        <v>16</v>
      </c>
      <c r="H209">
        <v>208</v>
      </c>
    </row>
    <row r="210" spans="2:8" ht="14.45" hidden="1" outlineLevel="1" x14ac:dyDescent="0.3">
      <c r="B210" t="s">
        <v>17</v>
      </c>
      <c r="H210">
        <v>136</v>
      </c>
    </row>
    <row r="211" spans="2:8" ht="14.45" hidden="1" outlineLevel="1" x14ac:dyDescent="0.3">
      <c r="B211" t="s">
        <v>18</v>
      </c>
      <c r="H211">
        <v>27</v>
      </c>
    </row>
    <row r="212" spans="2:8" ht="14.45" hidden="1" outlineLevel="1" x14ac:dyDescent="0.3">
      <c r="B212" t="s">
        <v>19</v>
      </c>
      <c r="H212">
        <v>29.5</v>
      </c>
    </row>
    <row r="213" spans="2:8" ht="14.45" hidden="1" outlineLevel="1" x14ac:dyDescent="0.3">
      <c r="B213" t="s">
        <v>20</v>
      </c>
      <c r="H213">
        <v>20</v>
      </c>
    </row>
    <row r="214" spans="2:8" collapsed="1"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Commissioner Expenses</vt:lpstr>
    </vt:vector>
  </TitlesOfParts>
  <Company>UK Commission for Employment and Skills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Burrow</dc:creator>
  <cp:lastModifiedBy>Catherine Hodgkinson</cp:lastModifiedBy>
  <dcterms:created xsi:type="dcterms:W3CDTF">2013-10-29T09:41:55Z</dcterms:created>
  <dcterms:modified xsi:type="dcterms:W3CDTF">2014-06-12T12:11:34Z</dcterms:modified>
</cp:coreProperties>
</file>