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6" sheetId="77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A6'!$A$1:$J$90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<sst xmlns="http://schemas.openxmlformats.org/spreadsheetml/2006/main" count="345" uniqueCount="158">
  <si>
    <t>items</t>
  </si>
  <si>
    <t>£ thousand</t>
  </si>
  <si>
    <t>Children's social care</t>
  </si>
  <si>
    <t>11  Children's social care - Service Strategy</t>
  </si>
  <si>
    <t>21  Children's social care - Children Looked After</t>
  </si>
  <si>
    <t>22  Children's social care - Family Support Services</t>
  </si>
  <si>
    <t>23  Children's social care - Youth Justice</t>
  </si>
  <si>
    <t>24  Children's social care - Children And Young People's Safety</t>
  </si>
  <si>
    <t>25  Children's social care - Asylum Seekers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</si>
  <si>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</si>
  <si>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</si>
  <si>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</si>
  <si>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</si>
  <si>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</si>
  <si>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</si>
  <si>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</si>
  <si>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</si>
  <si>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</si>
  <si>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</si>
  <si>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</si>
  <si>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</si>
  <si>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</si>
  <si>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</si>
  <si>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</si>
  <si>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</si>
  <si>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</si>
  <si>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</si>
  <si>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</si>
  <si>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</si>
  <si>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</si>
  <si>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</si>
  <si>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</si>
  <si>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</si>
  <si>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</si>
  <si>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</si>
  <si>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</si>
  <si>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</si>
  <si>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</si>
  <si>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</si>
  <si>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</si>
  <si>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</si>
  <si>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</si>
  <si>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</si>
  <si>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</si>
  <si>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</si>
  <si>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</si>
  <si>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</si>
  <si>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</si>
  <si>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</si>
  <si>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</si>
  <si>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</si>
  <si>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</si>
  <si>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</si>
  <si>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</si>
  <si>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</si>
  <si>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</si>
  <si>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</si>
  <si>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</si>
  <si>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</si>
  <si>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</si>
  <si>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</si>
  <si>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</si>
  <si>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</si>
  <si>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</si>
  <si>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</si>
  <si>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</si>
  <si>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</si>
  <si>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</si>
  <si>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</si>
  <si>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</si>
  <si>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</si>
  <si>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</si>
  <si>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</si>
  <si>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</si>
  <si>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</si>
  <si>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</si>
  <si>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</si>
  <si>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</si>
  <si>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</si>
  <si>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</si>
  <si>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</si>
  <si>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</si>
  <si>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</si>
  <si>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</si>
  <si>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</si>
  <si>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</si>
  <si>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</si>
  <si>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</si>
  <si>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</si>
  <si>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</si>
  <si>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</si>
  <si>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</si>
  <si>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</si>
  <si>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</si>
  <si>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</si>
  <si>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</si>
  <si>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</si>
  <si>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</si>
  <si>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</si>
  <si>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</si>
  <si>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</si>
  <si>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</si>
  <si>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</si>
  <si>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</si>
  <si>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</si>
  <si>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</si>
  <si>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</si>
  <si>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</si>
  <si>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</si>
  <si>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</si>
  <si>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</si>
  <si>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</si>
  <si>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</si>
  <si>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</si>
  <si>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</si>
  <si>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ADDITIONAL INFORMATION</t>
  </si>
  <si>
    <t>30  TOTAL CHILDREN SOCIAL CARE</t>
  </si>
  <si>
    <t>12  Childrens social care - Commissioning and Social Work</t>
  </si>
  <si>
    <t xml:space="preserve">31  Social care strategy - Adults  </t>
  </si>
  <si>
    <t>35  Older people (aged 65 or over) including older mentally ill</t>
  </si>
  <si>
    <t>41  Adults aged under 65 with physical disability or sensory impairment</t>
  </si>
  <si>
    <t>42  Adults aged under 65 with learning disabilities</t>
  </si>
  <si>
    <t>43  Adults aged under 65 with mental health needs</t>
  </si>
  <si>
    <t>51  Other adult Social care - asylum seekers - lone adults</t>
  </si>
  <si>
    <t>52  Other adult social care - other</t>
  </si>
  <si>
    <t>60  TOTAL ADULT SOCIAL CARE</t>
  </si>
  <si>
    <t>28  Children's social care - Other children's and families services</t>
  </si>
  <si>
    <t>98 Supporting people ancillary expenditure included within children social care</t>
  </si>
  <si>
    <t>99 Supporting people ancillary expenditure included within adult social care</t>
  </si>
  <si>
    <t>Public Health</t>
  </si>
  <si>
    <t>Adult social care</t>
  </si>
  <si>
    <t>61 Sexual health services - STI testing and treatment (prescribed functions)</t>
  </si>
  <si>
    <t>62 Sexual health services - Contraception (prescribed functions)</t>
  </si>
  <si>
    <t>63 Sexual health services - Advice, prevention and promotion  (non-prescribed functions)</t>
  </si>
  <si>
    <t>65 NHS health check programme  (prescribed functions)</t>
  </si>
  <si>
    <t>66 Health protection - Local authority role in health protection  (prescribed functions)</t>
  </si>
  <si>
    <t>68 National child measurement programme (prescribed functions)</t>
  </si>
  <si>
    <t>70 Public health advice (prescribed functions)</t>
  </si>
  <si>
    <t>71 Obesity - adults</t>
  </si>
  <si>
    <t>72 Obesity - children</t>
  </si>
  <si>
    <t>73 Physical activity - adults</t>
  </si>
  <si>
    <t>74 Physical activity - children</t>
  </si>
  <si>
    <t>76 Substance misuse - Drug misuse - adults</t>
  </si>
  <si>
    <t>77 Substance misuse - Alcohol misuse - adults</t>
  </si>
  <si>
    <t>78 Substance misuse - (drugs and alcohol) - youth services</t>
  </si>
  <si>
    <t>80 Smoking and tobacco - Stop smoking services and interventions</t>
  </si>
  <si>
    <t>81 Smoking and tobacco - Wider tobacco control</t>
  </si>
  <si>
    <t>83 Children 5–19 public health programmes</t>
  </si>
  <si>
    <t>85 Miscellaneous public health services</t>
  </si>
  <si>
    <t>90  TOTAL PUBLIC HEALTH</t>
  </si>
  <si>
    <t>Public Health Expenditure by Primary Care Service Provider</t>
  </si>
  <si>
    <t>93 General Practice Services (included above within total public health)</t>
  </si>
  <si>
    <t>94 Dental Services (included above within total public health)</t>
  </si>
  <si>
    <t>95 Pharmaceutical Services and Locally Commissioned Services from Pharmacies (included above within total public health)</t>
  </si>
  <si>
    <t>96 Eye Care Services (included above within total public health)</t>
  </si>
  <si>
    <t>Supporting People</t>
  </si>
  <si>
    <t>Annex A6: Revenue Outturn Social Care and Public Health (RO3) 2013-14</t>
  </si>
  <si>
    <t>Annex A6: Revenue Outturn Social Care and Public Health (RO3)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</si>
</sst>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9" formatCode="\(\1\)\ \(\2\)\ \(\3\)"/>
    <numFmt numFmtId="170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46" quotePrefix="1" applyFont="1" applyBorder="1" applyAlignment="1">
      <alignment horizontal="left"/>
    </xf>
    <xf numFmtId="0" fontId="6" fillId="0" borderId="0" xfId="46" applyFont="1" applyBorder="1"/>
    <xf numFmtId="0" fontId="6" fillId="0" borderId="0" xfId="46" applyFont="1" applyBorder="1" applyAlignment="1">
      <alignment horizontal="right"/>
    </xf>
    <xf numFmtId="3" fontId="6" fillId="0" borderId="0" xfId="46" applyNumberFormat="1" applyFont="1" applyBorder="1"/>
    <xf numFmtId="0" fontId="5" fillId="0" borderId="0" xfId="46" applyFont="1"/>
    <xf numFmtId="3" fontId="5" fillId="0" borderId="0" xfId="46" applyNumberFormat="1" applyFont="1"/>
    <xf numFmtId="0" fontId="7" fillId="0" borderId="0" xfId="46" applyFont="1"/>
    <xf numFmtId="0" fontId="6" fillId="0" borderId="0" xfId="46" applyFont="1"/>
    <xf numFmtId="0" fontId="6" fillId="0" borderId="0" xfId="46" applyFont="1" applyAlignment="1">
      <alignment horizontal="right"/>
    </xf>
    <xf numFmtId="3" fontId="6" fillId="0" borderId="0" xfId="46" applyNumberFormat="1" applyFont="1"/>
    <xf numFmtId="0" fontId="8" fillId="0" borderId="0" xfId="46" applyFont="1" applyFill="1" applyBorder="1" applyAlignment="1">
      <alignment horizontal="left"/>
    </xf>
    <xf numFmtId="3" fontId="8" fillId="0" borderId="0" xfId="46" applyNumberFormat="1" applyFont="1" applyBorder="1"/>
    <xf numFmtId="0" fontId="8" fillId="0" borderId="0" xfId="46" applyFont="1" applyBorder="1"/>
    <xf numFmtId="0" fontId="8" fillId="0" borderId="0" xfId="46" quotePrefix="1" applyFont="1" applyFill="1" applyBorder="1" applyAlignment="1">
      <alignment horizontal="left" indent="1"/>
    </xf>
    <xf numFmtId="0" fontId="8" fillId="0" borderId="0" xfId="46" quotePrefix="1" applyFont="1" applyFill="1" applyBorder="1" applyAlignment="1">
      <alignment horizontal="left"/>
    </xf>
    <xf numFmtId="0" fontId="8" fillId="0" borderId="0" xfId="46" applyFont="1" applyFill="1" applyBorder="1"/>
    <xf numFmtId="0" fontId="8" fillId="0" borderId="0" xfId="46" applyFont="1" applyFill="1" applyBorder="1" applyAlignment="1" applyProtection="1">
      <alignment horizontal="left" indent="1"/>
    </xf>
    <xf numFmtId="0" fontId="8" fillId="0" borderId="0" xfId="46" applyFont="1" applyFill="1" applyBorder="1" applyAlignment="1" applyProtection="1">
      <alignment horizontal="left"/>
    </xf>
    <xf numFmtId="0" fontId="8" fillId="0" borderId="0" xfId="46" applyFont="1" applyBorder="1" applyAlignment="1">
      <alignment horizontal="left" indent="1"/>
    </xf>
    <xf numFmtId="0" fontId="8" fillId="0" borderId="0" xfId="46" applyFont="1"/>
    <xf numFmtId="3" fontId="8" fillId="0" borderId="0" xfId="46" applyNumberFormat="1" applyFont="1"/>
    <xf numFmtId="3" fontId="11" fillId="0" borderId="0" xfId="46" applyNumberFormat="1" applyFont="1" applyBorder="1"/>
    <xf numFmtId="0" fontId="11" fillId="0" borderId="0" xfId="46" applyFont="1" applyBorder="1" applyAlignment="1">
      <alignment horizontal="right"/>
    </xf>
    <xf numFmtId="0" fontId="7" fillId="0" borderId="0" xfId="46" applyFont="1" applyFill="1" applyBorder="1"/>
    <xf numFmtId="0" fontId="7" fillId="0" borderId="0" xfId="46" applyFont="1" applyBorder="1"/>
    <xf numFmtId="3" fontId="12" fillId="0" borderId="0" xfId="46" applyNumberFormat="1" applyFont="1" applyBorder="1"/>
    <xf numFmtId="0" fontId="11" fillId="0" borderId="0" xfId="46" applyFont="1"/>
    <xf numFmtId="0" fontId="11" fillId="0" borderId="0" xfId="46" applyFont="1" applyAlignment="1">
      <alignment horizontal="right"/>
    </xf>
    <xf numFmtId="3" fontId="11" fillId="0" borderId="0" xfId="46" applyNumberFormat="1" applyFont="1"/>
    <xf numFmtId="3" fontId="12" fillId="0" borderId="0" xfId="46" applyNumberFormat="1" applyFont="1"/>
    <xf numFmtId="0" fontId="11" fillId="0" borderId="0" xfId="46" applyFont="1" applyBorder="1"/>
    <xf numFmtId="0" fontId="12" fillId="0" borderId="0" xfId="46" applyFont="1"/>
    <xf numFmtId="0" fontId="7" fillId="0" borderId="0" xfId="46" applyFont="1" applyFill="1" applyBorder="1" applyAlignment="1">
      <alignment horizontal="left"/>
    </xf>
    <xf numFmtId="0" fontId="8" fillId="0" borderId="0" xfId="46" applyFont="1" applyBorder="1" applyAlignment="1">
      <alignment horizontal="left"/>
    </xf>
    <xf numFmtId="0" fontId="8" fillId="0" borderId="0" xfId="46" applyFont="1" applyAlignment="1">
      <alignment horizontal="left"/>
    </xf>
    <xf numFmtId="0" fontId="7" fillId="0" borderId="0" xfId="46" applyFont="1" applyAlignment="1">
      <alignment horizontal="left"/>
    </xf>
    <xf numFmtId="0" fontId="5" fillId="24" borderId="11" xfId="46" applyFont="1" applyFill="1" applyBorder="1" applyAlignment="1" applyProtection="1">
      <alignment horizontal="left"/>
    </xf>
    <xf numFmtId="0" fontId="6" fillId="24" borderId="0" xfId="46" applyFont="1" applyFill="1" applyBorder="1"/>
    <xf numFmtId="0" fontId="7" fillId="25" borderId="0" xfId="46" quotePrefix="1" applyFont="1" applyFill="1" applyAlignment="1">
      <alignment horizontal="left"/>
    </xf>
    <xf numFmtId="0" fontId="6" fillId="24" borderId="11" xfId="46" applyFont="1" applyFill="1" applyBorder="1" applyAlignment="1" applyProtection="1">
      <alignment horizontal="left" wrapText="1"/>
    </xf>
    <xf numFmtId="3" fontId="9" fillId="24" borderId="12" xfId="37" applyNumberFormat="1" applyFont="1" applyFill="1" applyBorder="1" applyAlignment="1" applyProtection="1">
      <alignment horizontal="right"/>
    </xf>
    <xf numFmtId="164" fontId="6" fillId="0" borderId="0" xfId="40" applyFont="1" applyAlignment="1" applyProtection="1">
      <alignment horizontal="left"/>
    </xf>
    <xf numFmtId="164" fontId="6" fillId="0" borderId="0" xfId="40" applyFont="1"/>
    <xf numFmtId="164" fontId="5" fillId="0" borderId="0" xfId="40" applyFont="1" applyAlignment="1" applyProtection="1">
      <alignment horizontal="left"/>
    </xf>
    <xf numFmtId="164" fontId="5" fillId="0" borderId="0" xfId="40" applyFont="1"/>
    <xf numFmtId="164" fontId="5" fillId="0" borderId="0" xfId="40" applyFont="1" applyAlignment="1">
      <alignment horizontal="right"/>
    </xf>
    <xf numFmtId="164" fontId="6" fillId="0" borderId="0" xfId="40" applyFont="1" applyAlignment="1">
      <alignment horizontal="righ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46" quotePrefix="1" applyNumberFormat="1" applyFont="1" applyFill="1" applyBorder="1" applyAlignment="1" applyProtection="1">
      <alignment horizontal="right"/>
    </xf>
    <xf numFmtId="164" fontId="5" fillId="24" borderId="10" xfId="46" quotePrefix="1" applyNumberFormat="1" applyFont="1" applyFill="1" applyBorder="1" applyAlignment="1" applyProtection="1">
      <alignment horizontal="right"/>
    </xf>
    <xf numFmtId="164" fontId="5" fillId="24" borderId="0" xfId="46" quotePrefix="1" applyNumberFormat="1" applyFont="1" applyFill="1" applyBorder="1" applyAlignment="1" applyProtection="1">
      <alignment horizontal="center"/>
    </xf>
    <xf numFmtId="3" fontId="5" fillId="24" borderId="11" xfId="39" applyNumberFormat="1" applyFont="1" applyFill="1" applyBorder="1"/>
    <xf numFmtId="3" fontId="5" fillId="24" borderId="11" xfId="39" applyNumberFormat="1" applyFont="1" applyFill="1" applyBorder="1" applyAlignment="1">
      <alignment wrapText="1"/>
    </xf>
    <xf numFmtId="164" fontId="6" fillId="24" borderId="11" xfId="40" applyFont="1" applyFill="1" applyBorder="1"/>
    <xf numFmtId="164" fontId="6" fillId="24" borderId="0" xfId="40" applyFont="1" applyFill="1" applyBorder="1" applyAlignment="1">
      <alignment horizontal="right"/>
    </xf>
    <xf numFmtId="164" fontId="6" fillId="24" borderId="0" xfId="40" applyFont="1" applyFill="1" applyBorder="1" applyAlignment="1" applyProtection="1">
      <alignment horizontal="right"/>
    </xf>
    <xf numFmtId="164" fontId="5" fillId="24" borderId="0" xfId="40" applyFont="1" applyFill="1" applyBorder="1" applyAlignment="1" applyProtection="1">
      <alignment horizontal="right"/>
    </xf>
    <xf numFmtId="164" fontId="5" fillId="24" borderId="0" xfId="40" applyFont="1" applyFill="1" applyBorder="1" applyAlignment="1">
      <alignment horizontal="right"/>
    </xf>
    <xf numFmtId="164" fontId="5" fillId="24" borderId="10" xfId="40" applyFont="1" applyFill="1" applyBorder="1" applyAlignment="1" applyProtection="1">
      <alignment horizontal="right"/>
    </xf>
    <xf numFmtId="164" fontId="6" fillId="24" borderId="0" xfId="40" quotePrefix="1" applyNumberFormat="1" applyFont="1" applyFill="1" applyBorder="1" applyAlignment="1" applyProtection="1">
      <alignment horizontal="right"/>
    </xf>
    <xf numFmtId="169" fontId="6" fillId="24" borderId="0" xfId="40" quotePrefix="1" applyNumberFormat="1" applyFont="1" applyFill="1" applyBorder="1" applyAlignment="1" applyProtection="1">
      <alignment horizontal="right"/>
    </xf>
    <xf numFmtId="169" fontId="5" fillId="24" borderId="0" xfId="40" quotePrefix="1" applyNumberFormat="1" applyFont="1" applyFill="1" applyBorder="1" applyAlignment="1" applyProtection="1">
      <alignment horizontal="right"/>
    </xf>
    <xf numFmtId="164" fontId="29" fillId="24" borderId="0" xfId="40" applyNumberFormat="1" applyFont="1" applyFill="1" applyBorder="1" applyAlignment="1" applyProtection="1">
      <alignment horizontal="right"/>
    </xf>
    <xf numFmtId="164" fontId="29" fillId="24" borderId="10" xfId="40" applyNumberFormat="1" applyFont="1" applyFill="1" applyBorder="1" applyAlignment="1" applyProtection="1">
      <alignment horizontal="right"/>
    </xf>
    <xf numFmtId="0" fontId="6" fillId="24" borderId="11" xfId="46" applyFont="1" applyFill="1" applyBorder="1" applyAlignment="1" applyProtection="1">
      <alignment horizontal="left"/>
    </xf>
    <xf numFmtId="3" fontId="6" fillId="24" borderId="0" xfId="40" applyNumberFormat="1" applyFont="1" applyFill="1" applyBorder="1"/>
    <xf numFmtId="3" fontId="5" fillId="24" borderId="0" xfId="40" applyNumberFormat="1" applyFont="1" applyFill="1" applyBorder="1"/>
    <xf numFmtId="3" fontId="5" fillId="24" borderId="10" xfId="40" applyNumberFormat="1" applyFont="1" applyFill="1" applyBorder="1"/>
    <xf numFmtId="164" fontId="6" fillId="24" borderId="11" xfId="40" applyFont="1" applyFill="1" applyBorder="1" applyAlignment="1">
      <alignment wrapText="1"/>
    </xf>
    <xf numFmtId="3" fontId="6" fillId="24" borderId="10" xfId="40" applyNumberFormat="1" applyFont="1" applyFill="1" applyBorder="1"/>
    <xf numFmtId="164" fontId="6" fillId="24" borderId="13" xfId="40" applyFont="1" applyFill="1" applyBorder="1"/>
    <xf numFmtId="164" fontId="6" fillId="24" borderId="12" xfId="40" applyFont="1" applyFill="1" applyBorder="1" applyAlignment="1">
      <alignment horizontal="right"/>
    </xf>
    <xf numFmtId="164" fontId="5" fillId="24" borderId="12" xfId="40" applyFont="1" applyFill="1" applyBorder="1" applyAlignment="1">
      <alignment horizontal="right"/>
    </xf>
    <xf numFmtId="164" fontId="5" fillId="24" borderId="15" xfId="40" applyFont="1" applyFill="1" applyBorder="1" applyAlignment="1">
      <alignment horizontal="right"/>
    </xf>
    <xf numFmtId="0" fontId="5" fillId="24" borderId="13" xfId="46" applyFont="1" applyFill="1" applyBorder="1" applyAlignment="1" applyProtection="1">
      <alignment horizontal="left"/>
    </xf>
    <xf numFmtId="3" fontId="5" fillId="24" borderId="12" xfId="40" applyNumberFormat="1" applyFont="1" applyFill="1" applyBorder="1"/>
    <xf numFmtId="3" fontId="5" fillId="24" borderId="15" xfId="40" applyNumberFormat="1" applyFont="1" applyFill="1" applyBorder="1"/>
    <xf numFmtId="0" fontId="5" fillId="24" borderId="14" xfId="46" applyFont="1" applyFill="1" applyBorder="1" applyAlignment="1" applyProtection="1">
      <alignment horizontal="left"/>
    </xf>
    <xf numFmtId="3" fontId="5" fillId="24" borderId="14" xfId="40" applyNumberFormat="1" applyFont="1" applyFill="1" applyBorder="1"/>
    <xf numFmtId="0" fontId="5" fillId="24" borderId="0" xfId="46" applyFont="1" applyFill="1" applyBorder="1" applyAlignment="1" applyProtection="1">
      <alignment horizontal="left"/>
    </xf>
    <xf numFmtId="0" fontId="5" fillId="24" borderId="12" xfId="46" applyFont="1" applyFill="1" applyBorder="1" applyAlignment="1" applyProtection="1">
      <alignment horizontal="left"/>
    </xf>
    <xf numFmtId="0" fontId="0" fillId="0" borderId="17" xfId="46" applyFont="1" applyBorder="1" applyAlignment="1"/>
    <xf numFmtId="0" fontId="0" fillId="0" borderId="18" xfId="46" applyFont="1" applyBorder="1" applyAlignment="1"/>
    <xf numFmtId="164" fontId="4" fillId="26" borderId="16" xfId="40" quotePrefix="1" applyFont="1" applyFill="1" applyBorder="1" applyAlignment="1" applyProtection="1">
      <alignment horizontal="left"/>
    </xf>
    <xf numFmtId="164" fontId="4" fillId="26" borderId="17" xfId="40" quotePrefix="1" applyFont="1" applyFill="1" applyBorder="1" applyAlignment="1" applyProtection="1">
      <alignment horizontal="left"/>
    </xf>
  </cellXfs>
  <cellStyles count="51">
    <cellStyle name="%" xfId="46"/>
    <cellStyle name="% 2" xfId="47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8"/>
    <cellStyle name="Normal_TableA2_0304" xfId="37"/>
    <cellStyle name="Normal_TableA4_0304" xfId="38"/>
    <cellStyle name="Normal_TableA5_0304" xfId="39"/>
    <cellStyle name="Normal_TableA6_0304" xfId="40"/>
    <cellStyle name="Note" xfId="41" builtinId="10" customBuiltin="1"/>
    <cellStyle name="Output" xfId="42" builtinId="21" customBuiltin="1"/>
    <cellStyle name="Percent 2" xfId="50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32</v>
      </c>
    </row>
    <row r="3" spans="1:10" x14ac:dyDescent="0.2">
      <c r="A3" s="39" t="s">
        <v>33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99</v>
      </c>
      <c r="D4" s="28" t="s">
        <v>112</v>
      </c>
      <c r="E4" s="28" t="s">
        <v>17</v>
      </c>
      <c r="H4" s="9"/>
      <c r="I4" s="7" t="s">
        <v>103</v>
      </c>
    </row>
    <row r="5" spans="1:10" x14ac:dyDescent="0.2">
      <c r="A5" s="1"/>
      <c r="B5" s="2"/>
      <c r="C5" s="4"/>
      <c r="E5" s="29"/>
      <c r="H5" s="10"/>
      <c r="I5" s="8" t="s">
        <v>102</v>
      </c>
      <c r="J5" s="32">
        <f>SUM(J6:J92)</f>
        <v>0</v>
      </c>
    </row>
    <row r="6" spans="1:10" x14ac:dyDescent="0.2">
      <c r="A6" s="11" t="s">
        <v>18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18</v>
      </c>
      <c r="J6" s="27">
        <f>IF(I6=A6,0,1)</f>
        <v>0</v>
      </c>
    </row>
    <row r="7" spans="1:10" x14ac:dyDescent="0.2">
      <c r="A7" s="11" t="s">
        <v>19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19</v>
      </c>
      <c r="J7" s="27">
        <f t="shared" ref="J7:J70" si="2">IF(I7=A7,0,1)</f>
        <v>0</v>
      </c>
    </row>
    <row r="8" spans="1:10" x14ac:dyDescent="0.2">
      <c r="A8" s="15" t="s">
        <v>11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11</v>
      </c>
      <c r="J8" s="27">
        <f t="shared" si="2"/>
        <v>0</v>
      </c>
    </row>
    <row r="9" spans="1:10" x14ac:dyDescent="0.2">
      <c r="A9" s="15" t="s">
        <v>20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20</v>
      </c>
      <c r="J9" s="27">
        <f t="shared" si="2"/>
        <v>0</v>
      </c>
    </row>
    <row r="10" spans="1:10" x14ac:dyDescent="0.2">
      <c r="A10" s="15" t="s">
        <v>21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21</v>
      </c>
      <c r="J10" s="27">
        <f t="shared" si="2"/>
        <v>0</v>
      </c>
    </row>
    <row r="11" spans="1:10" x14ac:dyDescent="0.2">
      <c r="A11" s="15" t="s">
        <v>22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22</v>
      </c>
      <c r="J11" s="27">
        <f t="shared" si="2"/>
        <v>0</v>
      </c>
    </row>
    <row r="12" spans="1:10" x14ac:dyDescent="0.2">
      <c r="A12" s="15" t="s">
        <v>23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23</v>
      </c>
      <c r="J12" s="27">
        <f t="shared" si="2"/>
        <v>0</v>
      </c>
    </row>
    <row r="13" spans="1:10" x14ac:dyDescent="0.2">
      <c r="A13" s="11" t="s">
        <v>13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13</v>
      </c>
      <c r="J13" s="27">
        <f t="shared" si="2"/>
        <v>0</v>
      </c>
    </row>
    <row r="14" spans="1:10" x14ac:dyDescent="0.2">
      <c r="A14" s="15" t="s">
        <v>14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14</v>
      </c>
      <c r="J14" s="27">
        <f t="shared" si="2"/>
        <v>0</v>
      </c>
    </row>
    <row r="15" spans="1:10" x14ac:dyDescent="0.2">
      <c r="A15" s="15" t="s">
        <v>24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24</v>
      </c>
      <c r="J15" s="27">
        <f t="shared" si="2"/>
        <v>0</v>
      </c>
    </row>
    <row r="16" spans="1:10" x14ac:dyDescent="0.2">
      <c r="A16" s="15" t="s">
        <v>10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10</v>
      </c>
      <c r="J16" s="27">
        <f t="shared" si="2"/>
        <v>0</v>
      </c>
    </row>
    <row r="17" spans="1:10" x14ac:dyDescent="0.2">
      <c r="A17" s="11" t="s">
        <v>15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15</v>
      </c>
      <c r="J17" s="27">
        <f t="shared" si="2"/>
        <v>0</v>
      </c>
    </row>
    <row r="18" spans="1:10" s="5" customFormat="1" x14ac:dyDescent="0.2">
      <c r="A18" s="33" t="s">
        <v>25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25</v>
      </c>
      <c r="J18" s="27">
        <f t="shared" si="2"/>
        <v>0</v>
      </c>
    </row>
    <row r="19" spans="1:10" x14ac:dyDescent="0.2">
      <c r="A19" s="11" t="s">
        <v>26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26</v>
      </c>
      <c r="J19" s="27">
        <f t="shared" si="2"/>
        <v>0</v>
      </c>
    </row>
    <row r="20" spans="1:10" x14ac:dyDescent="0.2">
      <c r="A20" s="11" t="s">
        <v>27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27</v>
      </c>
      <c r="J20" s="27">
        <f t="shared" si="2"/>
        <v>0</v>
      </c>
    </row>
    <row r="21" spans="1:10" x14ac:dyDescent="0.2">
      <c r="A21" s="11" t="s">
        <v>28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28</v>
      </c>
      <c r="J21" s="27">
        <f t="shared" si="2"/>
        <v>0</v>
      </c>
    </row>
    <row r="22" spans="1:10" x14ac:dyDescent="0.2">
      <c r="A22" s="18" t="s">
        <v>29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29</v>
      </c>
      <c r="J22" s="27">
        <f t="shared" si="2"/>
        <v>0</v>
      </c>
    </row>
    <row r="23" spans="1:10" x14ac:dyDescent="0.2">
      <c r="A23" s="18" t="s">
        <v>30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30</v>
      </c>
      <c r="J23" s="27">
        <f t="shared" si="2"/>
        <v>0</v>
      </c>
    </row>
    <row r="24" spans="1:10" x14ac:dyDescent="0.2">
      <c r="A24" s="34" t="s">
        <v>48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48</v>
      </c>
      <c r="J24" s="27">
        <f t="shared" si="2"/>
        <v>0</v>
      </c>
    </row>
    <row r="25" spans="1:10" x14ac:dyDescent="0.2">
      <c r="A25" s="34" t="s">
        <v>49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49</v>
      </c>
      <c r="J25" s="27">
        <f t="shared" si="2"/>
        <v>0</v>
      </c>
    </row>
    <row r="26" spans="1:10" x14ac:dyDescent="0.2">
      <c r="A26" s="34" t="s">
        <v>50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50</v>
      </c>
      <c r="J26" s="27">
        <f t="shared" si="2"/>
        <v>0</v>
      </c>
    </row>
    <row r="27" spans="1:10" x14ac:dyDescent="0.2">
      <c r="A27" s="34" t="s">
        <v>51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51</v>
      </c>
      <c r="J27" s="27">
        <f t="shared" si="2"/>
        <v>0</v>
      </c>
    </row>
    <row r="28" spans="1:10" x14ac:dyDescent="0.2">
      <c r="A28" s="35" t="s">
        <v>52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52</v>
      </c>
      <c r="J28" s="27">
        <f t="shared" si="2"/>
        <v>0</v>
      </c>
    </row>
    <row r="29" spans="1:10" x14ac:dyDescent="0.2">
      <c r="A29" s="35" t="s">
        <v>53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53</v>
      </c>
      <c r="J29" s="27">
        <f t="shared" si="2"/>
        <v>0</v>
      </c>
    </row>
    <row r="30" spans="1:10" x14ac:dyDescent="0.2">
      <c r="A30" s="35" t="s">
        <v>54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54</v>
      </c>
      <c r="J30" s="27">
        <f t="shared" si="2"/>
        <v>0</v>
      </c>
    </row>
    <row r="31" spans="1:10" x14ac:dyDescent="0.2">
      <c r="A31" s="35" t="s">
        <v>12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12</v>
      </c>
      <c r="J31" s="27">
        <f t="shared" si="2"/>
        <v>0</v>
      </c>
    </row>
    <row r="32" spans="1:10" x14ac:dyDescent="0.2">
      <c r="A32" s="35" t="s">
        <v>55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55</v>
      </c>
      <c r="J32" s="27">
        <f t="shared" si="2"/>
        <v>0</v>
      </c>
    </row>
    <row r="33" spans="1:10" x14ac:dyDescent="0.2">
      <c r="A33" s="35" t="s">
        <v>56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56</v>
      </c>
      <c r="J33" s="27">
        <f t="shared" si="2"/>
        <v>0</v>
      </c>
    </row>
    <row r="34" spans="1:10" x14ac:dyDescent="0.2">
      <c r="A34" s="35" t="s">
        <v>57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57</v>
      </c>
      <c r="J34" s="27">
        <f t="shared" si="2"/>
        <v>0</v>
      </c>
    </row>
    <row r="35" spans="1:10" s="5" customFormat="1" x14ac:dyDescent="0.2">
      <c r="A35" s="36" t="s">
        <v>58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58</v>
      </c>
      <c r="J35" s="27">
        <f t="shared" si="2"/>
        <v>0</v>
      </c>
    </row>
    <row r="36" spans="1:10" x14ac:dyDescent="0.2">
      <c r="A36" s="35" t="s">
        <v>59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59</v>
      </c>
      <c r="J36" s="27">
        <f t="shared" si="2"/>
        <v>0</v>
      </c>
    </row>
    <row r="37" spans="1:10" x14ac:dyDescent="0.2">
      <c r="A37" s="35" t="s">
        <v>60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60</v>
      </c>
      <c r="J37" s="27">
        <f t="shared" si="2"/>
        <v>0</v>
      </c>
    </row>
    <row r="38" spans="1:10" x14ac:dyDescent="0.2">
      <c r="A38" s="35" t="s">
        <v>61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61</v>
      </c>
      <c r="J38" s="27">
        <f t="shared" si="2"/>
        <v>0</v>
      </c>
    </row>
    <row r="39" spans="1:10" x14ac:dyDescent="0.2">
      <c r="A39" s="35" t="s">
        <v>62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62</v>
      </c>
      <c r="J39" s="27">
        <f t="shared" si="2"/>
        <v>0</v>
      </c>
    </row>
    <row r="40" spans="1:10" x14ac:dyDescent="0.2">
      <c r="A40" s="35" t="s">
        <v>63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63</v>
      </c>
      <c r="J40" s="27">
        <f t="shared" si="2"/>
        <v>0</v>
      </c>
    </row>
    <row r="41" spans="1:10" x14ac:dyDescent="0.2">
      <c r="A41" s="35" t="s">
        <v>64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64</v>
      </c>
      <c r="J41" s="27">
        <f t="shared" si="2"/>
        <v>0</v>
      </c>
    </row>
    <row r="42" spans="1:10" x14ac:dyDescent="0.2">
      <c r="A42" s="35" t="s">
        <v>65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65</v>
      </c>
      <c r="J42" s="27">
        <f t="shared" si="2"/>
        <v>0</v>
      </c>
    </row>
    <row r="43" spans="1:10" x14ac:dyDescent="0.2">
      <c r="A43" s="35" t="s">
        <v>66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66</v>
      </c>
      <c r="J43" s="27">
        <f t="shared" si="2"/>
        <v>0</v>
      </c>
    </row>
    <row r="44" spans="1:10" x14ac:dyDescent="0.2">
      <c r="A44" s="35" t="s">
        <v>67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67</v>
      </c>
      <c r="J44" s="27">
        <f t="shared" si="2"/>
        <v>0</v>
      </c>
    </row>
    <row r="45" spans="1:10" x14ac:dyDescent="0.2">
      <c r="A45" s="35" t="s">
        <v>68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68</v>
      </c>
      <c r="J45" s="27">
        <f t="shared" si="2"/>
        <v>0</v>
      </c>
    </row>
    <row r="46" spans="1:10" x14ac:dyDescent="0.2">
      <c r="A46" s="35" t="s">
        <v>69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69</v>
      </c>
      <c r="J46" s="27">
        <f t="shared" si="2"/>
        <v>0</v>
      </c>
    </row>
    <row r="47" spans="1:10" s="5" customFormat="1" x14ac:dyDescent="0.2">
      <c r="A47" s="36" t="s">
        <v>70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70</v>
      </c>
      <c r="J47" s="27">
        <f t="shared" si="2"/>
        <v>0</v>
      </c>
    </row>
    <row r="48" spans="1:10" x14ac:dyDescent="0.2">
      <c r="A48" s="35" t="s">
        <v>71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71</v>
      </c>
      <c r="J48" s="27">
        <f t="shared" si="2"/>
        <v>0</v>
      </c>
    </row>
    <row r="49" spans="1:10" x14ac:dyDescent="0.2">
      <c r="A49" s="35" t="s">
        <v>72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72</v>
      </c>
      <c r="J49" s="27">
        <f t="shared" si="2"/>
        <v>0</v>
      </c>
    </row>
    <row r="50" spans="1:10" x14ac:dyDescent="0.2">
      <c r="A50" s="35" t="s">
        <v>73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73</v>
      </c>
      <c r="J50" s="27">
        <f t="shared" si="2"/>
        <v>0</v>
      </c>
    </row>
    <row r="51" spans="1:10" s="5" customFormat="1" x14ac:dyDescent="0.2">
      <c r="A51" s="36" t="s">
        <v>74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74</v>
      </c>
      <c r="J51" s="27">
        <f t="shared" si="2"/>
        <v>0</v>
      </c>
    </row>
    <row r="52" spans="1:10" x14ac:dyDescent="0.2">
      <c r="A52" s="35" t="s">
        <v>75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75</v>
      </c>
      <c r="J52" s="27">
        <f t="shared" si="2"/>
        <v>0</v>
      </c>
    </row>
    <row r="53" spans="1:10" s="5" customFormat="1" x14ac:dyDescent="0.2">
      <c r="A53" s="36" t="s">
        <v>76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76</v>
      </c>
      <c r="J53" s="27">
        <f t="shared" si="2"/>
        <v>0</v>
      </c>
    </row>
    <row r="54" spans="1:10" x14ac:dyDescent="0.2">
      <c r="A54" s="35" t="s">
        <v>77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77</v>
      </c>
      <c r="J54" s="27">
        <f t="shared" si="2"/>
        <v>0</v>
      </c>
    </row>
    <row r="55" spans="1:10" x14ac:dyDescent="0.2">
      <c r="A55" s="35" t="s">
        <v>78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78</v>
      </c>
      <c r="J55" s="27">
        <f t="shared" si="2"/>
        <v>0</v>
      </c>
    </row>
    <row r="56" spans="1:10" x14ac:dyDescent="0.2">
      <c r="A56" s="35" t="s">
        <v>79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79</v>
      </c>
      <c r="J56" s="27">
        <f t="shared" si="2"/>
        <v>0</v>
      </c>
    </row>
    <row r="57" spans="1:10" x14ac:dyDescent="0.2">
      <c r="A57" s="35" t="s">
        <v>80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80</v>
      </c>
      <c r="J57" s="27">
        <f t="shared" si="2"/>
        <v>0</v>
      </c>
    </row>
    <row r="58" spans="1:10" x14ac:dyDescent="0.2">
      <c r="A58" s="35" t="s">
        <v>81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81</v>
      </c>
      <c r="J58" s="27">
        <f t="shared" si="2"/>
        <v>0</v>
      </c>
    </row>
    <row r="59" spans="1:10" s="5" customFormat="1" x14ac:dyDescent="0.2">
      <c r="A59" s="36" t="s">
        <v>82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82</v>
      </c>
      <c r="J59" s="27">
        <f t="shared" si="2"/>
        <v>0</v>
      </c>
    </row>
    <row r="60" spans="1:10" x14ac:dyDescent="0.2">
      <c r="A60" s="35" t="s">
        <v>9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9</v>
      </c>
      <c r="J60" s="27">
        <f t="shared" si="2"/>
        <v>0</v>
      </c>
    </row>
    <row r="61" spans="1:10" x14ac:dyDescent="0.2">
      <c r="A61" s="35" t="s">
        <v>83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83</v>
      </c>
      <c r="J61" s="27">
        <f t="shared" si="2"/>
        <v>0</v>
      </c>
    </row>
    <row r="62" spans="1:10" x14ac:dyDescent="0.2">
      <c r="A62" s="35" t="s">
        <v>84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84</v>
      </c>
      <c r="J62" s="27">
        <f t="shared" si="2"/>
        <v>0</v>
      </c>
    </row>
    <row r="63" spans="1:10" x14ac:dyDescent="0.2">
      <c r="A63" s="35" t="s">
        <v>85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85</v>
      </c>
      <c r="J63" s="27">
        <f t="shared" si="2"/>
        <v>0</v>
      </c>
    </row>
    <row r="64" spans="1:10" x14ac:dyDescent="0.2">
      <c r="A64" s="35" t="s">
        <v>86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86</v>
      </c>
      <c r="J64" s="27">
        <f t="shared" si="2"/>
        <v>0</v>
      </c>
    </row>
    <row r="65" spans="1:10" s="5" customFormat="1" x14ac:dyDescent="0.2">
      <c r="A65" s="36" t="s">
        <v>87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87</v>
      </c>
      <c r="J65" s="27">
        <f t="shared" si="2"/>
        <v>0</v>
      </c>
    </row>
    <row r="66" spans="1:10" x14ac:dyDescent="0.2">
      <c r="A66" s="35" t="s">
        <v>88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88</v>
      </c>
      <c r="J66" s="27">
        <f t="shared" si="2"/>
        <v>0</v>
      </c>
    </row>
    <row r="67" spans="1:10" x14ac:dyDescent="0.2">
      <c r="A67" s="35" t="s">
        <v>89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89</v>
      </c>
      <c r="J67" s="27">
        <f t="shared" si="2"/>
        <v>0</v>
      </c>
    </row>
    <row r="68" spans="1:10" x14ac:dyDescent="0.2">
      <c r="A68" s="35" t="s">
        <v>90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90</v>
      </c>
      <c r="J68" s="27">
        <f t="shared" si="2"/>
        <v>0</v>
      </c>
    </row>
    <row r="69" spans="1:10" x14ac:dyDescent="0.2">
      <c r="A69" s="35" t="s">
        <v>91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91</v>
      </c>
      <c r="J69" s="27">
        <f t="shared" si="2"/>
        <v>0</v>
      </c>
    </row>
    <row r="70" spans="1:10" x14ac:dyDescent="0.2">
      <c r="A70" s="35" t="s">
        <v>92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92</v>
      </c>
      <c r="J70" s="27">
        <f t="shared" si="2"/>
        <v>0</v>
      </c>
    </row>
    <row r="71" spans="1:10" x14ac:dyDescent="0.2">
      <c r="A71" s="35" t="s">
        <v>93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93</v>
      </c>
      <c r="J71" s="27">
        <f t="shared" ref="J71:J92" si="5">IF(I71=A71,0,1)</f>
        <v>0</v>
      </c>
    </row>
    <row r="72" spans="1:10" x14ac:dyDescent="0.2">
      <c r="A72" s="35" t="s">
        <v>94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94</v>
      </c>
      <c r="J72" s="27">
        <f t="shared" si="5"/>
        <v>0</v>
      </c>
    </row>
    <row r="73" spans="1:10" x14ac:dyDescent="0.2">
      <c r="A73" s="35" t="s">
        <v>95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95</v>
      </c>
      <c r="J73" s="27">
        <f t="shared" si="5"/>
        <v>0</v>
      </c>
    </row>
    <row r="74" spans="1:10" x14ac:dyDescent="0.2">
      <c r="A74" s="35" t="s">
        <v>96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96</v>
      </c>
      <c r="J74" s="27">
        <f t="shared" si="5"/>
        <v>0</v>
      </c>
    </row>
    <row r="75" spans="1:10" x14ac:dyDescent="0.2">
      <c r="A75" s="35" t="s">
        <v>97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97</v>
      </c>
      <c r="J75" s="27">
        <f t="shared" si="5"/>
        <v>0</v>
      </c>
    </row>
    <row r="76" spans="1:10" x14ac:dyDescent="0.2">
      <c r="A76" s="35" t="s">
        <v>18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18</v>
      </c>
      <c r="J76" s="27">
        <f t="shared" si="5"/>
        <v>0</v>
      </c>
    </row>
    <row r="77" spans="1:10" x14ac:dyDescent="0.2">
      <c r="A77" s="35" t="s">
        <v>19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19</v>
      </c>
      <c r="J77" s="27">
        <f t="shared" si="5"/>
        <v>0</v>
      </c>
    </row>
    <row r="78" spans="1:10" x14ac:dyDescent="0.2">
      <c r="A78" s="35" t="s">
        <v>11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11</v>
      </c>
      <c r="J78" s="27">
        <f t="shared" si="5"/>
        <v>0</v>
      </c>
    </row>
    <row r="79" spans="1:10" x14ac:dyDescent="0.2">
      <c r="A79" s="35" t="s">
        <v>20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20</v>
      </c>
      <c r="J79" s="27">
        <f t="shared" si="5"/>
        <v>0</v>
      </c>
    </row>
    <row r="80" spans="1:10" x14ac:dyDescent="0.2">
      <c r="A80" s="35" t="s">
        <v>21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21</v>
      </c>
      <c r="J80" s="27">
        <f t="shared" si="5"/>
        <v>0</v>
      </c>
    </row>
    <row r="81" spans="1:10" x14ac:dyDescent="0.2">
      <c r="A81" s="35" t="s">
        <v>22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22</v>
      </c>
      <c r="J81" s="27">
        <f t="shared" si="5"/>
        <v>0</v>
      </c>
    </row>
    <row r="82" spans="1:10" x14ac:dyDescent="0.2">
      <c r="A82" s="35" t="s">
        <v>23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23</v>
      </c>
      <c r="J82" s="27">
        <f t="shared" si="5"/>
        <v>0</v>
      </c>
    </row>
    <row r="83" spans="1:10" x14ac:dyDescent="0.2">
      <c r="A83" s="35" t="s">
        <v>13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13</v>
      </c>
      <c r="J83" s="27">
        <f t="shared" si="5"/>
        <v>0</v>
      </c>
    </row>
    <row r="84" spans="1:10" x14ac:dyDescent="0.2">
      <c r="A84" s="35" t="s">
        <v>14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14</v>
      </c>
      <c r="J84" s="27">
        <f t="shared" si="5"/>
        <v>0</v>
      </c>
    </row>
    <row r="85" spans="1:10" x14ac:dyDescent="0.2">
      <c r="A85" s="35" t="s">
        <v>24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24</v>
      </c>
      <c r="J85" s="27">
        <f t="shared" si="5"/>
        <v>0</v>
      </c>
    </row>
    <row r="86" spans="1:10" x14ac:dyDescent="0.2">
      <c r="A86" s="35" t="s">
        <v>10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10</v>
      </c>
      <c r="J86" s="27">
        <f t="shared" si="5"/>
        <v>0</v>
      </c>
    </row>
    <row r="87" spans="1:10" x14ac:dyDescent="0.2">
      <c r="A87" s="35" t="s">
        <v>15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15</v>
      </c>
      <c r="J87" s="27">
        <f t="shared" si="5"/>
        <v>0</v>
      </c>
    </row>
    <row r="88" spans="1:10" x14ac:dyDescent="0.2">
      <c r="A88" s="35" t="s">
        <v>55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55</v>
      </c>
      <c r="J88" s="27">
        <f t="shared" si="5"/>
        <v>0</v>
      </c>
    </row>
    <row r="89" spans="1:10" x14ac:dyDescent="0.2">
      <c r="A89" s="35" t="s">
        <v>56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56</v>
      </c>
      <c r="J89" s="27">
        <f t="shared" si="5"/>
        <v>0</v>
      </c>
    </row>
    <row r="90" spans="1:10" x14ac:dyDescent="0.2">
      <c r="A90" s="35" t="s">
        <v>72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72</v>
      </c>
      <c r="J90" s="27">
        <f t="shared" si="5"/>
        <v>0</v>
      </c>
    </row>
    <row r="91" spans="1:10" x14ac:dyDescent="0.2">
      <c r="A91" s="35" t="s">
        <v>81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81</v>
      </c>
      <c r="J91" s="27">
        <f t="shared" si="5"/>
        <v>0</v>
      </c>
    </row>
    <row r="92" spans="1:10" s="5" customFormat="1" x14ac:dyDescent="0.2">
      <c r="A92" s="36" t="s">
        <v>98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98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0" enableFormatConditionsCalculation="0">
    <pageSetUpPr fitToPage="1"/>
  </sheetPr>
  <dimension ref="A1:P90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54" style="43" customWidth="1"/>
    <col min="2" max="2" width="11.5703125" style="47" bestFit="1" customWidth="1"/>
    <col min="3" max="3" width="11.140625" style="47" bestFit="1" customWidth="1"/>
    <col min="4" max="4" width="12.140625" style="46" bestFit="1" customWidth="1"/>
    <col min="5" max="5" width="11.5703125" style="47" bestFit="1" customWidth="1"/>
    <col min="6" max="6" width="9.7109375" style="47" customWidth="1"/>
    <col min="7" max="7" width="9.7109375" style="46" customWidth="1"/>
    <col min="8" max="8" width="12.140625" style="46" bestFit="1" customWidth="1"/>
    <col min="9" max="9" width="9.140625" style="47" bestFit="1" customWidth="1"/>
    <col min="10" max="10" width="14.85546875" style="46" customWidth="1"/>
    <col min="11" max="11" width="1.28515625" style="46" customWidth="1"/>
    <col min="12" max="16384" width="11" style="43"/>
  </cols>
  <sheetData>
    <row r="1" spans="1:12" ht="15.75" x14ac:dyDescent="0.25">
      <c r="A1" s="89" t="s">
        <v>156</v>
      </c>
      <c r="B1" s="90"/>
      <c r="C1" s="90"/>
      <c r="D1" s="90"/>
      <c r="E1" s="87"/>
      <c r="F1" s="87"/>
      <c r="G1" s="87"/>
      <c r="H1" s="87"/>
      <c r="I1" s="87"/>
      <c r="J1" s="87"/>
      <c r="K1" s="88"/>
      <c r="L1" s="42" t="s">
        <v>100</v>
      </c>
    </row>
    <row r="2" spans="1:12" x14ac:dyDescent="0.2">
      <c r="A2" s="59"/>
      <c r="B2" s="60"/>
      <c r="C2" s="61"/>
      <c r="D2" s="62"/>
      <c r="E2" s="61"/>
      <c r="F2" s="61"/>
      <c r="G2" s="62"/>
      <c r="H2" s="63"/>
      <c r="I2" s="61"/>
      <c r="J2" s="62" t="s">
        <v>1</v>
      </c>
      <c r="K2" s="64"/>
      <c r="L2" s="42" t="s">
        <v>100</v>
      </c>
    </row>
    <row r="3" spans="1:12" x14ac:dyDescent="0.2">
      <c r="A3" s="59"/>
      <c r="B3" s="60"/>
      <c r="C3" s="61"/>
      <c r="D3" s="62"/>
      <c r="E3" s="61"/>
      <c r="F3" s="61"/>
      <c r="G3" s="62"/>
      <c r="H3" s="63"/>
      <c r="I3" s="61"/>
      <c r="J3" s="62"/>
      <c r="K3" s="64"/>
      <c r="L3" s="42"/>
    </row>
    <row r="4" spans="1:12" x14ac:dyDescent="0.2">
      <c r="A4" s="59"/>
      <c r="B4" s="48"/>
      <c r="C4" s="48"/>
      <c r="D4" s="49"/>
      <c r="E4" s="48"/>
      <c r="F4" s="48"/>
      <c r="G4" s="49"/>
      <c r="H4" s="49"/>
      <c r="I4" s="48"/>
      <c r="J4" s="50" t="s">
        <v>31</v>
      </c>
      <c r="K4" s="51"/>
      <c r="L4" s="42"/>
    </row>
    <row r="5" spans="1:12" x14ac:dyDescent="0.2">
      <c r="A5" s="52"/>
      <c r="B5" s="48"/>
      <c r="C5" s="50" t="s">
        <v>104</v>
      </c>
      <c r="D5" s="50" t="s">
        <v>102</v>
      </c>
      <c r="E5" s="50" t="s">
        <v>43</v>
      </c>
      <c r="F5" s="50" t="s">
        <v>114</v>
      </c>
      <c r="G5" s="50" t="s">
        <v>102</v>
      </c>
      <c r="H5" s="50" t="s">
        <v>16</v>
      </c>
      <c r="I5" s="50" t="s">
        <v>105</v>
      </c>
      <c r="J5" s="50" t="s">
        <v>47</v>
      </c>
      <c r="K5" s="51"/>
      <c r="L5" s="42" t="s">
        <v>100</v>
      </c>
    </row>
    <row r="6" spans="1:12" x14ac:dyDescent="0.2">
      <c r="A6" s="53"/>
      <c r="B6" s="50" t="s">
        <v>106</v>
      </c>
      <c r="C6" s="50" t="s">
        <v>42</v>
      </c>
      <c r="D6" s="50" t="s">
        <v>113</v>
      </c>
      <c r="E6" s="50" t="s">
        <v>44</v>
      </c>
      <c r="F6" s="50" t="s">
        <v>45</v>
      </c>
      <c r="G6" s="50" t="s">
        <v>45</v>
      </c>
      <c r="H6" s="50" t="s">
        <v>113</v>
      </c>
      <c r="I6" s="50" t="s">
        <v>0</v>
      </c>
      <c r="J6" s="50" t="s">
        <v>46</v>
      </c>
      <c r="K6" s="51"/>
      <c r="L6" s="42" t="s">
        <v>100</v>
      </c>
    </row>
    <row r="7" spans="1:12" x14ac:dyDescent="0.2">
      <c r="A7" s="53"/>
      <c r="B7" s="54" t="s">
        <v>107</v>
      </c>
      <c r="C7" s="54" t="s">
        <v>108</v>
      </c>
      <c r="D7" s="54" t="s">
        <v>34</v>
      </c>
      <c r="E7" s="54" t="s">
        <v>109</v>
      </c>
      <c r="F7" s="54" t="s">
        <v>110</v>
      </c>
      <c r="G7" s="54" t="s">
        <v>36</v>
      </c>
      <c r="H7" s="54" t="s">
        <v>38</v>
      </c>
      <c r="I7" s="54" t="s">
        <v>111</v>
      </c>
      <c r="J7" s="54" t="s">
        <v>40</v>
      </c>
      <c r="K7" s="55"/>
      <c r="L7" s="42"/>
    </row>
    <row r="8" spans="1:12" x14ac:dyDescent="0.2">
      <c r="A8" s="53"/>
      <c r="B8" s="38"/>
      <c r="C8" s="38"/>
      <c r="D8" s="54" t="s">
        <v>35</v>
      </c>
      <c r="E8" s="56"/>
      <c r="F8" s="56"/>
      <c r="G8" s="54" t="s">
        <v>37</v>
      </c>
      <c r="H8" s="54" t="s">
        <v>39</v>
      </c>
      <c r="I8" s="56"/>
      <c r="J8" s="54" t="s">
        <v>41</v>
      </c>
      <c r="K8" s="55"/>
      <c r="L8" s="42"/>
    </row>
    <row r="9" spans="1:12" x14ac:dyDescent="0.2">
      <c r="A9" s="59"/>
      <c r="B9" s="65"/>
      <c r="C9" s="66"/>
      <c r="D9" s="67"/>
      <c r="E9" s="66"/>
      <c r="F9" s="66"/>
      <c r="G9" s="67"/>
      <c r="H9" s="67"/>
      <c r="I9" s="66"/>
      <c r="J9" s="68"/>
      <c r="K9" s="69"/>
      <c r="L9" s="42" t="s">
        <v>100</v>
      </c>
    </row>
    <row r="10" spans="1:12" x14ac:dyDescent="0.2">
      <c r="A10" s="57" t="s">
        <v>2</v>
      </c>
      <c r="B10" s="65"/>
      <c r="C10" s="66"/>
      <c r="D10" s="67"/>
      <c r="E10" s="66"/>
      <c r="F10" s="66"/>
      <c r="G10" s="67"/>
      <c r="H10" s="67"/>
      <c r="I10" s="66"/>
      <c r="J10" s="68"/>
      <c r="K10" s="69"/>
      <c r="L10" s="42"/>
    </row>
    <row r="11" spans="1:12" x14ac:dyDescent="0.2">
      <c r="A11" s="70" t="s">
        <v>3</v>
      </c>
      <c r="B11" s="71">
        <v>183545</v>
      </c>
      <c r="C11" s="71">
        <v>157730</v>
      </c>
      <c r="D11" s="72">
        <v>341271</v>
      </c>
      <c r="E11" s="71">
        <v>4287</v>
      </c>
      <c r="F11" s="71">
        <v>30235</v>
      </c>
      <c r="G11" s="72">
        <v>34523</v>
      </c>
      <c r="H11" s="72">
        <v>306750</v>
      </c>
      <c r="I11" s="71">
        <v>4553</v>
      </c>
      <c r="J11" s="72">
        <v>311302</v>
      </c>
      <c r="K11" s="73"/>
      <c r="L11" s="42" t="s">
        <v>100</v>
      </c>
    </row>
    <row r="12" spans="1:12" x14ac:dyDescent="0.2">
      <c r="A12" s="70" t="s">
        <v>117</v>
      </c>
      <c r="B12" s="71">
        <v>970408</v>
      </c>
      <c r="C12" s="71">
        <v>585354</v>
      </c>
      <c r="D12" s="72">
        <v>1555763</v>
      </c>
      <c r="E12" s="71">
        <v>15278</v>
      </c>
      <c r="F12" s="71">
        <v>81568</v>
      </c>
      <c r="G12" s="72">
        <v>96845</v>
      </c>
      <c r="H12" s="72">
        <v>1458920</v>
      </c>
      <c r="I12" s="71">
        <v>31459</v>
      </c>
      <c r="J12" s="72">
        <v>1490379</v>
      </c>
      <c r="K12" s="73"/>
      <c r="L12" s="42"/>
    </row>
    <row r="13" spans="1:12" x14ac:dyDescent="0.2">
      <c r="A13" s="70" t="s">
        <v>4</v>
      </c>
      <c r="B13" s="71">
        <v>548752</v>
      </c>
      <c r="C13" s="71">
        <v>2638738</v>
      </c>
      <c r="D13" s="72">
        <v>3187492</v>
      </c>
      <c r="E13" s="71">
        <v>25143</v>
      </c>
      <c r="F13" s="71">
        <v>103106</v>
      </c>
      <c r="G13" s="72">
        <v>128249</v>
      </c>
      <c r="H13" s="72">
        <v>3059240</v>
      </c>
      <c r="I13" s="71">
        <v>32731</v>
      </c>
      <c r="J13" s="72">
        <v>3091971</v>
      </c>
      <c r="K13" s="73"/>
      <c r="L13" s="42" t="s">
        <v>100</v>
      </c>
    </row>
    <row r="14" spans="1:12" x14ac:dyDescent="0.2">
      <c r="A14" s="70" t="s">
        <v>5</v>
      </c>
      <c r="B14" s="71">
        <v>384794</v>
      </c>
      <c r="C14" s="71">
        <v>602842</v>
      </c>
      <c r="D14" s="72">
        <v>987634</v>
      </c>
      <c r="E14" s="71">
        <v>9498</v>
      </c>
      <c r="F14" s="71">
        <v>74708</v>
      </c>
      <c r="G14" s="72">
        <v>84206</v>
      </c>
      <c r="H14" s="72">
        <v>903427</v>
      </c>
      <c r="I14" s="71">
        <v>21730</v>
      </c>
      <c r="J14" s="72">
        <v>925158</v>
      </c>
      <c r="K14" s="73"/>
      <c r="L14" s="42"/>
    </row>
    <row r="15" spans="1:12" x14ac:dyDescent="0.2">
      <c r="A15" s="70" t="s">
        <v>6</v>
      </c>
      <c r="B15" s="71">
        <v>211376</v>
      </c>
      <c r="C15" s="71">
        <v>122555</v>
      </c>
      <c r="D15" s="72">
        <v>333933</v>
      </c>
      <c r="E15" s="71">
        <v>29028</v>
      </c>
      <c r="F15" s="71">
        <v>85666</v>
      </c>
      <c r="G15" s="72">
        <v>114696</v>
      </c>
      <c r="H15" s="72">
        <v>219238</v>
      </c>
      <c r="I15" s="71">
        <v>4212</v>
      </c>
      <c r="J15" s="72">
        <v>223453</v>
      </c>
      <c r="K15" s="73"/>
      <c r="L15" s="42"/>
    </row>
    <row r="16" spans="1:12" x14ac:dyDescent="0.2">
      <c r="A16" s="70" t="s">
        <v>7</v>
      </c>
      <c r="B16" s="71">
        <v>165381</v>
      </c>
      <c r="C16" s="71">
        <v>117010</v>
      </c>
      <c r="D16" s="72">
        <v>282392</v>
      </c>
      <c r="E16" s="71">
        <v>6146</v>
      </c>
      <c r="F16" s="71">
        <v>19671</v>
      </c>
      <c r="G16" s="72">
        <v>25818</v>
      </c>
      <c r="H16" s="72">
        <v>256574</v>
      </c>
      <c r="I16" s="71">
        <v>8281</v>
      </c>
      <c r="J16" s="72">
        <v>264854</v>
      </c>
      <c r="K16" s="73"/>
      <c r="L16" s="42"/>
    </row>
    <row r="17" spans="1:16" x14ac:dyDescent="0.2">
      <c r="A17" s="70" t="s">
        <v>8</v>
      </c>
      <c r="B17" s="71">
        <v>16660</v>
      </c>
      <c r="C17" s="71">
        <v>80384</v>
      </c>
      <c r="D17" s="72">
        <v>97044</v>
      </c>
      <c r="E17" s="71">
        <v>845</v>
      </c>
      <c r="F17" s="71">
        <v>2773</v>
      </c>
      <c r="G17" s="72">
        <v>3618</v>
      </c>
      <c r="H17" s="72">
        <v>93427</v>
      </c>
      <c r="I17" s="71">
        <v>117</v>
      </c>
      <c r="J17" s="72">
        <v>93543</v>
      </c>
      <c r="K17" s="73"/>
      <c r="L17" s="42"/>
    </row>
    <row r="18" spans="1:16" x14ac:dyDescent="0.2">
      <c r="A18" s="70" t="s">
        <v>126</v>
      </c>
      <c r="B18" s="71">
        <v>201898</v>
      </c>
      <c r="C18" s="71">
        <v>484161</v>
      </c>
      <c r="D18" s="72">
        <v>686057</v>
      </c>
      <c r="E18" s="71">
        <v>19954</v>
      </c>
      <c r="F18" s="71">
        <v>49068</v>
      </c>
      <c r="G18" s="72">
        <v>69020</v>
      </c>
      <c r="H18" s="72">
        <v>617036</v>
      </c>
      <c r="I18" s="71">
        <v>10048</v>
      </c>
      <c r="J18" s="72">
        <v>627084</v>
      </c>
      <c r="K18" s="73"/>
      <c r="L18" s="42"/>
    </row>
    <row r="19" spans="1:16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3"/>
      <c r="L19" s="42"/>
    </row>
    <row r="20" spans="1:16" x14ac:dyDescent="0.2">
      <c r="A20" s="37" t="s">
        <v>116</v>
      </c>
      <c r="B20" s="72">
        <v>2682812</v>
      </c>
      <c r="C20" s="72">
        <v>4788772</v>
      </c>
      <c r="D20" s="72">
        <v>7471585</v>
      </c>
      <c r="E20" s="72">
        <v>110177</v>
      </c>
      <c r="F20" s="72">
        <v>446801</v>
      </c>
      <c r="G20" s="72">
        <v>556978</v>
      </c>
      <c r="H20" s="72">
        <v>6914607</v>
      </c>
      <c r="I20" s="72">
        <v>113132</v>
      </c>
      <c r="J20" s="72">
        <v>7027739</v>
      </c>
      <c r="K20" s="73"/>
      <c r="L20" s="42"/>
    </row>
    <row r="21" spans="1:16" x14ac:dyDescent="0.2">
      <c r="A21" s="70"/>
      <c r="B21" s="71"/>
      <c r="C21" s="71"/>
      <c r="D21" s="72"/>
      <c r="E21" s="71"/>
      <c r="F21" s="71"/>
      <c r="G21" s="72"/>
      <c r="H21" s="72"/>
      <c r="I21" s="71"/>
      <c r="J21" s="72"/>
      <c r="K21" s="73"/>
      <c r="L21" s="42"/>
    </row>
    <row r="22" spans="1:16" x14ac:dyDescent="0.2">
      <c r="A22" s="57" t="s">
        <v>130</v>
      </c>
      <c r="B22" s="71"/>
      <c r="C22" s="71"/>
      <c r="D22" s="72"/>
      <c r="E22" s="71"/>
      <c r="F22" s="71"/>
      <c r="G22" s="72"/>
      <c r="H22" s="72"/>
      <c r="I22" s="71"/>
      <c r="J22" s="72"/>
      <c r="K22" s="73"/>
      <c r="L22" s="42"/>
    </row>
    <row r="23" spans="1:16" x14ac:dyDescent="0.2">
      <c r="A23" s="70" t="s">
        <v>118</v>
      </c>
      <c r="B23" s="71">
        <v>64859</v>
      </c>
      <c r="C23" s="71">
        <v>59389</v>
      </c>
      <c r="D23" s="72">
        <v>124248</v>
      </c>
      <c r="E23" s="71">
        <v>5266</v>
      </c>
      <c r="F23" s="71">
        <v>54390</v>
      </c>
      <c r="G23" s="72">
        <v>59655</v>
      </c>
      <c r="H23" s="72">
        <v>64591</v>
      </c>
      <c r="I23" s="71">
        <v>2212</v>
      </c>
      <c r="J23" s="72">
        <v>66804</v>
      </c>
      <c r="K23" s="73"/>
      <c r="L23" s="42" t="s">
        <v>100</v>
      </c>
    </row>
    <row r="24" spans="1:16" ht="12.75" customHeight="1" x14ac:dyDescent="0.2">
      <c r="A24" s="70" t="s">
        <v>119</v>
      </c>
      <c r="B24" s="71">
        <v>1808488</v>
      </c>
      <c r="C24" s="71">
        <v>8046898</v>
      </c>
      <c r="D24" s="72">
        <v>9855386</v>
      </c>
      <c r="E24" s="71">
        <v>2188059</v>
      </c>
      <c r="F24" s="71">
        <v>1064818</v>
      </c>
      <c r="G24" s="72">
        <v>3252877</v>
      </c>
      <c r="H24" s="72">
        <v>6602510</v>
      </c>
      <c r="I24" s="71">
        <v>125854</v>
      </c>
      <c r="J24" s="72">
        <v>6728363</v>
      </c>
      <c r="K24" s="73"/>
      <c r="L24" s="42"/>
    </row>
    <row r="25" spans="1:16" ht="26.25" customHeight="1" x14ac:dyDescent="0.2">
      <c r="A25" s="40" t="s">
        <v>120</v>
      </c>
      <c r="B25" s="71">
        <v>261480</v>
      </c>
      <c r="C25" s="71">
        <v>1515049</v>
      </c>
      <c r="D25" s="72">
        <v>1776529</v>
      </c>
      <c r="E25" s="71">
        <v>134824</v>
      </c>
      <c r="F25" s="71">
        <v>169602</v>
      </c>
      <c r="G25" s="72">
        <v>304425</v>
      </c>
      <c r="H25" s="72">
        <v>1472103</v>
      </c>
      <c r="I25" s="71">
        <v>21990</v>
      </c>
      <c r="J25" s="72">
        <v>1494096</v>
      </c>
      <c r="K25" s="73"/>
      <c r="L25" s="42"/>
    </row>
    <row r="26" spans="1:16" x14ac:dyDescent="0.2">
      <c r="A26" s="70" t="s">
        <v>121</v>
      </c>
      <c r="B26" s="71">
        <v>931786</v>
      </c>
      <c r="C26" s="71">
        <v>4960671</v>
      </c>
      <c r="D26" s="72">
        <v>5892459</v>
      </c>
      <c r="E26" s="71">
        <v>297581</v>
      </c>
      <c r="F26" s="71">
        <v>479020</v>
      </c>
      <c r="G26" s="72">
        <v>776601</v>
      </c>
      <c r="H26" s="72">
        <v>5115859</v>
      </c>
      <c r="I26" s="71">
        <v>91850</v>
      </c>
      <c r="J26" s="72">
        <v>5207709</v>
      </c>
      <c r="K26" s="73"/>
      <c r="L26" s="42"/>
    </row>
    <row r="27" spans="1:16" x14ac:dyDescent="0.2">
      <c r="A27" s="70" t="s">
        <v>122</v>
      </c>
      <c r="B27" s="71">
        <v>319082</v>
      </c>
      <c r="C27" s="71">
        <v>1017021</v>
      </c>
      <c r="D27" s="72">
        <v>1336101</v>
      </c>
      <c r="E27" s="71">
        <v>73594</v>
      </c>
      <c r="F27" s="71">
        <v>210191</v>
      </c>
      <c r="G27" s="72">
        <v>283787</v>
      </c>
      <c r="H27" s="72">
        <v>1052317</v>
      </c>
      <c r="I27" s="71">
        <v>13790</v>
      </c>
      <c r="J27" s="72">
        <v>1066107</v>
      </c>
      <c r="K27" s="73"/>
      <c r="L27" s="42" t="s">
        <v>100</v>
      </c>
    </row>
    <row r="28" spans="1:16" x14ac:dyDescent="0.2">
      <c r="A28" s="70" t="s">
        <v>123</v>
      </c>
      <c r="B28" s="71">
        <v>3243</v>
      </c>
      <c r="C28" s="71">
        <v>17771</v>
      </c>
      <c r="D28" s="72">
        <v>21015</v>
      </c>
      <c r="E28" s="71">
        <v>781</v>
      </c>
      <c r="F28" s="71">
        <v>2483</v>
      </c>
      <c r="G28" s="72">
        <v>3264</v>
      </c>
      <c r="H28" s="72">
        <v>17749</v>
      </c>
      <c r="I28" s="71">
        <v>3065</v>
      </c>
      <c r="J28" s="72">
        <v>20814</v>
      </c>
      <c r="K28" s="73"/>
      <c r="L28" s="42"/>
    </row>
    <row r="29" spans="1:16" x14ac:dyDescent="0.2">
      <c r="A29" s="70" t="s">
        <v>124</v>
      </c>
      <c r="B29" s="71">
        <v>112927</v>
      </c>
      <c r="C29" s="71">
        <v>332039</v>
      </c>
      <c r="D29" s="72">
        <v>444965</v>
      </c>
      <c r="E29" s="71">
        <v>23932</v>
      </c>
      <c r="F29" s="71">
        <v>180699</v>
      </c>
      <c r="G29" s="72">
        <v>204631</v>
      </c>
      <c r="H29" s="72">
        <v>240335</v>
      </c>
      <c r="I29" s="71">
        <v>15954</v>
      </c>
      <c r="J29" s="72">
        <v>256290</v>
      </c>
      <c r="K29" s="73"/>
      <c r="L29" s="42"/>
    </row>
    <row r="30" spans="1:16" x14ac:dyDescent="0.2">
      <c r="A30" s="70"/>
      <c r="B30" s="71"/>
      <c r="C30" s="71"/>
      <c r="D30" s="72"/>
      <c r="E30" s="71"/>
      <c r="F30" s="71"/>
      <c r="G30" s="72"/>
      <c r="H30" s="72"/>
      <c r="I30" s="71"/>
      <c r="J30" s="72"/>
      <c r="K30" s="73"/>
      <c r="L30" s="42"/>
    </row>
    <row r="31" spans="1:16" s="45" customFormat="1" x14ac:dyDescent="0.2">
      <c r="A31" s="37" t="s">
        <v>125</v>
      </c>
      <c r="B31" s="72">
        <v>3501866</v>
      </c>
      <c r="C31" s="72">
        <v>15948841</v>
      </c>
      <c r="D31" s="72">
        <v>19450706</v>
      </c>
      <c r="E31" s="72">
        <v>2724035</v>
      </c>
      <c r="F31" s="72">
        <v>2161203</v>
      </c>
      <c r="G31" s="72">
        <v>4885239</v>
      </c>
      <c r="H31" s="72">
        <v>14565468</v>
      </c>
      <c r="I31" s="72">
        <v>274715</v>
      </c>
      <c r="J31" s="72">
        <v>14840184</v>
      </c>
      <c r="K31" s="73"/>
      <c r="L31" s="44"/>
      <c r="N31" s="43"/>
      <c r="O31" s="43"/>
      <c r="P31" s="43"/>
    </row>
    <row r="32" spans="1:16" s="45" customForma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41" t="s">
        <v>101</v>
      </c>
      <c r="K32" s="82"/>
      <c r="L32" s="44"/>
      <c r="N32" s="43"/>
      <c r="O32" s="43"/>
      <c r="P32" s="43"/>
    </row>
    <row r="33" spans="1:16" s="45" customForma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44"/>
      <c r="N33" s="43"/>
      <c r="O33" s="43"/>
      <c r="P33" s="43"/>
    </row>
    <row r="34" spans="1:16" s="45" customFormat="1" x14ac:dyDescent="0.2">
      <c r="A34" s="85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44"/>
      <c r="N34" s="43"/>
      <c r="O34" s="43"/>
      <c r="P34" s="43"/>
    </row>
    <row r="35" spans="1:16" s="45" customFormat="1" x14ac:dyDescent="0.2">
      <c r="A35" s="86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44"/>
      <c r="N35" s="43"/>
      <c r="O35" s="43"/>
      <c r="P35" s="43"/>
    </row>
    <row r="36" spans="1:16" s="45" customFormat="1" ht="15.75" x14ac:dyDescent="0.25">
      <c r="A36" s="89" t="s">
        <v>157</v>
      </c>
      <c r="B36" s="90"/>
      <c r="C36" s="90"/>
      <c r="D36" s="90"/>
      <c r="E36" s="87"/>
      <c r="F36" s="87"/>
      <c r="G36" s="87"/>
      <c r="H36" s="87"/>
      <c r="I36" s="87"/>
      <c r="J36" s="87"/>
      <c r="K36" s="88"/>
      <c r="L36" s="44"/>
      <c r="N36" s="43"/>
      <c r="O36" s="43"/>
      <c r="P36" s="43"/>
    </row>
    <row r="37" spans="1:16" x14ac:dyDescent="0.2">
      <c r="A37" s="59"/>
      <c r="B37" s="60"/>
      <c r="C37" s="61"/>
      <c r="D37" s="62"/>
      <c r="E37" s="61"/>
      <c r="F37" s="61"/>
      <c r="G37" s="62"/>
      <c r="H37" s="63"/>
      <c r="I37" s="61"/>
      <c r="J37" s="62" t="s">
        <v>1</v>
      </c>
      <c r="K37" s="64"/>
      <c r="L37" s="42" t="s">
        <v>100</v>
      </c>
    </row>
    <row r="38" spans="1:16" x14ac:dyDescent="0.2">
      <c r="A38" s="59"/>
      <c r="B38" s="60"/>
      <c r="C38" s="61"/>
      <c r="D38" s="62"/>
      <c r="E38" s="61"/>
      <c r="F38" s="61"/>
      <c r="G38" s="62"/>
      <c r="H38" s="63"/>
      <c r="I38" s="61"/>
      <c r="J38" s="62"/>
      <c r="K38" s="64"/>
      <c r="L38" s="42"/>
    </row>
    <row r="39" spans="1:16" x14ac:dyDescent="0.2">
      <c r="A39" s="59"/>
      <c r="B39" s="48"/>
      <c r="C39" s="48"/>
      <c r="D39" s="49"/>
      <c r="E39" s="48"/>
      <c r="F39" s="48"/>
      <c r="G39" s="49"/>
      <c r="H39" s="49"/>
      <c r="I39" s="48"/>
      <c r="J39" s="50" t="s">
        <v>31</v>
      </c>
      <c r="K39" s="51"/>
      <c r="L39" s="42"/>
    </row>
    <row r="40" spans="1:16" x14ac:dyDescent="0.2">
      <c r="A40" s="52"/>
      <c r="B40" s="48"/>
      <c r="C40" s="50" t="s">
        <v>104</v>
      </c>
      <c r="D40" s="50" t="s">
        <v>102</v>
      </c>
      <c r="E40" s="50" t="s">
        <v>43</v>
      </c>
      <c r="F40" s="50" t="s">
        <v>114</v>
      </c>
      <c r="G40" s="50" t="s">
        <v>102</v>
      </c>
      <c r="H40" s="50" t="s">
        <v>16</v>
      </c>
      <c r="I40" s="50" t="s">
        <v>105</v>
      </c>
      <c r="J40" s="50" t="s">
        <v>47</v>
      </c>
      <c r="K40" s="51"/>
      <c r="L40" s="42" t="s">
        <v>100</v>
      </c>
    </row>
    <row r="41" spans="1:16" x14ac:dyDescent="0.2">
      <c r="A41" s="53"/>
      <c r="B41" s="50" t="s">
        <v>106</v>
      </c>
      <c r="C41" s="50" t="s">
        <v>42</v>
      </c>
      <c r="D41" s="50" t="s">
        <v>113</v>
      </c>
      <c r="E41" s="50" t="s">
        <v>44</v>
      </c>
      <c r="F41" s="50" t="s">
        <v>45</v>
      </c>
      <c r="G41" s="50" t="s">
        <v>45</v>
      </c>
      <c r="H41" s="50" t="s">
        <v>113</v>
      </c>
      <c r="I41" s="50" t="s">
        <v>0</v>
      </c>
      <c r="J41" s="50" t="s">
        <v>46</v>
      </c>
      <c r="K41" s="51"/>
      <c r="L41" s="42" t="s">
        <v>100</v>
      </c>
    </row>
    <row r="42" spans="1:16" x14ac:dyDescent="0.2">
      <c r="A42" s="53"/>
      <c r="B42" s="54" t="s">
        <v>107</v>
      </c>
      <c r="C42" s="54" t="s">
        <v>108</v>
      </c>
      <c r="D42" s="54" t="s">
        <v>34</v>
      </c>
      <c r="E42" s="54" t="s">
        <v>109</v>
      </c>
      <c r="F42" s="54" t="s">
        <v>110</v>
      </c>
      <c r="G42" s="54" t="s">
        <v>36</v>
      </c>
      <c r="H42" s="54" t="s">
        <v>38</v>
      </c>
      <c r="I42" s="54" t="s">
        <v>111</v>
      </c>
      <c r="J42" s="54" t="s">
        <v>40</v>
      </c>
      <c r="K42" s="55"/>
      <c r="L42" s="42"/>
    </row>
    <row r="43" spans="1:16" x14ac:dyDescent="0.2">
      <c r="A43" s="53"/>
      <c r="B43" s="38"/>
      <c r="C43" s="38"/>
      <c r="D43" s="54" t="s">
        <v>35</v>
      </c>
      <c r="E43" s="56"/>
      <c r="F43" s="56"/>
      <c r="G43" s="54" t="s">
        <v>37</v>
      </c>
      <c r="H43" s="54" t="s">
        <v>39</v>
      </c>
      <c r="I43" s="56"/>
      <c r="J43" s="54" t="s">
        <v>41</v>
      </c>
      <c r="K43" s="55"/>
      <c r="L43" s="42"/>
    </row>
    <row r="44" spans="1:16" s="45" customFormat="1" x14ac:dyDescent="0.2">
      <c r="A44" s="37"/>
      <c r="B44" s="72"/>
      <c r="C44" s="72"/>
      <c r="D44" s="72"/>
      <c r="E44" s="72"/>
      <c r="F44" s="72"/>
      <c r="G44" s="72"/>
      <c r="H44" s="72"/>
      <c r="I44" s="72"/>
      <c r="J44" s="72"/>
      <c r="K44" s="73"/>
      <c r="L44" s="44"/>
      <c r="N44" s="43"/>
      <c r="O44" s="43"/>
      <c r="P44" s="43"/>
    </row>
    <row r="45" spans="1:16" s="45" customFormat="1" x14ac:dyDescent="0.2">
      <c r="A45" s="57" t="s">
        <v>129</v>
      </c>
      <c r="B45" s="72"/>
      <c r="C45" s="72"/>
      <c r="D45" s="72"/>
      <c r="E45" s="72"/>
      <c r="F45" s="72"/>
      <c r="G45" s="72"/>
      <c r="H45" s="72"/>
      <c r="I45" s="72"/>
      <c r="J45" s="72"/>
      <c r="K45" s="73"/>
      <c r="L45" s="44"/>
    </row>
    <row r="46" spans="1:16" s="45" customFormat="1" ht="25.5" x14ac:dyDescent="0.2">
      <c r="A46" s="40" t="s">
        <v>131</v>
      </c>
      <c r="B46" s="71">
        <v>11132</v>
      </c>
      <c r="C46" s="71">
        <v>388641</v>
      </c>
      <c r="D46" s="72">
        <v>399775</v>
      </c>
      <c r="E46" s="71">
        <v>3356</v>
      </c>
      <c r="F46" s="71">
        <v>14060</v>
      </c>
      <c r="G46" s="72">
        <v>17416</v>
      </c>
      <c r="H46" s="72">
        <v>382359</v>
      </c>
      <c r="I46" s="71">
        <v>95</v>
      </c>
      <c r="J46" s="72">
        <v>382455</v>
      </c>
      <c r="K46" s="73"/>
      <c r="L46" s="44"/>
    </row>
    <row r="47" spans="1:16" s="45" customFormat="1" x14ac:dyDescent="0.2">
      <c r="A47" s="70" t="s">
        <v>132</v>
      </c>
      <c r="B47" s="71">
        <v>5282</v>
      </c>
      <c r="C47" s="71">
        <v>179379</v>
      </c>
      <c r="D47" s="72">
        <v>184661</v>
      </c>
      <c r="E47" s="71">
        <v>878</v>
      </c>
      <c r="F47" s="71">
        <v>5145</v>
      </c>
      <c r="G47" s="72">
        <v>6023</v>
      </c>
      <c r="H47" s="72">
        <v>178638</v>
      </c>
      <c r="I47" s="71">
        <v>41</v>
      </c>
      <c r="J47" s="72">
        <v>178679</v>
      </c>
      <c r="K47" s="73"/>
      <c r="L47" s="44"/>
    </row>
    <row r="48" spans="1:16" s="45" customFormat="1" ht="25.5" x14ac:dyDescent="0.2">
      <c r="A48" s="40" t="s">
        <v>133</v>
      </c>
      <c r="B48" s="71">
        <v>6472</v>
      </c>
      <c r="C48" s="71">
        <v>83780</v>
      </c>
      <c r="D48" s="72">
        <v>90253</v>
      </c>
      <c r="E48" s="71">
        <v>705</v>
      </c>
      <c r="F48" s="71">
        <v>5623</v>
      </c>
      <c r="G48" s="72">
        <v>6328</v>
      </c>
      <c r="H48" s="72">
        <v>83928</v>
      </c>
      <c r="I48" s="71">
        <v>27</v>
      </c>
      <c r="J48" s="72">
        <v>83955</v>
      </c>
      <c r="K48" s="73"/>
      <c r="L48" s="44"/>
    </row>
    <row r="49" spans="1:12" s="45" customFormat="1" x14ac:dyDescent="0.2">
      <c r="A49" s="70" t="s">
        <v>134</v>
      </c>
      <c r="B49" s="71">
        <v>5407</v>
      </c>
      <c r="C49" s="71">
        <v>53767</v>
      </c>
      <c r="D49" s="72">
        <v>59174</v>
      </c>
      <c r="E49" s="71">
        <v>854</v>
      </c>
      <c r="F49" s="71">
        <v>1955</v>
      </c>
      <c r="G49" s="72">
        <v>2809</v>
      </c>
      <c r="H49" s="72">
        <v>56366</v>
      </c>
      <c r="I49" s="71">
        <v>10</v>
      </c>
      <c r="J49" s="72">
        <v>56376</v>
      </c>
      <c r="K49" s="73"/>
      <c r="L49" s="44"/>
    </row>
    <row r="50" spans="1:12" s="45" customFormat="1" ht="25.5" x14ac:dyDescent="0.2">
      <c r="A50" s="40" t="s">
        <v>135</v>
      </c>
      <c r="B50" s="71">
        <v>16538</v>
      </c>
      <c r="C50" s="71">
        <v>18844</v>
      </c>
      <c r="D50" s="72">
        <v>35383</v>
      </c>
      <c r="E50" s="71">
        <v>194</v>
      </c>
      <c r="F50" s="71">
        <v>1187</v>
      </c>
      <c r="G50" s="72">
        <v>1381</v>
      </c>
      <c r="H50" s="72">
        <v>34001</v>
      </c>
      <c r="I50" s="71">
        <v>23</v>
      </c>
      <c r="J50" s="72">
        <v>34025</v>
      </c>
      <c r="K50" s="73"/>
      <c r="L50" s="44"/>
    </row>
    <row r="51" spans="1:12" s="45" customFormat="1" x14ac:dyDescent="0.2">
      <c r="A51" s="70" t="s">
        <v>136</v>
      </c>
      <c r="B51" s="71">
        <v>2011</v>
      </c>
      <c r="C51" s="71">
        <v>21716</v>
      </c>
      <c r="D51" s="72">
        <v>23727</v>
      </c>
      <c r="E51" s="71">
        <v>21</v>
      </c>
      <c r="F51" s="71">
        <v>94</v>
      </c>
      <c r="G51" s="72">
        <v>115</v>
      </c>
      <c r="H51" s="72">
        <v>23613</v>
      </c>
      <c r="I51" s="71">
        <v>0</v>
      </c>
      <c r="J51" s="72">
        <v>23613</v>
      </c>
      <c r="K51" s="73"/>
      <c r="L51" s="44"/>
    </row>
    <row r="52" spans="1:12" s="45" customFormat="1" x14ac:dyDescent="0.2">
      <c r="A52" s="70" t="s">
        <v>137</v>
      </c>
      <c r="B52" s="71">
        <v>39054</v>
      </c>
      <c r="C52" s="71">
        <v>28884</v>
      </c>
      <c r="D52" s="72">
        <v>67935</v>
      </c>
      <c r="E52" s="71">
        <v>528</v>
      </c>
      <c r="F52" s="71">
        <v>3184</v>
      </c>
      <c r="G52" s="72">
        <v>3712</v>
      </c>
      <c r="H52" s="72">
        <v>64223</v>
      </c>
      <c r="I52" s="71">
        <v>63</v>
      </c>
      <c r="J52" s="72">
        <v>64287</v>
      </c>
      <c r="K52" s="73"/>
      <c r="L52" s="44"/>
    </row>
    <row r="53" spans="1:12" s="45" customFormat="1" x14ac:dyDescent="0.2">
      <c r="A53" s="70" t="s">
        <v>138</v>
      </c>
      <c r="B53" s="71">
        <v>5978</v>
      </c>
      <c r="C53" s="71">
        <v>55096</v>
      </c>
      <c r="D53" s="72">
        <v>61073</v>
      </c>
      <c r="E53" s="71">
        <v>314</v>
      </c>
      <c r="F53" s="71">
        <v>1493</v>
      </c>
      <c r="G53" s="72">
        <v>1807</v>
      </c>
      <c r="H53" s="72">
        <v>59267</v>
      </c>
      <c r="I53" s="71">
        <v>26</v>
      </c>
      <c r="J53" s="72">
        <v>59293</v>
      </c>
      <c r="K53" s="73"/>
      <c r="L53" s="44"/>
    </row>
    <row r="54" spans="1:12" s="45" customFormat="1" x14ac:dyDescent="0.2">
      <c r="A54" s="70" t="s">
        <v>139</v>
      </c>
      <c r="B54" s="71">
        <v>3614</v>
      </c>
      <c r="C54" s="71">
        <v>26862</v>
      </c>
      <c r="D54" s="72">
        <v>30478</v>
      </c>
      <c r="E54" s="71">
        <v>141</v>
      </c>
      <c r="F54" s="71">
        <v>1176</v>
      </c>
      <c r="G54" s="72">
        <v>1317</v>
      </c>
      <c r="H54" s="72">
        <v>29161</v>
      </c>
      <c r="I54" s="71">
        <v>27</v>
      </c>
      <c r="J54" s="72">
        <v>29188</v>
      </c>
      <c r="K54" s="73"/>
      <c r="L54" s="44"/>
    </row>
    <row r="55" spans="1:12" s="45" customFormat="1" x14ac:dyDescent="0.2">
      <c r="A55" s="70" t="s">
        <v>140</v>
      </c>
      <c r="B55" s="71">
        <v>11044</v>
      </c>
      <c r="C55" s="71">
        <v>40048</v>
      </c>
      <c r="D55" s="72">
        <v>51092</v>
      </c>
      <c r="E55" s="71">
        <v>2641</v>
      </c>
      <c r="F55" s="71">
        <v>2488</v>
      </c>
      <c r="G55" s="72">
        <v>5129</v>
      </c>
      <c r="H55" s="72">
        <v>45963</v>
      </c>
      <c r="I55" s="71">
        <v>2659</v>
      </c>
      <c r="J55" s="72">
        <v>48622</v>
      </c>
      <c r="K55" s="73"/>
      <c r="L55" s="44"/>
    </row>
    <row r="56" spans="1:12" s="45" customFormat="1" x14ac:dyDescent="0.2">
      <c r="A56" s="70" t="s">
        <v>141</v>
      </c>
      <c r="B56" s="71">
        <v>4479</v>
      </c>
      <c r="C56" s="71">
        <v>19930</v>
      </c>
      <c r="D56" s="72">
        <v>24408</v>
      </c>
      <c r="E56" s="71">
        <v>106</v>
      </c>
      <c r="F56" s="71">
        <v>1435</v>
      </c>
      <c r="G56" s="72">
        <v>1541</v>
      </c>
      <c r="H56" s="72">
        <v>22867</v>
      </c>
      <c r="I56" s="71">
        <v>4</v>
      </c>
      <c r="J56" s="72">
        <v>22871</v>
      </c>
      <c r="K56" s="73"/>
      <c r="L56" s="44"/>
    </row>
    <row r="57" spans="1:12" s="45" customFormat="1" x14ac:dyDescent="0.2">
      <c r="A57" s="70" t="s">
        <v>142</v>
      </c>
      <c r="B57" s="71">
        <v>25573</v>
      </c>
      <c r="C57" s="71">
        <v>555522</v>
      </c>
      <c r="D57" s="72">
        <v>581094</v>
      </c>
      <c r="E57" s="71">
        <v>5533</v>
      </c>
      <c r="F57" s="71">
        <v>43186</v>
      </c>
      <c r="G57" s="72">
        <v>48719</v>
      </c>
      <c r="H57" s="72">
        <v>532376</v>
      </c>
      <c r="I57" s="71">
        <v>302</v>
      </c>
      <c r="J57" s="72">
        <v>532677</v>
      </c>
      <c r="K57" s="73"/>
      <c r="L57" s="44"/>
    </row>
    <row r="58" spans="1:12" s="45" customFormat="1" x14ac:dyDescent="0.2">
      <c r="A58" s="70" t="s">
        <v>143</v>
      </c>
      <c r="B58" s="71">
        <v>10317</v>
      </c>
      <c r="C58" s="71">
        <v>191029</v>
      </c>
      <c r="D58" s="72">
        <v>201348</v>
      </c>
      <c r="E58" s="71">
        <v>1487</v>
      </c>
      <c r="F58" s="71">
        <v>9508</v>
      </c>
      <c r="G58" s="72">
        <v>10995</v>
      </c>
      <c r="H58" s="72">
        <v>190353</v>
      </c>
      <c r="I58" s="71">
        <v>-272</v>
      </c>
      <c r="J58" s="72">
        <v>190081</v>
      </c>
      <c r="K58" s="73"/>
      <c r="L58" s="44"/>
    </row>
    <row r="59" spans="1:12" s="45" customFormat="1" x14ac:dyDescent="0.2">
      <c r="A59" s="70" t="s">
        <v>144</v>
      </c>
      <c r="B59" s="71">
        <v>4324</v>
      </c>
      <c r="C59" s="71">
        <v>70526</v>
      </c>
      <c r="D59" s="72">
        <v>74852</v>
      </c>
      <c r="E59" s="71">
        <v>363</v>
      </c>
      <c r="F59" s="71">
        <v>3650</v>
      </c>
      <c r="G59" s="72">
        <v>4013</v>
      </c>
      <c r="H59" s="72">
        <v>70839</v>
      </c>
      <c r="I59" s="71">
        <v>9</v>
      </c>
      <c r="J59" s="72">
        <v>70848</v>
      </c>
      <c r="K59" s="73"/>
      <c r="L59" s="44"/>
    </row>
    <row r="60" spans="1:12" s="45" customFormat="1" ht="25.5" x14ac:dyDescent="0.2">
      <c r="A60" s="40" t="s">
        <v>145</v>
      </c>
      <c r="B60" s="71">
        <v>11257</v>
      </c>
      <c r="C60" s="71">
        <v>124383</v>
      </c>
      <c r="D60" s="72">
        <v>135641</v>
      </c>
      <c r="E60" s="71">
        <v>1550</v>
      </c>
      <c r="F60" s="71">
        <v>6033</v>
      </c>
      <c r="G60" s="72">
        <v>7583</v>
      </c>
      <c r="H60" s="72">
        <v>128060</v>
      </c>
      <c r="I60" s="71">
        <v>23</v>
      </c>
      <c r="J60" s="72">
        <v>128083</v>
      </c>
      <c r="K60" s="73"/>
      <c r="L60" s="44"/>
    </row>
    <row r="61" spans="1:12" s="45" customFormat="1" x14ac:dyDescent="0.2">
      <c r="A61" s="70" t="s">
        <v>146</v>
      </c>
      <c r="B61" s="71">
        <v>2705</v>
      </c>
      <c r="C61" s="71">
        <v>17513</v>
      </c>
      <c r="D61" s="72">
        <v>20218</v>
      </c>
      <c r="E61" s="71">
        <v>22</v>
      </c>
      <c r="F61" s="71">
        <v>1336</v>
      </c>
      <c r="G61" s="72">
        <v>1358</v>
      </c>
      <c r="H61" s="72">
        <v>18860</v>
      </c>
      <c r="I61" s="71">
        <v>8</v>
      </c>
      <c r="J61" s="72">
        <v>18868</v>
      </c>
      <c r="K61" s="73"/>
      <c r="L61" s="44"/>
    </row>
    <row r="62" spans="1:12" s="45" customFormat="1" x14ac:dyDescent="0.2">
      <c r="A62" s="70" t="s">
        <v>147</v>
      </c>
      <c r="B62" s="71">
        <v>13942</v>
      </c>
      <c r="C62" s="71">
        <v>236317</v>
      </c>
      <c r="D62" s="72">
        <v>250262</v>
      </c>
      <c r="E62" s="71">
        <v>1361</v>
      </c>
      <c r="F62" s="71">
        <v>7317</v>
      </c>
      <c r="G62" s="72">
        <v>8678</v>
      </c>
      <c r="H62" s="72">
        <v>241584</v>
      </c>
      <c r="I62" s="71">
        <v>49</v>
      </c>
      <c r="J62" s="72">
        <v>241632</v>
      </c>
      <c r="K62" s="73"/>
      <c r="L62" s="44"/>
    </row>
    <row r="63" spans="1:12" s="45" customFormat="1" x14ac:dyDescent="0.2">
      <c r="A63" s="70" t="s">
        <v>148</v>
      </c>
      <c r="B63" s="71">
        <v>85978</v>
      </c>
      <c r="C63" s="71">
        <v>290163</v>
      </c>
      <c r="D63" s="72">
        <v>376142</v>
      </c>
      <c r="E63" s="71">
        <v>3935</v>
      </c>
      <c r="F63" s="71">
        <v>26828</v>
      </c>
      <c r="G63" s="72">
        <v>30764</v>
      </c>
      <c r="H63" s="72">
        <v>345379</v>
      </c>
      <c r="I63" s="71">
        <v>918</v>
      </c>
      <c r="J63" s="72">
        <v>346296</v>
      </c>
      <c r="K63" s="73"/>
      <c r="L63" s="44"/>
    </row>
    <row r="64" spans="1:12" s="45" customFormat="1" x14ac:dyDescent="0.2">
      <c r="A64" s="37"/>
      <c r="B64" s="72"/>
      <c r="C64" s="72"/>
      <c r="D64" s="72"/>
      <c r="E64" s="72"/>
      <c r="F64" s="72"/>
      <c r="G64" s="72"/>
      <c r="H64" s="72"/>
      <c r="I64" s="72"/>
      <c r="J64" s="72"/>
      <c r="K64" s="73"/>
      <c r="L64" s="44"/>
    </row>
    <row r="65" spans="1:12" s="45" customFormat="1" x14ac:dyDescent="0.2">
      <c r="A65" s="37" t="s">
        <v>149</v>
      </c>
      <c r="B65" s="72">
        <v>265111</v>
      </c>
      <c r="C65" s="72">
        <v>2402404</v>
      </c>
      <c r="D65" s="72">
        <v>2667517</v>
      </c>
      <c r="E65" s="72">
        <v>23989</v>
      </c>
      <c r="F65" s="72">
        <v>135697</v>
      </c>
      <c r="G65" s="72">
        <v>159687</v>
      </c>
      <c r="H65" s="72">
        <v>2507832</v>
      </c>
      <c r="I65" s="72">
        <v>4013</v>
      </c>
      <c r="J65" s="72">
        <v>2511844</v>
      </c>
      <c r="K65" s="73"/>
      <c r="L65" s="44"/>
    </row>
    <row r="66" spans="1:12" s="45" customFormat="1" x14ac:dyDescent="0.2">
      <c r="A66" s="80"/>
      <c r="B66" s="81"/>
      <c r="C66" s="81"/>
      <c r="D66" s="81"/>
      <c r="E66" s="81"/>
      <c r="F66" s="81"/>
      <c r="G66" s="81"/>
      <c r="H66" s="81"/>
      <c r="I66" s="81"/>
      <c r="J66" s="41" t="s">
        <v>101</v>
      </c>
      <c r="K66" s="82"/>
      <c r="L66" s="44"/>
    </row>
    <row r="67" spans="1:12" s="45" customFormat="1" x14ac:dyDescent="0.2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44"/>
    </row>
    <row r="68" spans="1:12" s="45" customFormat="1" x14ac:dyDescent="0.2">
      <c r="A68" s="85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44"/>
    </row>
    <row r="69" spans="1:12" s="45" customFormat="1" x14ac:dyDescent="0.2">
      <c r="A69" s="8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44"/>
    </row>
    <row r="70" spans="1:12" s="45" customFormat="1" ht="15.75" x14ac:dyDescent="0.25">
      <c r="A70" s="89" t="s">
        <v>157</v>
      </c>
      <c r="B70" s="90"/>
      <c r="C70" s="90"/>
      <c r="D70" s="90"/>
      <c r="E70" s="87"/>
      <c r="F70" s="87"/>
      <c r="G70" s="87"/>
      <c r="H70" s="87"/>
      <c r="I70" s="87"/>
      <c r="J70" s="87"/>
      <c r="K70" s="88"/>
      <c r="L70" s="44"/>
    </row>
    <row r="71" spans="1:12" x14ac:dyDescent="0.2">
      <c r="A71" s="59"/>
      <c r="B71" s="60"/>
      <c r="C71" s="61"/>
      <c r="D71" s="62"/>
      <c r="E71" s="61"/>
      <c r="F71" s="61"/>
      <c r="G71" s="62"/>
      <c r="H71" s="63"/>
      <c r="I71" s="61"/>
      <c r="J71" s="62" t="s">
        <v>1</v>
      </c>
      <c r="K71" s="64"/>
      <c r="L71" s="42" t="s">
        <v>100</v>
      </c>
    </row>
    <row r="72" spans="1:12" x14ac:dyDescent="0.2">
      <c r="A72" s="59"/>
      <c r="B72" s="60"/>
      <c r="C72" s="61"/>
      <c r="D72" s="62"/>
      <c r="E72" s="61"/>
      <c r="F72" s="61"/>
      <c r="G72" s="62"/>
      <c r="H72" s="63"/>
      <c r="I72" s="61"/>
      <c r="J72" s="62"/>
      <c r="K72" s="64"/>
      <c r="L72" s="42"/>
    </row>
    <row r="73" spans="1:12" x14ac:dyDescent="0.2">
      <c r="A73" s="59"/>
      <c r="B73" s="48"/>
      <c r="C73" s="48"/>
      <c r="D73" s="49"/>
      <c r="E73" s="48"/>
      <c r="F73" s="48"/>
      <c r="G73" s="49"/>
      <c r="H73" s="49"/>
      <c r="I73" s="48"/>
      <c r="J73" s="50" t="s">
        <v>31</v>
      </c>
      <c r="K73" s="51"/>
      <c r="L73" s="42"/>
    </row>
    <row r="74" spans="1:12" x14ac:dyDescent="0.2">
      <c r="A74" s="52"/>
      <c r="B74" s="48"/>
      <c r="C74" s="50" t="s">
        <v>104</v>
      </c>
      <c r="D74" s="50" t="s">
        <v>102</v>
      </c>
      <c r="E74" s="50" t="s">
        <v>43</v>
      </c>
      <c r="F74" s="50" t="s">
        <v>114</v>
      </c>
      <c r="G74" s="50" t="s">
        <v>102</v>
      </c>
      <c r="H74" s="50" t="s">
        <v>16</v>
      </c>
      <c r="I74" s="50" t="s">
        <v>105</v>
      </c>
      <c r="J74" s="50" t="s">
        <v>47</v>
      </c>
      <c r="K74" s="51"/>
      <c r="L74" s="42" t="s">
        <v>100</v>
      </c>
    </row>
    <row r="75" spans="1:12" x14ac:dyDescent="0.2">
      <c r="A75" s="53"/>
      <c r="B75" s="50" t="s">
        <v>106</v>
      </c>
      <c r="C75" s="50" t="s">
        <v>42</v>
      </c>
      <c r="D75" s="50" t="s">
        <v>113</v>
      </c>
      <c r="E75" s="50" t="s">
        <v>44</v>
      </c>
      <c r="F75" s="50" t="s">
        <v>45</v>
      </c>
      <c r="G75" s="50" t="s">
        <v>45</v>
      </c>
      <c r="H75" s="50" t="s">
        <v>113</v>
      </c>
      <c r="I75" s="50" t="s">
        <v>0</v>
      </c>
      <c r="J75" s="50" t="s">
        <v>46</v>
      </c>
      <c r="K75" s="51"/>
      <c r="L75" s="42" t="s">
        <v>100</v>
      </c>
    </row>
    <row r="76" spans="1:12" x14ac:dyDescent="0.2">
      <c r="A76" s="53"/>
      <c r="B76" s="54" t="s">
        <v>107</v>
      </c>
      <c r="C76" s="54" t="s">
        <v>108</v>
      </c>
      <c r="D76" s="54" t="s">
        <v>34</v>
      </c>
      <c r="E76" s="54" t="s">
        <v>109</v>
      </c>
      <c r="F76" s="54" t="s">
        <v>110</v>
      </c>
      <c r="G76" s="54" t="s">
        <v>36</v>
      </c>
      <c r="H76" s="54" t="s">
        <v>38</v>
      </c>
      <c r="I76" s="54" t="s">
        <v>111</v>
      </c>
      <c r="J76" s="54" t="s">
        <v>40</v>
      </c>
      <c r="K76" s="55"/>
      <c r="L76" s="42"/>
    </row>
    <row r="77" spans="1:12" x14ac:dyDescent="0.2">
      <c r="A77" s="53"/>
      <c r="B77" s="38"/>
      <c r="C77" s="38"/>
      <c r="D77" s="54" t="s">
        <v>35</v>
      </c>
      <c r="E77" s="56"/>
      <c r="F77" s="56"/>
      <c r="G77" s="54" t="s">
        <v>37</v>
      </c>
      <c r="H77" s="54" t="s">
        <v>39</v>
      </c>
      <c r="I77" s="56"/>
      <c r="J77" s="54" t="s">
        <v>41</v>
      </c>
      <c r="K77" s="55"/>
      <c r="L77" s="42"/>
    </row>
    <row r="78" spans="1:12" s="45" customFormat="1" x14ac:dyDescent="0.2">
      <c r="A78" s="70"/>
      <c r="B78" s="72"/>
      <c r="C78" s="72"/>
      <c r="D78" s="72"/>
      <c r="E78" s="72"/>
      <c r="F78" s="72"/>
      <c r="G78" s="72"/>
      <c r="H78" s="72"/>
      <c r="I78" s="72"/>
      <c r="J78" s="72"/>
      <c r="K78" s="73"/>
      <c r="L78" s="44"/>
    </row>
    <row r="79" spans="1:12" s="45" customFormat="1" x14ac:dyDescent="0.2">
      <c r="A79" s="58" t="s">
        <v>115</v>
      </c>
      <c r="B79" s="72"/>
      <c r="C79" s="72"/>
      <c r="D79" s="72"/>
      <c r="E79" s="72"/>
      <c r="F79" s="72"/>
      <c r="G79" s="72"/>
      <c r="H79" s="72"/>
      <c r="I79" s="72"/>
      <c r="J79" s="72"/>
      <c r="K79" s="73"/>
      <c r="L79" s="44"/>
    </row>
    <row r="80" spans="1:12" s="45" customFormat="1" x14ac:dyDescent="0.2">
      <c r="A80" s="70"/>
      <c r="B80" s="72"/>
      <c r="C80" s="72"/>
      <c r="D80" s="72"/>
      <c r="E80" s="72"/>
      <c r="F80" s="72"/>
      <c r="G80" s="72"/>
      <c r="H80" s="72"/>
      <c r="I80" s="72"/>
      <c r="J80" s="72"/>
      <c r="K80" s="73"/>
      <c r="L80" s="44"/>
    </row>
    <row r="81" spans="1:12" s="45" customFormat="1" x14ac:dyDescent="0.2">
      <c r="A81" s="37" t="s">
        <v>150</v>
      </c>
      <c r="B81" s="72"/>
      <c r="C81" s="72"/>
      <c r="D81" s="72"/>
      <c r="E81" s="72"/>
      <c r="F81" s="72"/>
      <c r="G81" s="72"/>
      <c r="H81" s="72"/>
      <c r="I81" s="72"/>
      <c r="J81" s="72"/>
      <c r="K81" s="73"/>
      <c r="L81" s="44"/>
    </row>
    <row r="82" spans="1:12" s="45" customFormat="1" ht="25.5" x14ac:dyDescent="0.2">
      <c r="A82" s="40" t="s">
        <v>151</v>
      </c>
      <c r="B82" s="72"/>
      <c r="C82" s="72"/>
      <c r="D82" s="72"/>
      <c r="E82" s="72"/>
      <c r="F82" s="72"/>
      <c r="G82" s="72"/>
      <c r="H82" s="71">
        <v>76227</v>
      </c>
      <c r="I82" s="72"/>
      <c r="J82" s="72"/>
      <c r="K82" s="73"/>
      <c r="L82" s="44"/>
    </row>
    <row r="83" spans="1:12" s="45" customFormat="1" x14ac:dyDescent="0.2">
      <c r="A83" s="70" t="s">
        <v>152</v>
      </c>
      <c r="B83" s="72"/>
      <c r="C83" s="72"/>
      <c r="D83" s="72"/>
      <c r="E83" s="72"/>
      <c r="F83" s="72"/>
      <c r="G83" s="72"/>
      <c r="H83" s="71">
        <v>2014</v>
      </c>
      <c r="I83" s="72"/>
      <c r="J83" s="72"/>
      <c r="K83" s="73"/>
      <c r="L83" s="44"/>
    </row>
    <row r="84" spans="1:12" s="45" customFormat="1" ht="29.25" customHeight="1" x14ac:dyDescent="0.2">
      <c r="A84" s="40" t="s">
        <v>153</v>
      </c>
      <c r="B84" s="72"/>
      <c r="C84" s="72"/>
      <c r="D84" s="72"/>
      <c r="E84" s="72"/>
      <c r="F84" s="72"/>
      <c r="G84" s="72"/>
      <c r="H84" s="71">
        <v>26931</v>
      </c>
      <c r="I84" s="72"/>
      <c r="J84" s="72"/>
      <c r="K84" s="73"/>
      <c r="L84" s="44"/>
    </row>
    <row r="85" spans="1:12" s="45" customFormat="1" x14ac:dyDescent="0.2">
      <c r="A85" s="70" t="s">
        <v>154</v>
      </c>
      <c r="B85" s="72"/>
      <c r="C85" s="72"/>
      <c r="D85" s="72"/>
      <c r="E85" s="72"/>
      <c r="F85" s="72"/>
      <c r="G85" s="72"/>
      <c r="H85" s="71">
        <v>16</v>
      </c>
      <c r="I85" s="72"/>
      <c r="J85" s="72"/>
      <c r="K85" s="73"/>
      <c r="L85" s="44"/>
    </row>
    <row r="86" spans="1:12" s="45" customFormat="1" x14ac:dyDescent="0.2">
      <c r="A86" s="70"/>
      <c r="B86" s="72"/>
      <c r="C86" s="72"/>
      <c r="D86" s="72"/>
      <c r="E86" s="72"/>
      <c r="F86" s="72"/>
      <c r="G86" s="72"/>
      <c r="H86" s="72"/>
      <c r="I86" s="72"/>
      <c r="J86" s="72"/>
      <c r="K86" s="73"/>
      <c r="L86" s="44"/>
    </row>
    <row r="87" spans="1:12" s="45" customFormat="1" x14ac:dyDescent="0.2">
      <c r="A87" s="37" t="s">
        <v>155</v>
      </c>
      <c r="B87" s="72"/>
      <c r="C87" s="72"/>
      <c r="D87" s="72"/>
      <c r="E87" s="72"/>
      <c r="F87" s="72"/>
      <c r="G87" s="72"/>
      <c r="H87" s="72"/>
      <c r="I87" s="72"/>
      <c r="J87" s="72"/>
      <c r="K87" s="73"/>
      <c r="L87" s="44"/>
    </row>
    <row r="88" spans="1:12" s="45" customFormat="1" ht="25.5" x14ac:dyDescent="0.2">
      <c r="A88" s="74" t="s">
        <v>127</v>
      </c>
      <c r="B88" s="71">
        <v>40</v>
      </c>
      <c r="C88" s="71">
        <v>11508</v>
      </c>
      <c r="D88" s="71">
        <v>11548</v>
      </c>
      <c r="E88" s="71">
        <v>0</v>
      </c>
      <c r="F88" s="71">
        <v>94</v>
      </c>
      <c r="G88" s="71">
        <v>94</v>
      </c>
      <c r="H88" s="71">
        <v>11454</v>
      </c>
      <c r="I88" s="71">
        <v>0</v>
      </c>
      <c r="J88" s="71">
        <v>11454</v>
      </c>
      <c r="K88" s="73"/>
      <c r="L88" s="44"/>
    </row>
    <row r="89" spans="1:12" ht="25.5" x14ac:dyDescent="0.2">
      <c r="A89" s="74" t="s">
        <v>128</v>
      </c>
      <c r="B89" s="71">
        <v>1620</v>
      </c>
      <c r="C89" s="71">
        <v>76313</v>
      </c>
      <c r="D89" s="71">
        <v>77933</v>
      </c>
      <c r="E89" s="71">
        <v>292</v>
      </c>
      <c r="F89" s="71">
        <v>5383</v>
      </c>
      <c r="G89" s="71">
        <v>5675</v>
      </c>
      <c r="H89" s="71">
        <v>72258</v>
      </c>
      <c r="I89" s="71">
        <v>7</v>
      </c>
      <c r="J89" s="71">
        <v>72265</v>
      </c>
      <c r="K89" s="75"/>
      <c r="L89" s="42"/>
    </row>
    <row r="90" spans="1:12" x14ac:dyDescent="0.2">
      <c r="A90" s="76"/>
      <c r="B90" s="77"/>
      <c r="C90" s="77"/>
      <c r="D90" s="78"/>
      <c r="E90" s="77"/>
      <c r="F90" s="77"/>
      <c r="G90" s="78"/>
      <c r="H90" s="78"/>
      <c r="I90" s="77"/>
      <c r="J90" s="78"/>
      <c r="K90" s="79"/>
    </row>
  </sheetData>
  <mergeCells count="3">
    <mergeCell ref="A1:K1"/>
    <mergeCell ref="A36:K36"/>
    <mergeCell ref="A70:K7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028854C-FB04-498B-904B-990E2088CA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A6</vt:lpstr>
      <vt:lpstr>'Annex A6'!Print_Area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